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9FBE4382-F434-4613-A526-0F7A0301C957}" xr6:coauthVersionLast="47" xr6:coauthVersionMax="47" xr10:uidLastSave="{00000000-0000-0000-0000-000000000000}"/>
  <bookViews>
    <workbookView xWindow="2460" yWindow="120" windowWidth="34725" windowHeight="17040" xr2:uid="{24CF30CD-532C-4E77-B986-628CBCD80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" i="1" l="1" a="1"/>
  <c r="AV2" i="1" s="1"/>
  <c r="AI2" i="1" a="1"/>
  <c r="AI2" i="1" s="1"/>
  <c r="E3" i="1" a="1"/>
  <c r="E3" i="1" s="1"/>
  <c r="F3" i="1" s="1"/>
  <c r="G3" i="1" s="1"/>
  <c r="H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2" i="1" s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G132" i="1" s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G152" i="1" s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G192" i="1" s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G212" i="1" s="1"/>
  <c r="F213" i="1"/>
  <c r="F214" i="1"/>
  <c r="F215" i="1"/>
  <c r="F216" i="1"/>
  <c r="F217" i="1"/>
  <c r="F218" i="1"/>
  <c r="F219" i="1"/>
  <c r="F220" i="1"/>
  <c r="G220" i="1" s="1"/>
  <c r="F221" i="1"/>
  <c r="F222" i="1"/>
  <c r="F223" i="1"/>
  <c r="F224" i="1"/>
  <c r="F225" i="1"/>
  <c r="F226" i="1"/>
  <c r="F227" i="1"/>
  <c r="F228" i="1"/>
  <c r="F229" i="1"/>
  <c r="F230" i="1"/>
  <c r="F231" i="1"/>
  <c r="F232" i="1"/>
  <c r="G232" i="1" s="1"/>
  <c r="F233" i="1"/>
  <c r="F234" i="1"/>
  <c r="F235" i="1"/>
  <c r="F236" i="1"/>
  <c r="F237" i="1"/>
  <c r="F238" i="1"/>
  <c r="F239" i="1"/>
  <c r="F240" i="1"/>
  <c r="G240" i="1" s="1"/>
  <c r="F241" i="1"/>
  <c r="F242" i="1"/>
  <c r="F243" i="1"/>
  <c r="F244" i="1"/>
  <c r="F245" i="1"/>
  <c r="F246" i="1"/>
  <c r="F247" i="1"/>
  <c r="F248" i="1"/>
  <c r="F249" i="1"/>
  <c r="F250" i="1"/>
  <c r="F251" i="1"/>
  <c r="F252" i="1"/>
  <c r="G252" i="1" s="1"/>
  <c r="F253" i="1"/>
  <c r="F254" i="1"/>
  <c r="F255" i="1"/>
  <c r="F256" i="1"/>
  <c r="F257" i="1"/>
  <c r="F258" i="1"/>
  <c r="F259" i="1"/>
  <c r="F260" i="1"/>
  <c r="G260" i="1" s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G280" i="1" s="1"/>
  <c r="F281" i="1"/>
  <c r="F282" i="1"/>
  <c r="F283" i="1"/>
  <c r="F284" i="1"/>
  <c r="F285" i="1"/>
  <c r="F286" i="1"/>
  <c r="F287" i="1"/>
  <c r="F28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3" i="1"/>
  <c r="G214" i="1"/>
  <c r="G215" i="1"/>
  <c r="G216" i="1"/>
  <c r="G217" i="1"/>
  <c r="G218" i="1"/>
  <c r="G219" i="1"/>
  <c r="G221" i="1"/>
  <c r="G222" i="1"/>
  <c r="G223" i="1"/>
  <c r="G224" i="1"/>
  <c r="G225" i="1"/>
  <c r="G226" i="1"/>
  <c r="G227" i="1"/>
  <c r="G228" i="1"/>
  <c r="G229" i="1"/>
  <c r="G230" i="1"/>
  <c r="G231" i="1"/>
  <c r="G233" i="1"/>
  <c r="G234" i="1"/>
  <c r="G235" i="1"/>
  <c r="G236" i="1"/>
  <c r="G237" i="1"/>
  <c r="G238" i="1"/>
  <c r="G239" i="1"/>
  <c r="G241" i="1"/>
  <c r="G242" i="1"/>
  <c r="G243" i="1"/>
  <c r="G244" i="1"/>
  <c r="G245" i="1"/>
  <c r="G246" i="1"/>
  <c r="G247" i="1"/>
  <c r="G248" i="1"/>
  <c r="G249" i="1"/>
  <c r="G250" i="1"/>
  <c r="G251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1" i="1"/>
  <c r="G282" i="1"/>
  <c r="G283" i="1"/>
  <c r="G284" i="1"/>
  <c r="G285" i="1"/>
  <c r="G286" i="1"/>
  <c r="G287" i="1"/>
  <c r="G288" i="1"/>
  <c r="H299" i="1"/>
  <c r="L304" i="1"/>
  <c r="J323" i="1"/>
  <c r="O527" i="1"/>
  <c r="N551" i="1"/>
  <c r="N556" i="1"/>
  <c r="O573" i="1"/>
  <c r="J637" i="1"/>
  <c r="L658" i="1"/>
  <c r="I671" i="1"/>
  <c r="N677" i="1"/>
  <c r="N688" i="1"/>
  <c r="I699" i="1"/>
  <c r="O703" i="1"/>
  <c r="O727" i="1"/>
  <c r="I747" i="1"/>
  <c r="J748" i="1"/>
  <c r="I767" i="1"/>
  <c r="I773" i="1"/>
  <c r="N790" i="1"/>
  <c r="J796" i="1"/>
  <c r="L798" i="1"/>
  <c r="H799" i="1"/>
  <c r="N808" i="1"/>
  <c r="L810" i="1"/>
  <c r="L815" i="1"/>
  <c r="O820" i="1"/>
  <c r="K826" i="1"/>
  <c r="K847" i="1"/>
  <c r="L851" i="1"/>
  <c r="J854" i="1"/>
  <c r="L868" i="1"/>
  <c r="I873" i="1"/>
  <c r="O874" i="1"/>
  <c r="I879" i="1"/>
  <c r="N887" i="1"/>
  <c r="O906" i="1"/>
  <c r="I910" i="1"/>
  <c r="I911" i="1"/>
  <c r="K913" i="1"/>
  <c r="K928" i="1"/>
  <c r="L929" i="1"/>
  <c r="M931" i="1"/>
  <c r="L934" i="1"/>
  <c r="L935" i="1"/>
  <c r="L946" i="1"/>
  <c r="L947" i="1"/>
  <c r="M949" i="1"/>
  <c r="L952" i="1"/>
  <c r="L953" i="1"/>
  <c r="M961" i="1"/>
  <c r="L965" i="1"/>
  <c r="M967" i="1"/>
  <c r="L970" i="1"/>
  <c r="L971" i="1"/>
  <c r="L973" i="1"/>
  <c r="J976" i="1"/>
  <c r="M987" i="1"/>
  <c r="M988" i="1"/>
  <c r="M990" i="1"/>
  <c r="I993" i="1"/>
  <c r="O995" i="1"/>
  <c r="K1001" i="1"/>
  <c r="J1006" i="1"/>
  <c r="N1008" i="1"/>
  <c r="N1009" i="1"/>
  <c r="M1011" i="1"/>
  <c r="J1027" i="1"/>
  <c r="J1029" i="1"/>
  <c r="I1030" i="1"/>
  <c r="O1031" i="1"/>
  <c r="K1034" i="1"/>
  <c r="M1036" i="1"/>
  <c r="N1038" i="1"/>
  <c r="L1039" i="1"/>
  <c r="K1041" i="1"/>
  <c r="M1047" i="1"/>
  <c r="L1055" i="1"/>
  <c r="M1061" i="1"/>
  <c r="O1065" i="1"/>
  <c r="L1067" i="1"/>
  <c r="I1068" i="1"/>
  <c r="O1069" i="1"/>
  <c r="N1071" i="1"/>
  <c r="I1087" i="1"/>
  <c r="J1089" i="1"/>
  <c r="M1090" i="1"/>
  <c r="M1091" i="1"/>
  <c r="O1092" i="1"/>
  <c r="N1094" i="1"/>
  <c r="K1095" i="1"/>
  <c r="M1096" i="1"/>
  <c r="K1106" i="1"/>
  <c r="L1107" i="1"/>
  <c r="K1109" i="1"/>
  <c r="L1111" i="1"/>
  <c r="N1112" i="1"/>
  <c r="J1113" i="1"/>
  <c r="O1114" i="1"/>
  <c r="J1116" i="1"/>
  <c r="J1117" i="1"/>
  <c r="K1118" i="1"/>
  <c r="I1127" i="1"/>
  <c r="J1129" i="1"/>
  <c r="L1130" i="1"/>
  <c r="L1131" i="1"/>
  <c r="M1132" i="1"/>
  <c r="L1134" i="1"/>
  <c r="I1136" i="1"/>
  <c r="O1137" i="1"/>
  <c r="K1138" i="1"/>
  <c r="I1140" i="1"/>
  <c r="K1141" i="1"/>
  <c r="L1143" i="1"/>
  <c r="N1144" i="1"/>
  <c r="O1146" i="1"/>
  <c r="K1150" i="1"/>
  <c r="K1154" i="1"/>
  <c r="C2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4" i="1"/>
  <c r="C5" i="1"/>
  <c r="C6" i="1"/>
  <c r="C7" i="1"/>
  <c r="C8" i="1"/>
  <c r="C3" i="1"/>
  <c r="B9" i="1"/>
  <c r="B10" i="1" s="1"/>
  <c r="B11" i="1" s="1"/>
  <c r="B12" i="1" s="1"/>
  <c r="B13" i="1"/>
  <c r="B14" i="1"/>
  <c r="B15" i="1"/>
  <c r="B16" i="1" s="1"/>
  <c r="B17" i="1"/>
  <c r="B18" i="1" s="1"/>
  <c r="B19" i="1" s="1"/>
  <c r="B20" i="1" s="1"/>
  <c r="B21" i="1"/>
  <c r="B22" i="1" s="1"/>
  <c r="B23" i="1" s="1"/>
  <c r="B24" i="1" s="1"/>
  <c r="B25" i="1" s="1"/>
  <c r="B26" i="1" s="1"/>
  <c r="B27" i="1"/>
  <c r="B28" i="1"/>
  <c r="B29" i="1" s="1"/>
  <c r="B30" i="1" s="1"/>
  <c r="B31" i="1"/>
  <c r="B32" i="1"/>
  <c r="B33" i="1" s="1"/>
  <c r="B34" i="1" s="1"/>
  <c r="B35" i="1" s="1"/>
  <c r="B36" i="1"/>
  <c r="B37" i="1"/>
  <c r="B38" i="1" s="1"/>
  <c r="B39" i="1" s="1"/>
  <c r="B40" i="1" s="1"/>
  <c r="B41" i="1"/>
  <c r="B42" i="1" s="1"/>
  <c r="B43" i="1"/>
  <c r="B44" i="1"/>
  <c r="B45" i="1" s="1"/>
  <c r="B46" i="1"/>
  <c r="B47" i="1"/>
  <c r="B48" i="1"/>
  <c r="B49" i="1"/>
  <c r="B50" i="1" s="1"/>
  <c r="B51" i="1" s="1"/>
  <c r="B52" i="1" s="1"/>
  <c r="B53" i="1" s="1"/>
  <c r="B54" i="1"/>
  <c r="B55" i="1"/>
  <c r="B56" i="1" s="1"/>
  <c r="B57" i="1" s="1"/>
  <c r="B58" i="1"/>
  <c r="B59" i="1" s="1"/>
  <c r="B60" i="1" s="1"/>
  <c r="B61" i="1" s="1"/>
  <c r="B62" i="1" s="1"/>
  <c r="B63" i="1"/>
  <c r="B64" i="1"/>
  <c r="B65" i="1" s="1"/>
  <c r="B66" i="1"/>
  <c r="B67" i="1"/>
  <c r="B68" i="1"/>
  <c r="B69" i="1" s="1"/>
  <c r="B70" i="1" s="1"/>
  <c r="B71" i="1" s="1"/>
  <c r="B72" i="1"/>
  <c r="B73" i="1" s="1"/>
  <c r="B74" i="1" s="1"/>
  <c r="B75" i="1" s="1"/>
  <c r="B76" i="1"/>
  <c r="B77" i="1"/>
  <c r="B78" i="1" s="1"/>
  <c r="B79" i="1" s="1"/>
  <c r="B80" i="1"/>
  <c r="B81" i="1"/>
  <c r="B82" i="1" s="1"/>
  <c r="B83" i="1" s="1"/>
  <c r="B84" i="1" s="1"/>
  <c r="B85" i="1" s="1"/>
  <c r="B86" i="1"/>
  <c r="B87" i="1"/>
  <c r="B88" i="1"/>
  <c r="B89" i="1" s="1"/>
  <c r="B90" i="1"/>
  <c r="B91" i="1" s="1"/>
  <c r="B92" i="1" s="1"/>
  <c r="B93" i="1" s="1"/>
  <c r="B94" i="1"/>
  <c r="B95" i="1"/>
  <c r="B96" i="1" s="1"/>
  <c r="B97" i="1"/>
  <c r="B98" i="1" s="1"/>
  <c r="B99" i="1" s="1"/>
  <c r="B100" i="1" s="1"/>
  <c r="B101" i="1"/>
  <c r="B102" i="1" s="1"/>
  <c r="B103" i="1" s="1"/>
  <c r="B104" i="1"/>
  <c r="B105" i="1" s="1"/>
  <c r="B106" i="1" s="1"/>
  <c r="B107" i="1"/>
  <c r="B108" i="1"/>
  <c r="B109" i="1" s="1"/>
  <c r="B110" i="1" s="1"/>
  <c r="B111" i="1" s="1"/>
  <c r="B112" i="1" s="1"/>
  <c r="B113" i="1"/>
  <c r="B114" i="1"/>
  <c r="B115" i="1"/>
  <c r="B116" i="1" s="1"/>
  <c r="B117" i="1" s="1"/>
  <c r="B118" i="1"/>
  <c r="B119" i="1" s="1"/>
  <c r="B120" i="1" s="1"/>
  <c r="B121" i="1"/>
  <c r="B122" i="1" s="1"/>
  <c r="B123" i="1"/>
  <c r="B124" i="1"/>
  <c r="B125" i="1" s="1"/>
  <c r="B126" i="1"/>
  <c r="B127" i="1"/>
  <c r="B128" i="1"/>
  <c r="B129" i="1" s="1"/>
  <c r="B130" i="1"/>
  <c r="B131" i="1" s="1"/>
  <c r="B132" i="1" s="1"/>
  <c r="B133" i="1" s="1"/>
  <c r="B134" i="1"/>
  <c r="B135" i="1"/>
  <c r="B136" i="1" s="1"/>
  <c r="B137" i="1"/>
  <c r="B138" i="1" s="1"/>
  <c r="B139" i="1" s="1"/>
  <c r="B140" i="1" s="1"/>
  <c r="B141" i="1" s="1"/>
  <c r="B142" i="1" s="1"/>
  <c r="B143" i="1"/>
  <c r="B144" i="1"/>
  <c r="B145" i="1" s="1"/>
  <c r="B146" i="1" s="1"/>
  <c r="B147" i="1" s="1"/>
  <c r="B148" i="1"/>
  <c r="B149" i="1" s="1"/>
  <c r="B150" i="1" s="1"/>
  <c r="B151" i="1" s="1"/>
  <c r="B152" i="1" s="1"/>
  <c r="B153" i="1"/>
  <c r="B154" i="1"/>
  <c r="B155" i="1"/>
  <c r="B156" i="1" s="1"/>
  <c r="B157" i="1"/>
  <c r="B158" i="1" s="1"/>
  <c r="B159" i="1" s="1"/>
  <c r="B160" i="1" s="1"/>
  <c r="B161" i="1" s="1"/>
  <c r="B162" i="1" s="1"/>
  <c r="B163" i="1" s="1"/>
  <c r="B164" i="1"/>
  <c r="B165" i="1" s="1"/>
  <c r="B166" i="1" s="1"/>
  <c r="B167" i="1" s="1"/>
  <c r="B168" i="1" s="1"/>
  <c r="B169" i="1" s="1"/>
  <c r="B170" i="1"/>
  <c r="B171" i="1" s="1"/>
  <c r="B172" i="1" s="1"/>
  <c r="B173" i="1"/>
  <c r="B174" i="1"/>
  <c r="B175" i="1"/>
  <c r="B176" i="1" s="1"/>
  <c r="B177" i="1"/>
  <c r="B178" i="1" s="1"/>
  <c r="B179" i="1" s="1"/>
  <c r="B180" i="1" s="1"/>
  <c r="B181" i="1" s="1"/>
  <c r="B182" i="1"/>
  <c r="B183" i="1"/>
  <c r="B184" i="1"/>
  <c r="B185" i="1" s="1"/>
  <c r="B186" i="1" s="1"/>
  <c r="B187" i="1" s="1"/>
  <c r="B188" i="1"/>
  <c r="B189" i="1" s="1"/>
  <c r="B190" i="1" s="1"/>
  <c r="B191" i="1" s="1"/>
  <c r="B192" i="1" s="1"/>
  <c r="B193" i="1" s="1"/>
  <c r="B194" i="1" s="1"/>
  <c r="B195" i="1"/>
  <c r="B196" i="1" s="1"/>
  <c r="B197" i="1" s="1"/>
  <c r="B198" i="1"/>
  <c r="B199" i="1" s="1"/>
  <c r="B200" i="1" s="1"/>
  <c r="B201" i="1" s="1"/>
  <c r="B202" i="1"/>
  <c r="B203" i="1"/>
  <c r="B204" i="1"/>
  <c r="B205" i="1"/>
  <c r="B206" i="1" s="1"/>
  <c r="B207" i="1" s="1"/>
  <c r="B208" i="1" s="1"/>
  <c r="B209" i="1" s="1"/>
  <c r="B210" i="1" s="1"/>
  <c r="B211" i="1"/>
  <c r="B212" i="1"/>
  <c r="B213" i="1" s="1"/>
  <c r="B214" i="1"/>
  <c r="B215" i="1"/>
  <c r="B216" i="1" s="1"/>
  <c r="B217" i="1" s="1"/>
  <c r="B218" i="1"/>
  <c r="B219" i="1" s="1"/>
  <c r="B220" i="1" s="1"/>
  <c r="B221" i="1" s="1"/>
  <c r="B222" i="1"/>
  <c r="B223" i="1"/>
  <c r="B224" i="1"/>
  <c r="B225" i="1" s="1"/>
  <c r="B226" i="1" s="1"/>
  <c r="B227" i="1"/>
  <c r="B228" i="1"/>
  <c r="B229" i="1" s="1"/>
  <c r="B230" i="1" s="1"/>
  <c r="B231" i="1" s="1"/>
  <c r="B232" i="1"/>
  <c r="B233" i="1" s="1"/>
  <c r="B234" i="1" s="1"/>
  <c r="B235" i="1" s="1"/>
  <c r="B236" i="1" s="1"/>
  <c r="B237" i="1"/>
  <c r="B238" i="1" s="1"/>
  <c r="B239" i="1" s="1"/>
  <c r="B240" i="1" s="1"/>
  <c r="B241" i="1"/>
  <c r="B242" i="1" s="1"/>
  <c r="B243" i="1" s="1"/>
  <c r="B244" i="1"/>
  <c r="B245" i="1" s="1"/>
  <c r="B246" i="1" s="1"/>
  <c r="B247" i="1" s="1"/>
  <c r="B248" i="1" s="1"/>
  <c r="B249" i="1"/>
  <c r="B250" i="1" s="1"/>
  <c r="B251" i="1" s="1"/>
  <c r="B252" i="1" s="1"/>
  <c r="B253" i="1"/>
  <c r="B254" i="1"/>
  <c r="B255" i="1"/>
  <c r="B256" i="1" s="1"/>
  <c r="B257" i="1"/>
  <c r="B258" i="1" s="1"/>
  <c r="B259" i="1" s="1"/>
  <c r="B260" i="1"/>
  <c r="B261" i="1"/>
  <c r="B262" i="1" s="1"/>
  <c r="B263" i="1" s="1"/>
  <c r="B264" i="1" s="1"/>
  <c r="B265" i="1"/>
  <c r="B266" i="1" s="1"/>
  <c r="B267" i="1" s="1"/>
  <c r="B268" i="1" s="1"/>
  <c r="B269" i="1" s="1"/>
  <c r="B270" i="1"/>
  <c r="B271" i="1" s="1"/>
  <c r="B272" i="1" s="1"/>
  <c r="B273" i="1" s="1"/>
  <c r="B274" i="1" s="1"/>
  <c r="B275" i="1" s="1"/>
  <c r="B276" i="1"/>
  <c r="B277" i="1"/>
  <c r="B278" i="1" s="1"/>
  <c r="B279" i="1" s="1"/>
  <c r="B280" i="1" s="1"/>
  <c r="B281" i="1"/>
  <c r="B282" i="1" s="1"/>
  <c r="B283" i="1" s="1"/>
  <c r="B284" i="1" s="1"/>
  <c r="B285" i="1" s="1"/>
  <c r="B286" i="1"/>
  <c r="B287" i="1"/>
  <c r="B288" i="1"/>
  <c r="B289" i="1" s="1"/>
  <c r="B290" i="1" s="1"/>
  <c r="B291" i="1" s="1"/>
  <c r="B292" i="1"/>
  <c r="B293" i="1" s="1"/>
  <c r="B294" i="1" s="1"/>
  <c r="B295" i="1" s="1"/>
  <c r="B296" i="1"/>
  <c r="B297" i="1"/>
  <c r="B298" i="1" s="1"/>
  <c r="B299" i="1"/>
  <c r="B300" i="1"/>
  <c r="B301" i="1"/>
  <c r="B302" i="1"/>
  <c r="B303" i="1"/>
  <c r="B304" i="1"/>
  <c r="B305" i="1" s="1"/>
  <c r="B306" i="1" s="1"/>
  <c r="B307" i="1" s="1"/>
  <c r="B308" i="1" s="1"/>
  <c r="B309" i="1"/>
  <c r="B310" i="1" s="1"/>
  <c r="B311" i="1" s="1"/>
  <c r="B312" i="1" s="1"/>
  <c r="B313" i="1" s="1"/>
  <c r="B314" i="1" s="1"/>
  <c r="B315" i="1"/>
  <c r="B316" i="1" s="1"/>
  <c r="B317" i="1" s="1"/>
  <c r="B318" i="1" s="1"/>
  <c r="B319" i="1" s="1"/>
  <c r="B320" i="1"/>
  <c r="B321" i="1"/>
  <c r="B322" i="1" s="1"/>
  <c r="B323" i="1"/>
  <c r="B324" i="1"/>
  <c r="B325" i="1" s="1"/>
  <c r="B326" i="1"/>
  <c r="B327" i="1"/>
  <c r="B328" i="1"/>
  <c r="B329" i="1" s="1"/>
  <c r="B330" i="1" s="1"/>
  <c r="B331" i="1"/>
  <c r="B332" i="1"/>
  <c r="B333" i="1" s="1"/>
  <c r="B334" i="1" s="1"/>
  <c r="B335" i="1" s="1"/>
  <c r="B336" i="1"/>
  <c r="B337" i="1"/>
  <c r="B338" i="1" s="1"/>
  <c r="B339" i="1" s="1"/>
  <c r="B340" i="1" s="1"/>
  <c r="B341" i="1"/>
  <c r="B342" i="1" s="1"/>
  <c r="B343" i="1" s="1"/>
  <c r="B344" i="1" s="1"/>
  <c r="B345" i="1"/>
  <c r="B346" i="1" s="1"/>
  <c r="B347" i="1" s="1"/>
  <c r="B348" i="1" s="1"/>
  <c r="B349" i="1"/>
  <c r="B350" i="1" s="1"/>
  <c r="B351" i="1" s="1"/>
  <c r="B352" i="1" s="1"/>
  <c r="B353" i="1"/>
  <c r="B354" i="1"/>
  <c r="B355" i="1"/>
  <c r="B356" i="1" s="1"/>
  <c r="B357" i="1"/>
  <c r="B358" i="1" s="1"/>
  <c r="B359" i="1" s="1"/>
  <c r="B360" i="1"/>
  <c r="B361" i="1"/>
  <c r="B362" i="1" s="1"/>
  <c r="B363" i="1"/>
  <c r="B364" i="1"/>
  <c r="B365" i="1" s="1"/>
  <c r="B366" i="1"/>
  <c r="B367" i="1"/>
  <c r="B368" i="1"/>
  <c r="B369" i="1"/>
  <c r="B370" i="1" s="1"/>
  <c r="B371" i="1" s="1"/>
  <c r="B372" i="1"/>
  <c r="B373" i="1" s="1"/>
  <c r="B374" i="1" s="1"/>
  <c r="B375" i="1"/>
  <c r="B376" i="1" s="1"/>
  <c r="B377" i="1" s="1"/>
  <c r="B378" i="1" s="1"/>
  <c r="B379" i="1"/>
  <c r="B380" i="1"/>
  <c r="B381" i="1"/>
  <c r="B382" i="1" s="1"/>
  <c r="B383" i="1"/>
  <c r="B384" i="1"/>
  <c r="B385" i="1" s="1"/>
  <c r="B386" i="1" s="1"/>
  <c r="B387" i="1"/>
  <c r="B388" i="1"/>
  <c r="B389" i="1" s="1"/>
  <c r="B390" i="1" s="1"/>
  <c r="B391" i="1" s="1"/>
  <c r="B392" i="1" s="1"/>
  <c r="B393" i="1" s="1"/>
  <c r="B394" i="1"/>
  <c r="B395" i="1"/>
  <c r="B396" i="1" s="1"/>
  <c r="B397" i="1" s="1"/>
  <c r="B398" i="1" s="1"/>
  <c r="B399" i="1"/>
  <c r="B400" i="1"/>
  <c r="B401" i="1"/>
  <c r="B402" i="1" s="1"/>
  <c r="B403" i="1" s="1"/>
  <c r="B404" i="1"/>
  <c r="B405" i="1" s="1"/>
  <c r="B406" i="1" s="1"/>
  <c r="B407" i="1"/>
  <c r="B408" i="1"/>
  <c r="B409" i="1" s="1"/>
  <c r="B410" i="1"/>
  <c r="B411" i="1" s="1"/>
  <c r="B412" i="1" s="1"/>
  <c r="B413" i="1" s="1"/>
  <c r="B414" i="1" s="1"/>
  <c r="B415" i="1" s="1"/>
  <c r="B416" i="1"/>
  <c r="B417" i="1"/>
  <c r="B418" i="1"/>
  <c r="B419" i="1" s="1"/>
  <c r="B420" i="1" s="1"/>
  <c r="B421" i="1" s="1"/>
  <c r="B422" i="1"/>
  <c r="B423" i="1"/>
  <c r="B424" i="1"/>
  <c r="B425" i="1" s="1"/>
  <c r="B426" i="1" s="1"/>
  <c r="B427" i="1" s="1"/>
  <c r="B428" i="1" s="1"/>
  <c r="B429" i="1" s="1"/>
  <c r="B430" i="1" s="1"/>
  <c r="B431" i="1"/>
  <c r="B432" i="1"/>
  <c r="B433" i="1" s="1"/>
  <c r="B434" i="1" s="1"/>
  <c r="B435" i="1"/>
  <c r="B436" i="1" s="1"/>
  <c r="B437" i="1" s="1"/>
  <c r="B438" i="1" s="1"/>
  <c r="B439" i="1"/>
  <c r="B440" i="1"/>
  <c r="B441" i="1"/>
  <c r="B442" i="1" s="1"/>
  <c r="B443" i="1" s="1"/>
  <c r="B444" i="1"/>
  <c r="B445" i="1" s="1"/>
  <c r="B446" i="1" s="1"/>
  <c r="B447" i="1" s="1"/>
  <c r="B448" i="1" s="1"/>
  <c r="B449" i="1" s="1"/>
  <c r="B450" i="1"/>
  <c r="B451" i="1" s="1"/>
  <c r="B452" i="1" s="1"/>
  <c r="B453" i="1" s="1"/>
  <c r="B454" i="1"/>
  <c r="B455" i="1"/>
  <c r="B456" i="1" s="1"/>
  <c r="B457" i="1"/>
  <c r="B458" i="1" s="1"/>
  <c r="B459" i="1" s="1"/>
  <c r="B460" i="1" s="1"/>
  <c r="B461" i="1"/>
  <c r="B462" i="1" s="1"/>
  <c r="B463" i="1" s="1"/>
  <c r="B464" i="1" s="1"/>
  <c r="B465" i="1" s="1"/>
  <c r="B466" i="1" s="1"/>
  <c r="B467" i="1" s="1"/>
  <c r="B468" i="1"/>
  <c r="B469" i="1" s="1"/>
  <c r="B470" i="1" s="1"/>
  <c r="B471" i="1" s="1"/>
  <c r="B472" i="1" s="1"/>
  <c r="B473" i="1"/>
  <c r="B474" i="1"/>
  <c r="B475" i="1"/>
  <c r="B476" i="1" s="1"/>
  <c r="B477" i="1" s="1"/>
  <c r="B478" i="1" s="1"/>
  <c r="B479" i="1"/>
  <c r="B480" i="1"/>
  <c r="B481" i="1"/>
  <c r="B482" i="1" s="1"/>
  <c r="B483" i="1"/>
  <c r="B484" i="1"/>
  <c r="B485" i="1"/>
  <c r="B486" i="1" s="1"/>
  <c r="B487" i="1" s="1"/>
  <c r="B488" i="1" s="1"/>
  <c r="B489" i="1" s="1"/>
  <c r="B490" i="1"/>
  <c r="B491" i="1" s="1"/>
  <c r="B492" i="1" s="1"/>
  <c r="B493" i="1" s="1"/>
  <c r="B494" i="1" s="1"/>
  <c r="B495" i="1"/>
  <c r="B496" i="1" s="1"/>
  <c r="B497" i="1" s="1"/>
  <c r="B498" i="1" s="1"/>
  <c r="B499" i="1" s="1"/>
  <c r="B500" i="1"/>
  <c r="B501" i="1"/>
  <c r="B502" i="1" s="1"/>
  <c r="B503" i="1" s="1"/>
  <c r="B504" i="1"/>
  <c r="B505" i="1" s="1"/>
  <c r="B506" i="1" s="1"/>
  <c r="B507" i="1" s="1"/>
  <c r="B508" i="1"/>
  <c r="B509" i="1" s="1"/>
  <c r="B510" i="1" s="1"/>
  <c r="B511" i="1" s="1"/>
  <c r="B512" i="1"/>
  <c r="B513" i="1" s="1"/>
  <c r="B514" i="1" s="1"/>
  <c r="B515" i="1"/>
  <c r="B516" i="1" s="1"/>
  <c r="B517" i="1" s="1"/>
  <c r="B518" i="1" s="1"/>
  <c r="B519" i="1" s="1"/>
  <c r="B520" i="1"/>
  <c r="B521" i="1"/>
  <c r="B522" i="1" s="1"/>
  <c r="B523" i="1" s="1"/>
  <c r="B524" i="1" s="1"/>
  <c r="B525" i="1"/>
  <c r="B526" i="1" s="1"/>
  <c r="B527" i="1" s="1"/>
  <c r="B528" i="1" s="1"/>
  <c r="B529" i="1"/>
  <c r="B530" i="1" s="1"/>
  <c r="B531" i="1" s="1"/>
  <c r="B532" i="1"/>
  <c r="B533" i="1" s="1"/>
  <c r="B534" i="1" s="1"/>
  <c r="B535" i="1" s="1"/>
  <c r="B536" i="1"/>
  <c r="B537" i="1"/>
  <c r="B538" i="1" s="1"/>
  <c r="B539" i="1"/>
  <c r="B540" i="1"/>
  <c r="B541" i="1"/>
  <c r="B542" i="1" s="1"/>
  <c r="B543" i="1" s="1"/>
  <c r="B544" i="1" s="1"/>
  <c r="B545" i="1" s="1"/>
  <c r="B546" i="1"/>
  <c r="B547" i="1"/>
  <c r="B548" i="1"/>
  <c r="B549" i="1" s="1"/>
  <c r="B550" i="1" s="1"/>
  <c r="B551" i="1"/>
  <c r="B552" i="1"/>
  <c r="B553" i="1"/>
  <c r="B554" i="1"/>
  <c r="B555" i="1"/>
  <c r="B556" i="1" s="1"/>
  <c r="B557" i="1" s="1"/>
  <c r="B558" i="1"/>
  <c r="B559" i="1" s="1"/>
  <c r="B560" i="1" s="1"/>
  <c r="B561" i="1" s="1"/>
  <c r="B562" i="1"/>
  <c r="B563" i="1"/>
  <c r="B564" i="1"/>
  <c r="B565" i="1" s="1"/>
  <c r="B566" i="1" s="1"/>
  <c r="B567" i="1"/>
  <c r="B568" i="1"/>
  <c r="B569" i="1" s="1"/>
  <c r="B570" i="1" s="1"/>
  <c r="B571" i="1" s="1"/>
  <c r="B572" i="1"/>
  <c r="B573" i="1" s="1"/>
  <c r="B574" i="1"/>
  <c r="B575" i="1"/>
  <c r="B576" i="1"/>
  <c r="B577" i="1"/>
  <c r="B578" i="1" s="1"/>
  <c r="B579" i="1"/>
  <c r="B580" i="1"/>
  <c r="B581" i="1"/>
  <c r="B582" i="1"/>
  <c r="B583" i="1"/>
  <c r="B584" i="1"/>
  <c r="B585" i="1" s="1"/>
  <c r="B586" i="1" s="1"/>
  <c r="B587" i="1"/>
  <c r="B588" i="1"/>
  <c r="B589" i="1" s="1"/>
  <c r="B590" i="1" s="1"/>
  <c r="B591" i="1" s="1"/>
  <c r="B592" i="1" s="1"/>
  <c r="B593" i="1"/>
  <c r="B594" i="1"/>
  <c r="B595" i="1"/>
  <c r="B596" i="1" s="1"/>
  <c r="B597" i="1" s="1"/>
  <c r="B598" i="1"/>
  <c r="B599" i="1" s="1"/>
  <c r="B600" i="1" s="1"/>
  <c r="B601" i="1" s="1"/>
  <c r="B602" i="1" s="1"/>
  <c r="B603" i="1" s="1"/>
  <c r="B604" i="1"/>
  <c r="B605" i="1" s="1"/>
  <c r="B606" i="1" s="1"/>
  <c r="B607" i="1" s="1"/>
  <c r="B608" i="1"/>
  <c r="B609" i="1" s="1"/>
  <c r="B610" i="1" s="1"/>
  <c r="B611" i="1" s="1"/>
  <c r="B612" i="1" s="1"/>
  <c r="B613" i="1"/>
  <c r="B614" i="1"/>
  <c r="B615" i="1"/>
  <c r="B616" i="1"/>
  <c r="B617" i="1"/>
  <c r="B618" i="1" s="1"/>
  <c r="B619" i="1" s="1"/>
  <c r="B620" i="1" s="1"/>
  <c r="B621" i="1"/>
  <c r="B622" i="1" s="1"/>
  <c r="B623" i="1" s="1"/>
  <c r="B624" i="1" s="1"/>
  <c r="B625" i="1"/>
  <c r="B626" i="1" s="1"/>
  <c r="B627" i="1" s="1"/>
  <c r="B628" i="1" s="1"/>
  <c r="B629" i="1"/>
  <c r="B630" i="1" s="1"/>
  <c r="B631" i="1" s="1"/>
  <c r="B632" i="1" s="1"/>
  <c r="B633" i="1" s="1"/>
  <c r="B634" i="1" s="1"/>
  <c r="B635" i="1"/>
  <c r="B636" i="1" s="1"/>
  <c r="B637" i="1" s="1"/>
  <c r="B638" i="1"/>
  <c r="B639" i="1" s="1"/>
  <c r="B640" i="1" s="1"/>
  <c r="B641" i="1" s="1"/>
  <c r="B642" i="1"/>
  <c r="B643" i="1"/>
  <c r="B644" i="1"/>
  <c r="B645" i="1"/>
  <c r="B646" i="1" s="1"/>
  <c r="B647" i="1"/>
  <c r="B648" i="1"/>
  <c r="B649" i="1" s="1"/>
  <c r="B650" i="1"/>
  <c r="B651" i="1" s="1"/>
  <c r="B652" i="1" s="1"/>
  <c r="B653" i="1"/>
  <c r="B654" i="1"/>
  <c r="B655" i="1"/>
  <c r="B656" i="1" s="1"/>
  <c r="B657" i="1" s="1"/>
  <c r="B658" i="1" s="1"/>
  <c r="B659" i="1" s="1"/>
  <c r="B660" i="1"/>
  <c r="B661" i="1"/>
  <c r="B662" i="1" s="1"/>
  <c r="B663" i="1" s="1"/>
  <c r="B664" i="1"/>
  <c r="B665" i="1" s="1"/>
  <c r="B666" i="1" s="1"/>
  <c r="B667" i="1" s="1"/>
  <c r="B668" i="1"/>
  <c r="B669" i="1" s="1"/>
  <c r="B670" i="1" s="1"/>
  <c r="B671" i="1"/>
  <c r="B672" i="1"/>
  <c r="B673" i="1"/>
  <c r="B674" i="1"/>
  <c r="B675" i="1"/>
  <c r="B676" i="1"/>
  <c r="B677" i="1"/>
  <c r="B678" i="1" s="1"/>
  <c r="B679" i="1" s="1"/>
  <c r="B680" i="1"/>
  <c r="B681" i="1"/>
  <c r="B682" i="1"/>
  <c r="B683" i="1"/>
  <c r="B684" i="1"/>
  <c r="B685" i="1"/>
  <c r="B686" i="1" s="1"/>
  <c r="B687" i="1" s="1"/>
  <c r="B688" i="1"/>
  <c r="B689" i="1" s="1"/>
  <c r="B690" i="1" s="1"/>
  <c r="B691" i="1" s="1"/>
  <c r="B692" i="1" s="1"/>
  <c r="B693" i="1"/>
  <c r="B694" i="1"/>
  <c r="B695" i="1"/>
  <c r="B696" i="1" s="1"/>
  <c r="B697" i="1" s="1"/>
  <c r="B698" i="1"/>
  <c r="B699" i="1" s="1"/>
  <c r="B700" i="1" s="1"/>
  <c r="B701" i="1" s="1"/>
  <c r="B702" i="1" s="1"/>
  <c r="B703" i="1" s="1"/>
  <c r="B704" i="1"/>
  <c r="B705" i="1" s="1"/>
  <c r="B706" i="1" s="1"/>
  <c r="B707" i="1"/>
  <c r="B708" i="1"/>
  <c r="B709" i="1" s="1"/>
  <c r="B710" i="1"/>
  <c r="B711" i="1" s="1"/>
  <c r="B712" i="1" s="1"/>
  <c r="B713" i="1" s="1"/>
  <c r="B714" i="1"/>
  <c r="B715" i="1"/>
  <c r="B716" i="1" s="1"/>
  <c r="B717" i="1" s="1"/>
  <c r="B718" i="1" s="1"/>
  <c r="B719" i="1" s="1"/>
  <c r="B720" i="1"/>
  <c r="B721" i="1"/>
  <c r="B722" i="1" s="1"/>
  <c r="B723" i="1" s="1"/>
  <c r="B724" i="1" s="1"/>
  <c r="B725" i="1"/>
  <c r="B726" i="1" s="1"/>
  <c r="B727" i="1" s="1"/>
  <c r="B728" i="1" s="1"/>
  <c r="B729" i="1"/>
  <c r="B730" i="1" s="1"/>
  <c r="B731" i="1" s="1"/>
  <c r="B732" i="1" s="1"/>
  <c r="B733" i="1" s="1"/>
  <c r="B734" i="1"/>
  <c r="B735" i="1"/>
  <c r="B736" i="1"/>
  <c r="B737" i="1"/>
  <c r="B738" i="1" s="1"/>
  <c r="B739" i="1" s="1"/>
  <c r="B740" i="1" s="1"/>
  <c r="B741" i="1"/>
  <c r="B742" i="1" s="1"/>
  <c r="B743" i="1" s="1"/>
  <c r="B744" i="1" s="1"/>
  <c r="B745" i="1"/>
  <c r="B746" i="1" s="1"/>
  <c r="B747" i="1" s="1"/>
  <c r="B748" i="1" s="1"/>
  <c r="B749" i="1" s="1"/>
  <c r="B750" i="1"/>
  <c r="B751" i="1" s="1"/>
  <c r="B752" i="1" s="1"/>
  <c r="B753" i="1" s="1"/>
  <c r="B754" i="1"/>
  <c r="B755" i="1"/>
  <c r="B756" i="1" s="1"/>
  <c r="B757" i="1" s="1"/>
  <c r="B758" i="1"/>
  <c r="B759" i="1" s="1"/>
  <c r="B760" i="1" s="1"/>
  <c r="B761" i="1" s="1"/>
  <c r="B762" i="1" s="1"/>
  <c r="B763" i="1"/>
  <c r="B764" i="1"/>
  <c r="B765" i="1" s="1"/>
  <c r="B766" i="1" s="1"/>
  <c r="B767" i="1"/>
  <c r="B768" i="1"/>
  <c r="B769" i="1" s="1"/>
  <c r="B770" i="1" s="1"/>
  <c r="B771" i="1"/>
  <c r="B772" i="1"/>
  <c r="B773" i="1"/>
  <c r="B774" i="1"/>
  <c r="B775" i="1"/>
  <c r="B776" i="1"/>
  <c r="B777" i="1"/>
  <c r="B778" i="1" s="1"/>
  <c r="B779" i="1" s="1"/>
  <c r="B780" i="1" s="1"/>
  <c r="B781" i="1"/>
  <c r="B782" i="1" s="1"/>
  <c r="B783" i="1" s="1"/>
  <c r="B784" i="1"/>
  <c r="B785" i="1" s="1"/>
  <c r="B786" i="1" s="1"/>
  <c r="B787" i="1"/>
  <c r="B788" i="1"/>
  <c r="B789" i="1" s="1"/>
  <c r="B790" i="1" s="1"/>
  <c r="B791" i="1"/>
  <c r="B792" i="1"/>
  <c r="B793" i="1" s="1"/>
  <c r="B794" i="1" s="1"/>
  <c r="B795" i="1"/>
  <c r="B796" i="1" s="1"/>
  <c r="B797" i="1" s="1"/>
  <c r="B798" i="1" s="1"/>
  <c r="B799" i="1" s="1"/>
  <c r="B800" i="1" s="1"/>
  <c r="B801" i="1"/>
  <c r="B802" i="1" s="1"/>
  <c r="B803" i="1" s="1"/>
  <c r="B804" i="1"/>
  <c r="B805" i="1" s="1"/>
  <c r="B806" i="1" s="1"/>
  <c r="B807" i="1"/>
  <c r="B808" i="1"/>
  <c r="B809" i="1" s="1"/>
  <c r="B810" i="1"/>
  <c r="B811" i="1" s="1"/>
  <c r="B812" i="1" s="1"/>
  <c r="B813" i="1" s="1"/>
  <c r="B814" i="1"/>
  <c r="B815" i="1"/>
  <c r="B816" i="1" s="1"/>
  <c r="B817" i="1"/>
  <c r="B818" i="1" s="1"/>
  <c r="B819" i="1" s="1"/>
  <c r="B820" i="1" s="1"/>
  <c r="B821" i="1" s="1"/>
  <c r="B822" i="1"/>
  <c r="B823" i="1"/>
  <c r="B824" i="1"/>
  <c r="B825" i="1" s="1"/>
  <c r="B826" i="1" s="1"/>
  <c r="B827" i="1" s="1"/>
  <c r="B828" i="1"/>
  <c r="B829" i="1" s="1"/>
  <c r="B830" i="1" s="1"/>
  <c r="B831" i="1" s="1"/>
  <c r="B832" i="1" s="1"/>
  <c r="B833" i="1" s="1"/>
  <c r="B834" i="1" s="1"/>
  <c r="B835" i="1"/>
  <c r="B836" i="1" s="1"/>
  <c r="B837" i="1" s="1"/>
  <c r="B838" i="1" s="1"/>
  <c r="B839" i="1"/>
  <c r="B840" i="1"/>
  <c r="B841" i="1"/>
  <c r="B842" i="1" s="1"/>
  <c r="B843" i="1"/>
  <c r="B844" i="1"/>
  <c r="B845" i="1" s="1"/>
  <c r="B846" i="1"/>
  <c r="B847" i="1"/>
  <c r="B848" i="1"/>
  <c r="B849" i="1" s="1"/>
  <c r="B850" i="1"/>
  <c r="B851" i="1"/>
  <c r="B852" i="1" s="1"/>
  <c r="B853" i="1" s="1"/>
  <c r="B854" i="1" s="1"/>
  <c r="B855" i="1"/>
  <c r="B856" i="1" s="1"/>
  <c r="B857" i="1"/>
  <c r="B858" i="1" s="1"/>
  <c r="B859" i="1" s="1"/>
  <c r="B860" i="1"/>
  <c r="B861" i="1"/>
  <c r="B862" i="1" s="1"/>
  <c r="B863" i="1" s="1"/>
  <c r="B864" i="1"/>
  <c r="B865" i="1" s="1"/>
  <c r="B866" i="1" s="1"/>
  <c r="B867" i="1" s="1"/>
  <c r="B868" i="1" s="1"/>
  <c r="B869" i="1" s="1"/>
  <c r="B870" i="1"/>
  <c r="B871" i="1"/>
  <c r="B872" i="1"/>
  <c r="B873" i="1"/>
  <c r="B874" i="1"/>
  <c r="B875" i="1"/>
  <c r="B876" i="1"/>
  <c r="B877" i="1"/>
  <c r="B878" i="1" s="1"/>
  <c r="B879" i="1"/>
  <c r="B880" i="1"/>
  <c r="B881" i="1"/>
  <c r="B882" i="1" s="1"/>
  <c r="B883" i="1" s="1"/>
  <c r="B884" i="1" s="1"/>
  <c r="B885" i="1"/>
  <c r="B886" i="1" s="1"/>
  <c r="B887" i="1" s="1"/>
  <c r="B888" i="1" s="1"/>
  <c r="B889" i="1" s="1"/>
  <c r="B890" i="1"/>
  <c r="B891" i="1"/>
  <c r="B892" i="1"/>
  <c r="B893" i="1" s="1"/>
  <c r="B894" i="1" s="1"/>
  <c r="B895" i="1"/>
  <c r="B896" i="1" s="1"/>
  <c r="B897" i="1" s="1"/>
  <c r="B898" i="1"/>
  <c r="B899" i="1" s="1"/>
  <c r="B900" i="1" s="1"/>
  <c r="B901" i="1" s="1"/>
  <c r="B902" i="1" s="1"/>
  <c r="B903" i="1"/>
  <c r="B904" i="1"/>
  <c r="B905" i="1" s="1"/>
  <c r="B906" i="1"/>
  <c r="B907" i="1"/>
  <c r="B908" i="1"/>
  <c r="B909" i="1" s="1"/>
  <c r="B910" i="1"/>
  <c r="B911" i="1"/>
  <c r="B912" i="1"/>
  <c r="B913" i="1" s="1"/>
  <c r="B914" i="1"/>
  <c r="B915" i="1"/>
  <c r="B916" i="1" s="1"/>
  <c r="B917" i="1" s="1"/>
  <c r="B918" i="1" s="1"/>
  <c r="B919" i="1"/>
  <c r="B920" i="1"/>
  <c r="B921" i="1"/>
  <c r="B922" i="1"/>
  <c r="B923" i="1"/>
  <c r="B924" i="1"/>
  <c r="B925" i="1" s="1"/>
  <c r="B926" i="1" s="1"/>
  <c r="B927" i="1"/>
  <c r="B928" i="1"/>
  <c r="B929" i="1" s="1"/>
  <c r="B930" i="1" s="1"/>
  <c r="B931" i="1"/>
  <c r="B932" i="1"/>
  <c r="B933" i="1" s="1"/>
  <c r="B934" i="1"/>
  <c r="B935" i="1"/>
  <c r="B936" i="1" s="1"/>
  <c r="B937" i="1" s="1"/>
  <c r="B938" i="1"/>
  <c r="B939" i="1" s="1"/>
  <c r="B940" i="1" s="1"/>
  <c r="B941" i="1"/>
  <c r="B942" i="1" s="1"/>
  <c r="B943" i="1" s="1"/>
  <c r="B944" i="1" s="1"/>
  <c r="B945" i="1"/>
  <c r="B946" i="1" s="1"/>
  <c r="B947" i="1" s="1"/>
  <c r="B948" i="1"/>
  <c r="B949" i="1" s="1"/>
  <c r="B950" i="1" s="1"/>
  <c r="B951" i="1"/>
  <c r="B952" i="1"/>
  <c r="B953" i="1" s="1"/>
  <c r="B954" i="1" s="1"/>
  <c r="B955" i="1" s="1"/>
  <c r="B956" i="1"/>
  <c r="B957" i="1"/>
  <c r="B958" i="1" s="1"/>
  <c r="B959" i="1"/>
  <c r="B960" i="1"/>
  <c r="B961" i="1"/>
  <c r="B962" i="1"/>
  <c r="B963" i="1"/>
  <c r="B964" i="1"/>
  <c r="B965" i="1" s="1"/>
  <c r="B966" i="1" s="1"/>
  <c r="B967" i="1" s="1"/>
  <c r="B968" i="1"/>
  <c r="B969" i="1" s="1"/>
  <c r="B970" i="1" s="1"/>
  <c r="B971" i="1" s="1"/>
  <c r="B972" i="1"/>
  <c r="B973" i="1" s="1"/>
  <c r="B974" i="1" s="1"/>
  <c r="B975" i="1" s="1"/>
  <c r="B976" i="1" s="1"/>
  <c r="B977" i="1" s="1"/>
  <c r="B978" i="1"/>
  <c r="B979" i="1" s="1"/>
  <c r="B980" i="1" s="1"/>
  <c r="B981" i="1" s="1"/>
  <c r="B982" i="1"/>
  <c r="B983" i="1"/>
  <c r="B984" i="1"/>
  <c r="B985" i="1" s="1"/>
  <c r="B986" i="1"/>
  <c r="B987" i="1"/>
  <c r="B988" i="1"/>
  <c r="B989" i="1" s="1"/>
  <c r="B990" i="1"/>
  <c r="B991" i="1"/>
  <c r="B992" i="1"/>
  <c r="B993" i="1" s="1"/>
  <c r="B994" i="1" s="1"/>
  <c r="B995" i="1" s="1"/>
  <c r="B996" i="1"/>
  <c r="B997" i="1"/>
  <c r="B998" i="1" s="1"/>
  <c r="B999" i="1"/>
  <c r="B1000" i="1"/>
  <c r="B1001" i="1"/>
  <c r="B1002" i="1"/>
  <c r="B1003" i="1"/>
  <c r="B1004" i="1"/>
  <c r="B1005" i="1"/>
  <c r="B1006" i="1" s="1"/>
  <c r="B1007" i="1" s="1"/>
  <c r="B1008" i="1" s="1"/>
  <c r="B1009" i="1"/>
  <c r="B1010" i="1" s="1"/>
  <c r="B1011" i="1" s="1"/>
  <c r="B1012" i="1" s="1"/>
  <c r="B1013" i="1"/>
  <c r="B1014" i="1"/>
  <c r="B1015" i="1"/>
  <c r="B1016" i="1" s="1"/>
  <c r="B1017" i="1"/>
  <c r="B1018" i="1" s="1"/>
  <c r="B1019" i="1" s="1"/>
  <c r="B1020" i="1" s="1"/>
  <c r="B1021" i="1"/>
  <c r="B1022" i="1" s="1"/>
  <c r="B1023" i="1"/>
  <c r="B1024" i="1"/>
  <c r="B1025" i="1"/>
  <c r="B1026" i="1" s="1"/>
  <c r="B1027" i="1" s="1"/>
  <c r="B1028" i="1" s="1"/>
  <c r="B1029" i="1"/>
  <c r="B1030" i="1" s="1"/>
  <c r="B1031" i="1" s="1"/>
  <c r="B1032" i="1" s="1"/>
  <c r="B1033" i="1" s="1"/>
  <c r="B1034" i="1"/>
  <c r="B1035" i="1"/>
  <c r="B1036" i="1"/>
  <c r="B1037" i="1"/>
  <c r="B1038" i="1" s="1"/>
  <c r="B1039" i="1" s="1"/>
  <c r="B1040" i="1"/>
  <c r="B1041" i="1"/>
  <c r="B1042" i="1" s="1"/>
  <c r="B1043" i="1" s="1"/>
  <c r="B1044" i="1" s="1"/>
  <c r="B1045" i="1"/>
  <c r="B1046" i="1" s="1"/>
  <c r="B1047" i="1" s="1"/>
  <c r="B1048" i="1"/>
  <c r="B1049" i="1" s="1"/>
  <c r="B1050" i="1" s="1"/>
  <c r="B1051" i="1" s="1"/>
  <c r="B1052" i="1" s="1"/>
  <c r="B1053" i="1"/>
  <c r="B1054" i="1"/>
  <c r="B1055" i="1"/>
  <c r="B1056" i="1"/>
  <c r="B1057" i="1"/>
  <c r="B1058" i="1" s="1"/>
  <c r="B1059" i="1" s="1"/>
  <c r="B1060" i="1"/>
  <c r="B1061" i="1"/>
  <c r="B1062" i="1" s="1"/>
  <c r="B1063" i="1" s="1"/>
  <c r="B1064" i="1" s="1"/>
  <c r="B1065" i="1" s="1"/>
  <c r="B1066" i="1"/>
  <c r="B1067" i="1"/>
  <c r="B1068" i="1"/>
  <c r="B1069" i="1" s="1"/>
  <c r="B1070" i="1" s="1"/>
  <c r="B1071" i="1"/>
  <c r="B1072" i="1"/>
  <c r="B1073" i="1" s="1"/>
  <c r="B1074" i="1" s="1"/>
  <c r="B1075" i="1"/>
  <c r="B1076" i="1" s="1"/>
  <c r="B1077" i="1" s="1"/>
  <c r="B1078" i="1"/>
  <c r="B1079" i="1" s="1"/>
  <c r="B1080" i="1" s="1"/>
  <c r="B1081" i="1" s="1"/>
  <c r="B1082" i="1"/>
  <c r="B1083" i="1"/>
  <c r="B1084" i="1"/>
  <c r="B1085" i="1" s="1"/>
  <c r="B1086" i="1"/>
  <c r="B1087" i="1"/>
  <c r="B1088" i="1"/>
  <c r="B1089" i="1"/>
  <c r="B1090" i="1" s="1"/>
  <c r="B1091" i="1" s="1"/>
  <c r="B1092" i="1" s="1"/>
  <c r="B1093" i="1" s="1"/>
  <c r="B1094" i="1" s="1"/>
  <c r="B1095" i="1"/>
  <c r="B1096" i="1" s="1"/>
  <c r="B1097" i="1" s="1"/>
  <c r="B1098" i="1" s="1"/>
  <c r="B1099" i="1"/>
  <c r="B1100" i="1"/>
  <c r="B1101" i="1"/>
  <c r="B1102" i="1" s="1"/>
  <c r="B1103" i="1"/>
  <c r="B1104" i="1"/>
  <c r="B1105" i="1" s="1"/>
  <c r="B1106" i="1" s="1"/>
  <c r="B1107" i="1" s="1"/>
  <c r="B1108" i="1"/>
  <c r="B1109" i="1" s="1"/>
  <c r="B1110" i="1" s="1"/>
  <c r="B1111" i="1"/>
  <c r="B1112" i="1"/>
  <c r="B1113" i="1" s="1"/>
  <c r="B1114" i="1" s="1"/>
  <c r="B1115" i="1"/>
  <c r="B1116" i="1" s="1"/>
  <c r="B1117" i="1" s="1"/>
  <c r="B1118" i="1" s="1"/>
  <c r="B1119" i="1" s="1"/>
  <c r="B1120" i="1"/>
  <c r="B1121" i="1"/>
  <c r="B1122" i="1"/>
  <c r="B1123" i="1"/>
  <c r="B1124" i="1"/>
  <c r="B1125" i="1" s="1"/>
  <c r="B1126" i="1" s="1"/>
  <c r="B1127" i="1"/>
  <c r="B1128" i="1"/>
  <c r="B1129" i="1" s="1"/>
  <c r="B1130" i="1" s="1"/>
  <c r="B1131" i="1"/>
  <c r="B1132" i="1"/>
  <c r="B1133" i="1" s="1"/>
  <c r="B1134" i="1" s="1"/>
  <c r="B1135" i="1"/>
  <c r="B1136" i="1" s="1"/>
  <c r="B1137" i="1" s="1"/>
  <c r="B1138" i="1" s="1"/>
  <c r="B1139" i="1"/>
  <c r="B1140" i="1"/>
  <c r="B1141" i="1"/>
  <c r="B1142" i="1" s="1"/>
  <c r="B1143" i="1" s="1"/>
  <c r="B1144" i="1"/>
  <c r="B1145" i="1" s="1"/>
  <c r="B1146" i="1"/>
  <c r="B1147" i="1"/>
  <c r="B1148" i="1"/>
  <c r="B1149" i="1" s="1"/>
  <c r="B1150" i="1"/>
  <c r="B1151" i="1"/>
  <c r="B1152" i="1"/>
  <c r="B1153" i="1" s="1"/>
  <c r="B1154" i="1" s="1"/>
  <c r="B1155" i="1"/>
  <c r="B1156" i="1" s="1"/>
  <c r="B1157" i="1" s="1"/>
  <c r="B1158" i="1" s="1"/>
  <c r="B1159" i="1" s="1"/>
  <c r="B1160" i="1" s="1"/>
  <c r="B4" i="1"/>
  <c r="B5" i="1"/>
  <c r="B6" i="1"/>
  <c r="B7" i="1" s="1"/>
  <c r="B8" i="1" s="1"/>
  <c r="B3" i="1"/>
  <c r="B2" i="1"/>
  <c r="B1161" i="1"/>
  <c r="M184" i="1" l="1"/>
  <c r="J183" i="1"/>
  <c r="S183" i="1" s="1"/>
  <c r="AB183" i="1" s="1"/>
  <c r="H34" i="1"/>
  <c r="Q34" i="1" s="1"/>
  <c r="O283" i="1"/>
  <c r="X283" i="1" s="1"/>
  <c r="Q3" i="1"/>
  <c r="Z3" i="1" s="1"/>
  <c r="J1120" i="1"/>
  <c r="M1120" i="1"/>
  <c r="J1043" i="1"/>
  <c r="O1043" i="1"/>
  <c r="H1025" i="1"/>
  <c r="I1025" i="1"/>
  <c r="K1025" i="1"/>
  <c r="L1025" i="1"/>
  <c r="M1025" i="1"/>
  <c r="J1025" i="1"/>
  <c r="N1025" i="1"/>
  <c r="O1025" i="1"/>
  <c r="H845" i="1"/>
  <c r="I845" i="1"/>
  <c r="J845" i="1"/>
  <c r="M845" i="1"/>
  <c r="N845" i="1"/>
  <c r="L845" i="1"/>
  <c r="O845" i="1"/>
  <c r="K845" i="1"/>
  <c r="H745" i="1"/>
  <c r="N745" i="1"/>
  <c r="J745" i="1"/>
  <c r="K745" i="1"/>
  <c r="L745" i="1"/>
  <c r="I745" i="1"/>
  <c r="M745" i="1"/>
  <c r="O745" i="1"/>
  <c r="H605" i="1"/>
  <c r="J605" i="1"/>
  <c r="M605" i="1"/>
  <c r="N605" i="1"/>
  <c r="O605" i="1"/>
  <c r="I605" i="1"/>
  <c r="K605" i="1"/>
  <c r="L605" i="1"/>
  <c r="H545" i="1"/>
  <c r="L545" i="1"/>
  <c r="I545" i="1"/>
  <c r="J545" i="1"/>
  <c r="M545" i="1"/>
  <c r="O545" i="1"/>
  <c r="K545" i="1"/>
  <c r="N545" i="1"/>
  <c r="H485" i="1"/>
  <c r="O485" i="1"/>
  <c r="K485" i="1"/>
  <c r="L485" i="1"/>
  <c r="I485" i="1"/>
  <c r="N485" i="1"/>
  <c r="J485" i="1"/>
  <c r="M485" i="1"/>
  <c r="H445" i="1"/>
  <c r="O445" i="1"/>
  <c r="I445" i="1"/>
  <c r="L445" i="1"/>
  <c r="K445" i="1"/>
  <c r="N445" i="1"/>
  <c r="J445" i="1"/>
  <c r="H405" i="1"/>
  <c r="J405" i="1"/>
  <c r="N405" i="1"/>
  <c r="M405" i="1"/>
  <c r="I405" i="1"/>
  <c r="K405" i="1"/>
  <c r="O405" i="1"/>
  <c r="L405" i="1"/>
  <c r="H385" i="1"/>
  <c r="J385" i="1"/>
  <c r="N385" i="1"/>
  <c r="L385" i="1"/>
  <c r="K385" i="1"/>
  <c r="M385" i="1"/>
  <c r="I385" i="1"/>
  <c r="O385" i="1"/>
  <c r="H345" i="1"/>
  <c r="J345" i="1"/>
  <c r="N345" i="1"/>
  <c r="I345" i="1"/>
  <c r="K345" i="1"/>
  <c r="O345" i="1"/>
  <c r="L345" i="1"/>
  <c r="M345" i="1"/>
  <c r="H1124" i="1"/>
  <c r="J1124" i="1"/>
  <c r="K1124" i="1"/>
  <c r="L1124" i="1"/>
  <c r="M1124" i="1"/>
  <c r="N1124" i="1"/>
  <c r="O1124" i="1"/>
  <c r="H1084" i="1"/>
  <c r="I1084" i="1"/>
  <c r="J1084" i="1"/>
  <c r="K1084" i="1"/>
  <c r="L1084" i="1"/>
  <c r="M1084" i="1"/>
  <c r="N1084" i="1"/>
  <c r="O1084" i="1"/>
  <c r="H1044" i="1"/>
  <c r="I1044" i="1"/>
  <c r="J1044" i="1"/>
  <c r="K1044" i="1"/>
  <c r="L1044" i="1"/>
  <c r="M1044" i="1"/>
  <c r="N1044" i="1"/>
  <c r="O1044" i="1"/>
  <c r="H1024" i="1"/>
  <c r="M1024" i="1"/>
  <c r="I1024" i="1"/>
  <c r="J1024" i="1"/>
  <c r="L1024" i="1"/>
  <c r="N1024" i="1"/>
  <c r="H984" i="1"/>
  <c r="J984" i="1"/>
  <c r="M984" i="1"/>
  <c r="I984" i="1"/>
  <c r="K984" i="1"/>
  <c r="L984" i="1"/>
  <c r="N984" i="1"/>
  <c r="H944" i="1"/>
  <c r="I944" i="1"/>
  <c r="J944" i="1"/>
  <c r="K944" i="1"/>
  <c r="L944" i="1"/>
  <c r="M944" i="1"/>
  <c r="N944" i="1"/>
  <c r="O944" i="1"/>
  <c r="H904" i="1"/>
  <c r="I904" i="1"/>
  <c r="J904" i="1"/>
  <c r="O904" i="1"/>
  <c r="K904" i="1"/>
  <c r="L904" i="1"/>
  <c r="M904" i="1"/>
  <c r="N904" i="1"/>
  <c r="H884" i="1"/>
  <c r="L884" i="1"/>
  <c r="M884" i="1"/>
  <c r="J884" i="1"/>
  <c r="K884" i="1"/>
  <c r="N884" i="1"/>
  <c r="O884" i="1"/>
  <c r="H864" i="1"/>
  <c r="I864" i="1"/>
  <c r="N864" i="1"/>
  <c r="L864" i="1"/>
  <c r="O864" i="1"/>
  <c r="J864" i="1"/>
  <c r="K864" i="1"/>
  <c r="H824" i="1"/>
  <c r="M824" i="1"/>
  <c r="K824" i="1"/>
  <c r="L824" i="1"/>
  <c r="I824" i="1"/>
  <c r="J824" i="1"/>
  <c r="O824" i="1"/>
  <c r="N824" i="1"/>
  <c r="H804" i="1"/>
  <c r="M804" i="1"/>
  <c r="O804" i="1"/>
  <c r="I804" i="1"/>
  <c r="L804" i="1"/>
  <c r="N804" i="1"/>
  <c r="J804" i="1"/>
  <c r="K804" i="1"/>
  <c r="H784" i="1"/>
  <c r="M784" i="1"/>
  <c r="N784" i="1"/>
  <c r="O784" i="1"/>
  <c r="I784" i="1"/>
  <c r="J784" i="1"/>
  <c r="K784" i="1"/>
  <c r="H764" i="1"/>
  <c r="M764" i="1"/>
  <c r="N764" i="1"/>
  <c r="O764" i="1"/>
  <c r="K764" i="1"/>
  <c r="L764" i="1"/>
  <c r="I764" i="1"/>
  <c r="J764" i="1"/>
  <c r="H744" i="1"/>
  <c r="M744" i="1"/>
  <c r="N744" i="1"/>
  <c r="O744" i="1"/>
  <c r="I744" i="1"/>
  <c r="J744" i="1"/>
  <c r="K744" i="1"/>
  <c r="L744" i="1"/>
  <c r="H724" i="1"/>
  <c r="I724" i="1"/>
  <c r="K724" i="1"/>
  <c r="L724" i="1"/>
  <c r="M724" i="1"/>
  <c r="N724" i="1"/>
  <c r="J724" i="1"/>
  <c r="O724" i="1"/>
  <c r="H704" i="1"/>
  <c r="I704" i="1"/>
  <c r="N704" i="1"/>
  <c r="O704" i="1"/>
  <c r="L704" i="1"/>
  <c r="J704" i="1"/>
  <c r="K704" i="1"/>
  <c r="M704" i="1"/>
  <c r="H684" i="1"/>
  <c r="J684" i="1"/>
  <c r="K684" i="1"/>
  <c r="L684" i="1"/>
  <c r="M684" i="1"/>
  <c r="I684" i="1"/>
  <c r="O684" i="1"/>
  <c r="N684" i="1"/>
  <c r="H664" i="1"/>
  <c r="K664" i="1"/>
  <c r="L664" i="1"/>
  <c r="N664" i="1"/>
  <c r="O664" i="1"/>
  <c r="J664" i="1"/>
  <c r="I664" i="1"/>
  <c r="M664" i="1"/>
  <c r="H644" i="1"/>
  <c r="L644" i="1"/>
  <c r="N644" i="1"/>
  <c r="O644" i="1"/>
  <c r="I644" i="1"/>
  <c r="J644" i="1"/>
  <c r="K644" i="1"/>
  <c r="H624" i="1"/>
  <c r="L624" i="1"/>
  <c r="M624" i="1"/>
  <c r="N624" i="1"/>
  <c r="J624" i="1"/>
  <c r="K624" i="1"/>
  <c r="I624" i="1"/>
  <c r="O624" i="1"/>
  <c r="H604" i="1"/>
  <c r="L604" i="1"/>
  <c r="K604" i="1"/>
  <c r="M604" i="1"/>
  <c r="O604" i="1"/>
  <c r="J604" i="1"/>
  <c r="N604" i="1"/>
  <c r="I604" i="1"/>
  <c r="H584" i="1"/>
  <c r="L584" i="1"/>
  <c r="J584" i="1"/>
  <c r="K584" i="1"/>
  <c r="N584" i="1"/>
  <c r="M584" i="1"/>
  <c r="O584" i="1"/>
  <c r="I584" i="1"/>
  <c r="H564" i="1"/>
  <c r="L564" i="1"/>
  <c r="N564" i="1"/>
  <c r="O564" i="1"/>
  <c r="K564" i="1"/>
  <c r="I564" i="1"/>
  <c r="J564" i="1"/>
  <c r="M564" i="1"/>
  <c r="H544" i="1"/>
  <c r="L544" i="1"/>
  <c r="K544" i="1"/>
  <c r="M544" i="1"/>
  <c r="N544" i="1"/>
  <c r="O544" i="1"/>
  <c r="I544" i="1"/>
  <c r="J544" i="1"/>
  <c r="H524" i="1"/>
  <c r="L524" i="1"/>
  <c r="M524" i="1"/>
  <c r="N524" i="1"/>
  <c r="O524" i="1"/>
  <c r="J524" i="1"/>
  <c r="K524" i="1"/>
  <c r="I524" i="1"/>
  <c r="H504" i="1"/>
  <c r="M504" i="1"/>
  <c r="N504" i="1"/>
  <c r="K504" i="1"/>
  <c r="I504" i="1"/>
  <c r="J504" i="1"/>
  <c r="L504" i="1"/>
  <c r="O504" i="1"/>
  <c r="H484" i="1"/>
  <c r="I484" i="1"/>
  <c r="J484" i="1"/>
  <c r="L484" i="1"/>
  <c r="K484" i="1"/>
  <c r="M484" i="1"/>
  <c r="O484" i="1"/>
  <c r="N484" i="1"/>
  <c r="H464" i="1"/>
  <c r="J464" i="1"/>
  <c r="K464" i="1"/>
  <c r="I464" i="1"/>
  <c r="N464" i="1"/>
  <c r="L464" i="1"/>
  <c r="O464" i="1"/>
  <c r="M464" i="1"/>
  <c r="H424" i="1"/>
  <c r="I424" i="1"/>
  <c r="J424" i="1"/>
  <c r="K424" i="1"/>
  <c r="L424" i="1"/>
  <c r="M424" i="1"/>
  <c r="N424" i="1"/>
  <c r="O424" i="1"/>
  <c r="I884" i="1"/>
  <c r="H1085" i="1"/>
  <c r="I1085" i="1"/>
  <c r="K1085" i="1"/>
  <c r="L1085" i="1"/>
  <c r="M1085" i="1"/>
  <c r="N1085" i="1"/>
  <c r="O1085" i="1"/>
  <c r="H925" i="1"/>
  <c r="N925" i="1"/>
  <c r="M925" i="1"/>
  <c r="J925" i="1"/>
  <c r="I925" i="1"/>
  <c r="K925" i="1"/>
  <c r="O925" i="1"/>
  <c r="H765" i="1"/>
  <c r="J765" i="1"/>
  <c r="K765" i="1"/>
  <c r="N765" i="1"/>
  <c r="O765" i="1"/>
  <c r="L765" i="1"/>
  <c r="M765" i="1"/>
  <c r="H685" i="1"/>
  <c r="M685" i="1"/>
  <c r="N685" i="1"/>
  <c r="K685" i="1"/>
  <c r="I685" i="1"/>
  <c r="J685" i="1"/>
  <c r="L685" i="1"/>
  <c r="O685" i="1"/>
  <c r="H565" i="1"/>
  <c r="L565" i="1"/>
  <c r="J565" i="1"/>
  <c r="M565" i="1"/>
  <c r="O565" i="1"/>
  <c r="N565" i="1"/>
  <c r="I565" i="1"/>
  <c r="K565" i="1"/>
  <c r="H525" i="1"/>
  <c r="O525" i="1"/>
  <c r="M525" i="1"/>
  <c r="I525" i="1"/>
  <c r="K525" i="1"/>
  <c r="N525" i="1"/>
  <c r="J525" i="1"/>
  <c r="L525" i="1"/>
  <c r="H465" i="1"/>
  <c r="O465" i="1"/>
  <c r="I465" i="1"/>
  <c r="J465" i="1"/>
  <c r="N465" i="1"/>
  <c r="L465" i="1"/>
  <c r="M465" i="1"/>
  <c r="K465" i="1"/>
  <c r="H425" i="1"/>
  <c r="J425" i="1"/>
  <c r="L425" i="1"/>
  <c r="I425" i="1"/>
  <c r="K425" i="1"/>
  <c r="M425" i="1"/>
  <c r="N425" i="1"/>
  <c r="O425" i="1"/>
  <c r="H365" i="1"/>
  <c r="J365" i="1"/>
  <c r="N365" i="1"/>
  <c r="O365" i="1"/>
  <c r="L365" i="1"/>
  <c r="M365" i="1"/>
  <c r="I365" i="1"/>
  <c r="K365" i="1"/>
  <c r="H1144" i="1"/>
  <c r="I1144" i="1"/>
  <c r="J1144" i="1"/>
  <c r="K1144" i="1"/>
  <c r="L1144" i="1"/>
  <c r="M1144" i="1"/>
  <c r="O1144" i="1"/>
  <c r="H1104" i="1"/>
  <c r="J1104" i="1"/>
  <c r="K1104" i="1"/>
  <c r="L1104" i="1"/>
  <c r="M1104" i="1"/>
  <c r="N1104" i="1"/>
  <c r="O1104" i="1"/>
  <c r="H1064" i="1"/>
  <c r="K1064" i="1"/>
  <c r="L1064" i="1"/>
  <c r="M1064" i="1"/>
  <c r="N1064" i="1"/>
  <c r="O1064" i="1"/>
  <c r="I1064" i="1"/>
  <c r="H1004" i="1"/>
  <c r="M1004" i="1"/>
  <c r="L1004" i="1"/>
  <c r="N1004" i="1"/>
  <c r="O1004" i="1"/>
  <c r="I1004" i="1"/>
  <c r="J1004" i="1"/>
  <c r="H964" i="1"/>
  <c r="N964" i="1"/>
  <c r="K964" i="1"/>
  <c r="I964" i="1"/>
  <c r="J964" i="1"/>
  <c r="M964" i="1"/>
  <c r="O964" i="1"/>
  <c r="H924" i="1"/>
  <c r="I924" i="1"/>
  <c r="J924" i="1"/>
  <c r="K924" i="1"/>
  <c r="L924" i="1"/>
  <c r="N924" i="1"/>
  <c r="M924" i="1"/>
  <c r="O924" i="1"/>
  <c r="H844" i="1"/>
  <c r="O844" i="1"/>
  <c r="I844" i="1"/>
  <c r="K844" i="1"/>
  <c r="L844" i="1"/>
  <c r="J844" i="1"/>
  <c r="M844" i="1"/>
  <c r="N844" i="1"/>
  <c r="H444" i="1"/>
  <c r="M444" i="1"/>
  <c r="I444" i="1"/>
  <c r="J444" i="1"/>
  <c r="N444" i="1"/>
  <c r="O444" i="1"/>
  <c r="K444" i="1"/>
  <c r="L444" i="1"/>
  <c r="H1143" i="1"/>
  <c r="I1143" i="1"/>
  <c r="J1143" i="1"/>
  <c r="K1143" i="1"/>
  <c r="M1143" i="1"/>
  <c r="N1143" i="1"/>
  <c r="O1143" i="1"/>
  <c r="H1123" i="1"/>
  <c r="I1123" i="1"/>
  <c r="J1123" i="1"/>
  <c r="K1123" i="1"/>
  <c r="L1123" i="1"/>
  <c r="N1123" i="1"/>
  <c r="O1123" i="1"/>
  <c r="H1103" i="1"/>
  <c r="I1103" i="1"/>
  <c r="J1103" i="1"/>
  <c r="K1103" i="1"/>
  <c r="L1103" i="1"/>
  <c r="M1103" i="1"/>
  <c r="N1103" i="1"/>
  <c r="O1103" i="1"/>
  <c r="H1083" i="1"/>
  <c r="N1083" i="1"/>
  <c r="I1083" i="1"/>
  <c r="J1083" i="1"/>
  <c r="L1083" i="1"/>
  <c r="M1083" i="1"/>
  <c r="H1063" i="1"/>
  <c r="M1063" i="1"/>
  <c r="N1063" i="1"/>
  <c r="I1063" i="1"/>
  <c r="J1063" i="1"/>
  <c r="K1063" i="1"/>
  <c r="O1063" i="1"/>
  <c r="H1043" i="1"/>
  <c r="M1043" i="1"/>
  <c r="N1043" i="1"/>
  <c r="I1043" i="1"/>
  <c r="K1043" i="1"/>
  <c r="L1043" i="1"/>
  <c r="H1023" i="1"/>
  <c r="L1023" i="1"/>
  <c r="M1023" i="1"/>
  <c r="N1023" i="1"/>
  <c r="O1023" i="1"/>
  <c r="I1023" i="1"/>
  <c r="J1023" i="1"/>
  <c r="K1023" i="1"/>
  <c r="H1003" i="1"/>
  <c r="L1003" i="1"/>
  <c r="M1003" i="1"/>
  <c r="N1003" i="1"/>
  <c r="O1003" i="1"/>
  <c r="I1003" i="1"/>
  <c r="J1003" i="1"/>
  <c r="H983" i="1"/>
  <c r="L983" i="1"/>
  <c r="M983" i="1"/>
  <c r="N983" i="1"/>
  <c r="O983" i="1"/>
  <c r="I983" i="1"/>
  <c r="J983" i="1"/>
  <c r="K983" i="1"/>
  <c r="H963" i="1"/>
  <c r="J963" i="1"/>
  <c r="K963" i="1"/>
  <c r="L963" i="1"/>
  <c r="M963" i="1"/>
  <c r="O963" i="1"/>
  <c r="I963" i="1"/>
  <c r="N963" i="1"/>
  <c r="H943" i="1"/>
  <c r="N943" i="1"/>
  <c r="K943" i="1"/>
  <c r="I943" i="1"/>
  <c r="J943" i="1"/>
  <c r="L943" i="1"/>
  <c r="O943" i="1"/>
  <c r="H923" i="1"/>
  <c r="I923" i="1"/>
  <c r="J923" i="1"/>
  <c r="K923" i="1"/>
  <c r="M923" i="1"/>
  <c r="N923" i="1"/>
  <c r="O923" i="1"/>
  <c r="H903" i="1"/>
  <c r="J903" i="1"/>
  <c r="K903" i="1"/>
  <c r="M903" i="1"/>
  <c r="L903" i="1"/>
  <c r="O903" i="1"/>
  <c r="N903" i="1"/>
  <c r="H883" i="1"/>
  <c r="J883" i="1"/>
  <c r="K883" i="1"/>
  <c r="M883" i="1"/>
  <c r="O883" i="1"/>
  <c r="L883" i="1"/>
  <c r="N883" i="1"/>
  <c r="H863" i="1"/>
  <c r="J863" i="1"/>
  <c r="K863" i="1"/>
  <c r="M863" i="1"/>
  <c r="O863" i="1"/>
  <c r="N863" i="1"/>
  <c r="I863" i="1"/>
  <c r="L863" i="1"/>
  <c r="H843" i="1"/>
  <c r="J843" i="1"/>
  <c r="K843" i="1"/>
  <c r="M843" i="1"/>
  <c r="O843" i="1"/>
  <c r="I843" i="1"/>
  <c r="L843" i="1"/>
  <c r="H823" i="1"/>
  <c r="J823" i="1"/>
  <c r="K823" i="1"/>
  <c r="M823" i="1"/>
  <c r="O823" i="1"/>
  <c r="L823" i="1"/>
  <c r="N823" i="1"/>
  <c r="I823" i="1"/>
  <c r="H803" i="1"/>
  <c r="J803" i="1"/>
  <c r="K803" i="1"/>
  <c r="M803" i="1"/>
  <c r="O803" i="1"/>
  <c r="N803" i="1"/>
  <c r="I803" i="1"/>
  <c r="L803" i="1"/>
  <c r="H783" i="1"/>
  <c r="J783" i="1"/>
  <c r="K783" i="1"/>
  <c r="M783" i="1"/>
  <c r="O783" i="1"/>
  <c r="L783" i="1"/>
  <c r="N783" i="1"/>
  <c r="I783" i="1"/>
  <c r="H763" i="1"/>
  <c r="J763" i="1"/>
  <c r="K763" i="1"/>
  <c r="M763" i="1"/>
  <c r="O763" i="1"/>
  <c r="I763" i="1"/>
  <c r="N763" i="1"/>
  <c r="L763" i="1"/>
  <c r="H743" i="1"/>
  <c r="J743" i="1"/>
  <c r="K743" i="1"/>
  <c r="M743" i="1"/>
  <c r="O743" i="1"/>
  <c r="N743" i="1"/>
  <c r="I743" i="1"/>
  <c r="L743" i="1"/>
  <c r="H723" i="1"/>
  <c r="J723" i="1"/>
  <c r="L723" i="1"/>
  <c r="I723" i="1"/>
  <c r="K723" i="1"/>
  <c r="M723" i="1"/>
  <c r="O723" i="1"/>
  <c r="H703" i="1"/>
  <c r="J703" i="1"/>
  <c r="K703" i="1"/>
  <c r="L703" i="1"/>
  <c r="M703" i="1"/>
  <c r="I703" i="1"/>
  <c r="N703" i="1"/>
  <c r="H683" i="1"/>
  <c r="N683" i="1"/>
  <c r="O683" i="1"/>
  <c r="J683" i="1"/>
  <c r="K683" i="1"/>
  <c r="I683" i="1"/>
  <c r="L683" i="1"/>
  <c r="M683" i="1"/>
  <c r="H663" i="1"/>
  <c r="N663" i="1"/>
  <c r="O663" i="1"/>
  <c r="I663" i="1"/>
  <c r="J663" i="1"/>
  <c r="K663" i="1"/>
  <c r="M663" i="1"/>
  <c r="L663" i="1"/>
  <c r="H643" i="1"/>
  <c r="N643" i="1"/>
  <c r="O643" i="1"/>
  <c r="J643" i="1"/>
  <c r="K643" i="1"/>
  <c r="L643" i="1"/>
  <c r="M643" i="1"/>
  <c r="I643" i="1"/>
  <c r="H623" i="1"/>
  <c r="N623" i="1"/>
  <c r="O623" i="1"/>
  <c r="I623" i="1"/>
  <c r="M623" i="1"/>
  <c r="K623" i="1"/>
  <c r="L623" i="1"/>
  <c r="J623" i="1"/>
  <c r="H603" i="1"/>
  <c r="N603" i="1"/>
  <c r="O603" i="1"/>
  <c r="J603" i="1"/>
  <c r="K603" i="1"/>
  <c r="M603" i="1"/>
  <c r="L603" i="1"/>
  <c r="H583" i="1"/>
  <c r="N583" i="1"/>
  <c r="O583" i="1"/>
  <c r="J583" i="1"/>
  <c r="L583" i="1"/>
  <c r="M583" i="1"/>
  <c r="I583" i="1"/>
  <c r="K583" i="1"/>
  <c r="H563" i="1"/>
  <c r="N563" i="1"/>
  <c r="O563" i="1"/>
  <c r="I563" i="1"/>
  <c r="K563" i="1"/>
  <c r="M563" i="1"/>
  <c r="J563" i="1"/>
  <c r="L563" i="1"/>
  <c r="H543" i="1"/>
  <c r="N543" i="1"/>
  <c r="O543" i="1"/>
  <c r="I543" i="1"/>
  <c r="K543" i="1"/>
  <c r="M543" i="1"/>
  <c r="J543" i="1"/>
  <c r="L543" i="1"/>
  <c r="H523" i="1"/>
  <c r="I523" i="1"/>
  <c r="J523" i="1"/>
  <c r="N523" i="1"/>
  <c r="K523" i="1"/>
  <c r="L523" i="1"/>
  <c r="M523" i="1"/>
  <c r="O523" i="1"/>
  <c r="H503" i="1"/>
  <c r="I503" i="1"/>
  <c r="M503" i="1"/>
  <c r="J503" i="1"/>
  <c r="K503" i="1"/>
  <c r="N503" i="1"/>
  <c r="O503" i="1"/>
  <c r="L503" i="1"/>
  <c r="H483" i="1"/>
  <c r="I483" i="1"/>
  <c r="M483" i="1"/>
  <c r="J483" i="1"/>
  <c r="O483" i="1"/>
  <c r="N483" i="1"/>
  <c r="K483" i="1"/>
  <c r="L483" i="1"/>
  <c r="H463" i="1"/>
  <c r="I463" i="1"/>
  <c r="M463" i="1"/>
  <c r="J463" i="1"/>
  <c r="K463" i="1"/>
  <c r="L463" i="1"/>
  <c r="N463" i="1"/>
  <c r="O463" i="1"/>
  <c r="H443" i="1"/>
  <c r="I443" i="1"/>
  <c r="M443" i="1"/>
  <c r="L443" i="1"/>
  <c r="N443" i="1"/>
  <c r="O443" i="1"/>
  <c r="K443" i="1"/>
  <c r="J443" i="1"/>
  <c r="H423" i="1"/>
  <c r="I423" i="1"/>
  <c r="K423" i="1"/>
  <c r="L423" i="1"/>
  <c r="J423" i="1"/>
  <c r="N423" i="1"/>
  <c r="O423" i="1"/>
  <c r="M423" i="1"/>
  <c r="N1141" i="1"/>
  <c r="I883" i="1"/>
  <c r="H625" i="1"/>
  <c r="I625" i="1"/>
  <c r="K625" i="1"/>
  <c r="J625" i="1"/>
  <c r="M625" i="1"/>
  <c r="O625" i="1"/>
  <c r="N625" i="1"/>
  <c r="L625" i="1"/>
  <c r="H1162" i="1"/>
  <c r="J1162" i="1"/>
  <c r="L1162" i="1"/>
  <c r="M1162" i="1"/>
  <c r="N1162" i="1"/>
  <c r="I1162" i="1"/>
  <c r="K1162" i="1"/>
  <c r="O1162" i="1"/>
  <c r="H1142" i="1"/>
  <c r="J1142" i="1"/>
  <c r="L1142" i="1"/>
  <c r="M1142" i="1"/>
  <c r="N1142" i="1"/>
  <c r="I1142" i="1"/>
  <c r="K1142" i="1"/>
  <c r="O1142" i="1"/>
  <c r="H1122" i="1"/>
  <c r="J1122" i="1"/>
  <c r="L1122" i="1"/>
  <c r="M1122" i="1"/>
  <c r="N1122" i="1"/>
  <c r="I1122" i="1"/>
  <c r="K1122" i="1"/>
  <c r="O1122" i="1"/>
  <c r="H1102" i="1"/>
  <c r="J1102" i="1"/>
  <c r="L1102" i="1"/>
  <c r="M1102" i="1"/>
  <c r="N1102" i="1"/>
  <c r="I1102" i="1"/>
  <c r="K1102" i="1"/>
  <c r="H1082" i="1"/>
  <c r="J1082" i="1"/>
  <c r="L1082" i="1"/>
  <c r="M1082" i="1"/>
  <c r="N1082" i="1"/>
  <c r="I1082" i="1"/>
  <c r="K1082" i="1"/>
  <c r="O1082" i="1"/>
  <c r="H1062" i="1"/>
  <c r="J1062" i="1"/>
  <c r="L1062" i="1"/>
  <c r="M1062" i="1"/>
  <c r="N1062" i="1"/>
  <c r="I1062" i="1"/>
  <c r="K1062" i="1"/>
  <c r="O1062" i="1"/>
  <c r="H1042" i="1"/>
  <c r="J1042" i="1"/>
  <c r="L1042" i="1"/>
  <c r="M1042" i="1"/>
  <c r="N1042" i="1"/>
  <c r="I1042" i="1"/>
  <c r="K1042" i="1"/>
  <c r="O1042" i="1"/>
  <c r="H1022" i="1"/>
  <c r="J1022" i="1"/>
  <c r="L1022" i="1"/>
  <c r="M1022" i="1"/>
  <c r="N1022" i="1"/>
  <c r="I1022" i="1"/>
  <c r="K1022" i="1"/>
  <c r="O1022" i="1"/>
  <c r="H1002" i="1"/>
  <c r="J1002" i="1"/>
  <c r="L1002" i="1"/>
  <c r="M1002" i="1"/>
  <c r="N1002" i="1"/>
  <c r="I1002" i="1"/>
  <c r="K1002" i="1"/>
  <c r="O1002" i="1"/>
  <c r="H982" i="1"/>
  <c r="J982" i="1"/>
  <c r="L982" i="1"/>
  <c r="M982" i="1"/>
  <c r="N982" i="1"/>
  <c r="I982" i="1"/>
  <c r="K982" i="1"/>
  <c r="H962" i="1"/>
  <c r="O962" i="1"/>
  <c r="I962" i="1"/>
  <c r="J962" i="1"/>
  <c r="K962" i="1"/>
  <c r="L962" i="1"/>
  <c r="M962" i="1"/>
  <c r="N962" i="1"/>
  <c r="H942" i="1"/>
  <c r="O942" i="1"/>
  <c r="I942" i="1"/>
  <c r="J942" i="1"/>
  <c r="K942" i="1"/>
  <c r="L942" i="1"/>
  <c r="N942" i="1"/>
  <c r="M942" i="1"/>
  <c r="H922" i="1"/>
  <c r="O922" i="1"/>
  <c r="M922" i="1"/>
  <c r="J922" i="1"/>
  <c r="I922" i="1"/>
  <c r="L922" i="1"/>
  <c r="N922" i="1"/>
  <c r="H902" i="1"/>
  <c r="J902" i="1"/>
  <c r="K902" i="1"/>
  <c r="N902" i="1"/>
  <c r="L902" i="1"/>
  <c r="M902" i="1"/>
  <c r="I902" i="1"/>
  <c r="O902" i="1"/>
  <c r="H882" i="1"/>
  <c r="K882" i="1"/>
  <c r="M882" i="1"/>
  <c r="N882" i="1"/>
  <c r="O882" i="1"/>
  <c r="I882" i="1"/>
  <c r="J882" i="1"/>
  <c r="L882" i="1"/>
  <c r="H862" i="1"/>
  <c r="N862" i="1"/>
  <c r="O862" i="1"/>
  <c r="I862" i="1"/>
  <c r="J862" i="1"/>
  <c r="L862" i="1"/>
  <c r="K862" i="1"/>
  <c r="H842" i="1"/>
  <c r="J842" i="1"/>
  <c r="K842" i="1"/>
  <c r="M842" i="1"/>
  <c r="N842" i="1"/>
  <c r="O842" i="1"/>
  <c r="I842" i="1"/>
  <c r="L842" i="1"/>
  <c r="H822" i="1"/>
  <c r="I822" i="1"/>
  <c r="J822" i="1"/>
  <c r="O822" i="1"/>
  <c r="L822" i="1"/>
  <c r="M822" i="1"/>
  <c r="N822" i="1"/>
  <c r="H802" i="1"/>
  <c r="I802" i="1"/>
  <c r="K802" i="1"/>
  <c r="L802" i="1"/>
  <c r="M802" i="1"/>
  <c r="N802" i="1"/>
  <c r="J802" i="1"/>
  <c r="H782" i="1"/>
  <c r="I782" i="1"/>
  <c r="M782" i="1"/>
  <c r="N782" i="1"/>
  <c r="K782" i="1"/>
  <c r="L782" i="1"/>
  <c r="O782" i="1"/>
  <c r="H762" i="1"/>
  <c r="I762" i="1"/>
  <c r="N762" i="1"/>
  <c r="J762" i="1"/>
  <c r="K762" i="1"/>
  <c r="L762" i="1"/>
  <c r="M762" i="1"/>
  <c r="O762" i="1"/>
  <c r="H742" i="1"/>
  <c r="I742" i="1"/>
  <c r="O742" i="1"/>
  <c r="M742" i="1"/>
  <c r="N742" i="1"/>
  <c r="J742" i="1"/>
  <c r="K742" i="1"/>
  <c r="L742" i="1"/>
  <c r="H722" i="1"/>
  <c r="N722" i="1"/>
  <c r="O722" i="1"/>
  <c r="L722" i="1"/>
  <c r="I722" i="1"/>
  <c r="M722" i="1"/>
  <c r="J722" i="1"/>
  <c r="K722" i="1"/>
  <c r="H702" i="1"/>
  <c r="J702" i="1"/>
  <c r="L702" i="1"/>
  <c r="M702" i="1"/>
  <c r="N702" i="1"/>
  <c r="O702" i="1"/>
  <c r="I702" i="1"/>
  <c r="K702" i="1"/>
  <c r="H682" i="1"/>
  <c r="J682" i="1"/>
  <c r="K682" i="1"/>
  <c r="M682" i="1"/>
  <c r="O682" i="1"/>
  <c r="I682" i="1"/>
  <c r="L682" i="1"/>
  <c r="N682" i="1"/>
  <c r="H662" i="1"/>
  <c r="I662" i="1"/>
  <c r="N662" i="1"/>
  <c r="O662" i="1"/>
  <c r="K662" i="1"/>
  <c r="L662" i="1"/>
  <c r="J662" i="1"/>
  <c r="M662" i="1"/>
  <c r="H642" i="1"/>
  <c r="J642" i="1"/>
  <c r="I642" i="1"/>
  <c r="L642" i="1"/>
  <c r="N642" i="1"/>
  <c r="O642" i="1"/>
  <c r="K642" i="1"/>
  <c r="M642" i="1"/>
  <c r="H622" i="1"/>
  <c r="I622" i="1"/>
  <c r="L622" i="1"/>
  <c r="M622" i="1"/>
  <c r="N622" i="1"/>
  <c r="O622" i="1"/>
  <c r="J622" i="1"/>
  <c r="K622" i="1"/>
  <c r="H602" i="1"/>
  <c r="I602" i="1"/>
  <c r="J602" i="1"/>
  <c r="K602" i="1"/>
  <c r="O602" i="1"/>
  <c r="L602" i="1"/>
  <c r="M602" i="1"/>
  <c r="N602" i="1"/>
  <c r="H582" i="1"/>
  <c r="L582" i="1"/>
  <c r="M582" i="1"/>
  <c r="O582" i="1"/>
  <c r="J582" i="1"/>
  <c r="I582" i="1"/>
  <c r="N582" i="1"/>
  <c r="K582" i="1"/>
  <c r="H562" i="1"/>
  <c r="M562" i="1"/>
  <c r="O562" i="1"/>
  <c r="J562" i="1"/>
  <c r="K562" i="1"/>
  <c r="L562" i="1"/>
  <c r="N562" i="1"/>
  <c r="I562" i="1"/>
  <c r="H542" i="1"/>
  <c r="M542" i="1"/>
  <c r="I542" i="1"/>
  <c r="K542" i="1"/>
  <c r="L542" i="1"/>
  <c r="N542" i="1"/>
  <c r="O542" i="1"/>
  <c r="J542" i="1"/>
  <c r="H522" i="1"/>
  <c r="O522" i="1"/>
  <c r="M522" i="1"/>
  <c r="N522" i="1"/>
  <c r="L522" i="1"/>
  <c r="I522" i="1"/>
  <c r="J522" i="1"/>
  <c r="K522" i="1"/>
  <c r="H502" i="1"/>
  <c r="J502" i="1"/>
  <c r="O502" i="1"/>
  <c r="K502" i="1"/>
  <c r="I502" i="1"/>
  <c r="L502" i="1"/>
  <c r="M502" i="1"/>
  <c r="N502" i="1"/>
  <c r="H482" i="1"/>
  <c r="I482" i="1"/>
  <c r="J482" i="1"/>
  <c r="N482" i="1"/>
  <c r="L482" i="1"/>
  <c r="M482" i="1"/>
  <c r="O482" i="1"/>
  <c r="K482" i="1"/>
  <c r="H462" i="1"/>
  <c r="K462" i="1"/>
  <c r="L462" i="1"/>
  <c r="M462" i="1"/>
  <c r="N462" i="1"/>
  <c r="O462" i="1"/>
  <c r="I462" i="1"/>
  <c r="J462" i="1"/>
  <c r="H442" i="1"/>
  <c r="M442" i="1"/>
  <c r="N442" i="1"/>
  <c r="K442" i="1"/>
  <c r="J442" i="1"/>
  <c r="O442" i="1"/>
  <c r="L442" i="1"/>
  <c r="I442" i="1"/>
  <c r="H422" i="1"/>
  <c r="K422" i="1"/>
  <c r="L422" i="1"/>
  <c r="O422" i="1"/>
  <c r="M422" i="1"/>
  <c r="J422" i="1"/>
  <c r="N422" i="1"/>
  <c r="I422" i="1"/>
  <c r="H402" i="1"/>
  <c r="K402" i="1"/>
  <c r="O402" i="1"/>
  <c r="J402" i="1"/>
  <c r="L402" i="1"/>
  <c r="I402" i="1"/>
  <c r="M402" i="1"/>
  <c r="N402" i="1"/>
  <c r="H382" i="1"/>
  <c r="K382" i="1"/>
  <c r="O382" i="1"/>
  <c r="J382" i="1"/>
  <c r="L382" i="1"/>
  <c r="M382" i="1"/>
  <c r="I382" i="1"/>
  <c r="N382" i="1"/>
  <c r="H362" i="1"/>
  <c r="K362" i="1"/>
  <c r="O362" i="1"/>
  <c r="M362" i="1"/>
  <c r="L362" i="1"/>
  <c r="I362" i="1"/>
  <c r="J362" i="1"/>
  <c r="N362" i="1"/>
  <c r="H342" i="1"/>
  <c r="K342" i="1"/>
  <c r="O342" i="1"/>
  <c r="I342" i="1"/>
  <c r="N342" i="1"/>
  <c r="J342" i="1"/>
  <c r="M342" i="1"/>
  <c r="L342" i="1"/>
  <c r="H322" i="1"/>
  <c r="K322" i="1"/>
  <c r="O322" i="1"/>
  <c r="J322" i="1"/>
  <c r="L322" i="1"/>
  <c r="I322" i="1"/>
  <c r="M322" i="1"/>
  <c r="N322" i="1"/>
  <c r="H302" i="1"/>
  <c r="K302" i="1"/>
  <c r="O302" i="1"/>
  <c r="L302" i="1"/>
  <c r="M302" i="1"/>
  <c r="N302" i="1"/>
  <c r="I302" i="1"/>
  <c r="J302" i="1"/>
  <c r="H282" i="1"/>
  <c r="Q282" i="1" s="1"/>
  <c r="K282" i="1"/>
  <c r="O282" i="1"/>
  <c r="X282" i="1" s="1"/>
  <c r="J282" i="1"/>
  <c r="L282" i="1"/>
  <c r="U282" i="1" s="1"/>
  <c r="N282" i="1"/>
  <c r="W282" i="1" s="1"/>
  <c r="I282" i="1"/>
  <c r="R282" i="1" s="1"/>
  <c r="M282" i="1"/>
  <c r="V282" i="1" s="1"/>
  <c r="H262" i="1"/>
  <c r="Q262" i="1" s="1"/>
  <c r="K262" i="1"/>
  <c r="T262" i="1" s="1"/>
  <c r="J262" i="1"/>
  <c r="O262" i="1"/>
  <c r="N262" i="1"/>
  <c r="L262" i="1"/>
  <c r="U262" i="1" s="1"/>
  <c r="M262" i="1"/>
  <c r="I262" i="1"/>
  <c r="H242" i="1"/>
  <c r="J242" i="1"/>
  <c r="S242" i="1" s="1"/>
  <c r="O242" i="1"/>
  <c r="X242" i="1" s="1"/>
  <c r="K242" i="1"/>
  <c r="N242" i="1"/>
  <c r="I242" i="1"/>
  <c r="R242" i="1" s="1"/>
  <c r="L242" i="1"/>
  <c r="M242" i="1"/>
  <c r="H222" i="1"/>
  <c r="Q222" i="1" s="1"/>
  <c r="J222" i="1"/>
  <c r="K222" i="1"/>
  <c r="O222" i="1"/>
  <c r="X222" i="1" s="1"/>
  <c r="N222" i="1"/>
  <c r="W222" i="1" s="1"/>
  <c r="L222" i="1"/>
  <c r="U222" i="1" s="1"/>
  <c r="M222" i="1"/>
  <c r="I222" i="1"/>
  <c r="R222" i="1" s="1"/>
  <c r="H202" i="1"/>
  <c r="Q202" i="1" s="1"/>
  <c r="J202" i="1"/>
  <c r="S202" i="1" s="1"/>
  <c r="K202" i="1"/>
  <c r="O202" i="1"/>
  <c r="I202" i="1"/>
  <c r="R202" i="1" s="1"/>
  <c r="L202" i="1"/>
  <c r="N202" i="1"/>
  <c r="W202" i="1" s="1"/>
  <c r="M202" i="1"/>
  <c r="V202" i="1" s="1"/>
  <c r="H182" i="1"/>
  <c r="Q182" i="1" s="1"/>
  <c r="I182" i="1"/>
  <c r="R182" i="1" s="1"/>
  <c r="J182" i="1"/>
  <c r="N182" i="1"/>
  <c r="L182" i="1"/>
  <c r="U182" i="1" s="1"/>
  <c r="K182" i="1"/>
  <c r="M182" i="1"/>
  <c r="V182" i="1" s="1"/>
  <c r="O182" i="1"/>
  <c r="H162" i="1"/>
  <c r="I162" i="1"/>
  <c r="J162" i="1"/>
  <c r="M162" i="1"/>
  <c r="V162" i="1" s="1"/>
  <c r="N162" i="1"/>
  <c r="W162" i="1" s="1"/>
  <c r="O162" i="1"/>
  <c r="L162" i="1"/>
  <c r="K162" i="1"/>
  <c r="H142" i="1"/>
  <c r="Q142" i="1" s="1"/>
  <c r="I142" i="1"/>
  <c r="R142" i="1" s="1"/>
  <c r="J142" i="1"/>
  <c r="S142" i="1" s="1"/>
  <c r="L142" i="1"/>
  <c r="K142" i="1"/>
  <c r="T142" i="1" s="1"/>
  <c r="O142" i="1"/>
  <c r="N142" i="1"/>
  <c r="M142" i="1"/>
  <c r="V142" i="1" s="1"/>
  <c r="H122" i="1"/>
  <c r="I122" i="1"/>
  <c r="J122" i="1"/>
  <c r="K122" i="1"/>
  <c r="L122" i="1"/>
  <c r="U122" i="1" s="1"/>
  <c r="M122" i="1"/>
  <c r="V122" i="1" s="1"/>
  <c r="O122" i="1"/>
  <c r="N122" i="1"/>
  <c r="H102" i="1"/>
  <c r="I102" i="1"/>
  <c r="R102" i="1" s="1"/>
  <c r="J102" i="1"/>
  <c r="S102" i="1" s="1"/>
  <c r="L102" i="1"/>
  <c r="U102" i="1" s="1"/>
  <c r="M102" i="1"/>
  <c r="V102" i="1" s="1"/>
  <c r="O102" i="1"/>
  <c r="N102" i="1"/>
  <c r="W102" i="1" s="1"/>
  <c r="K102" i="1"/>
  <c r="T102" i="1" s="1"/>
  <c r="H82" i="1"/>
  <c r="Q82" i="1" s="1"/>
  <c r="I82" i="1"/>
  <c r="R82" i="1" s="1"/>
  <c r="J82" i="1"/>
  <c r="K82" i="1"/>
  <c r="T82" i="1" s="1"/>
  <c r="L82" i="1"/>
  <c r="U82" i="1" s="1"/>
  <c r="N82" i="1"/>
  <c r="W82" i="1" s="1"/>
  <c r="M82" i="1"/>
  <c r="V82" i="1" s="1"/>
  <c r="O82" i="1"/>
  <c r="H62" i="1"/>
  <c r="Q62" i="1" s="1"/>
  <c r="I62" i="1"/>
  <c r="R62" i="1" s="1"/>
  <c r="J62" i="1"/>
  <c r="S62" i="1" s="1"/>
  <c r="K62" i="1"/>
  <c r="T62" i="1" s="1"/>
  <c r="M62" i="1"/>
  <c r="V62" i="1" s="1"/>
  <c r="N62" i="1"/>
  <c r="W62" i="1" s="1"/>
  <c r="O62" i="1"/>
  <c r="X62" i="1" s="1"/>
  <c r="L62" i="1"/>
  <c r="U62" i="1" s="1"/>
  <c r="H42" i="1"/>
  <c r="Q42" i="1" s="1"/>
  <c r="I42" i="1"/>
  <c r="R42" i="1" s="1"/>
  <c r="J42" i="1"/>
  <c r="S42" i="1" s="1"/>
  <c r="K42" i="1"/>
  <c r="T42" i="1" s="1"/>
  <c r="M42" i="1"/>
  <c r="V42" i="1" s="1"/>
  <c r="O42" i="1"/>
  <c r="X42" i="1" s="1"/>
  <c r="L42" i="1"/>
  <c r="U42" i="1" s="1"/>
  <c r="N42" i="1"/>
  <c r="W42" i="1" s="1"/>
  <c r="H22" i="1"/>
  <c r="Q22" i="1" s="1"/>
  <c r="I22" i="1"/>
  <c r="R22" i="1" s="1"/>
  <c r="J22" i="1"/>
  <c r="S22" i="1" s="1"/>
  <c r="K22" i="1"/>
  <c r="T22" i="1" s="1"/>
  <c r="M22" i="1"/>
  <c r="V22" i="1" s="1"/>
  <c r="L22" i="1"/>
  <c r="U22" i="1" s="1"/>
  <c r="N22" i="1"/>
  <c r="W22" i="1" s="1"/>
  <c r="O22" i="1"/>
  <c r="X22" i="1" s="1"/>
  <c r="H785" i="1"/>
  <c r="I785" i="1"/>
  <c r="L785" i="1"/>
  <c r="M785" i="1"/>
  <c r="N785" i="1"/>
  <c r="O785" i="1"/>
  <c r="J785" i="1"/>
  <c r="K785" i="1"/>
  <c r="H1161" i="1"/>
  <c r="I1161" i="1"/>
  <c r="K1161" i="1"/>
  <c r="L1161" i="1"/>
  <c r="M1161" i="1"/>
  <c r="N1161" i="1"/>
  <c r="O1161" i="1"/>
  <c r="H1141" i="1"/>
  <c r="O1141" i="1"/>
  <c r="I1141" i="1"/>
  <c r="J1141" i="1"/>
  <c r="L1141" i="1"/>
  <c r="M1141" i="1"/>
  <c r="H1121" i="1"/>
  <c r="I1121" i="1"/>
  <c r="J1121" i="1"/>
  <c r="K1121" i="1"/>
  <c r="L1121" i="1"/>
  <c r="M1121" i="1"/>
  <c r="O1121" i="1"/>
  <c r="H1101" i="1"/>
  <c r="I1101" i="1"/>
  <c r="J1101" i="1"/>
  <c r="K1101" i="1"/>
  <c r="L1101" i="1"/>
  <c r="M1101" i="1"/>
  <c r="N1101" i="1"/>
  <c r="H1081" i="1"/>
  <c r="I1081" i="1"/>
  <c r="J1081" i="1"/>
  <c r="K1081" i="1"/>
  <c r="M1081" i="1"/>
  <c r="N1081" i="1"/>
  <c r="O1081" i="1"/>
  <c r="H1021" i="1"/>
  <c r="I1021" i="1"/>
  <c r="N1021" i="1"/>
  <c r="J1021" i="1"/>
  <c r="K1021" i="1"/>
  <c r="L1021" i="1"/>
  <c r="M1021" i="1"/>
  <c r="H921" i="1"/>
  <c r="I921" i="1"/>
  <c r="J921" i="1"/>
  <c r="K921" i="1"/>
  <c r="L921" i="1"/>
  <c r="N921" i="1"/>
  <c r="M921" i="1"/>
  <c r="O921" i="1"/>
  <c r="H861" i="1"/>
  <c r="I861" i="1"/>
  <c r="K861" i="1"/>
  <c r="N861" i="1"/>
  <c r="O861" i="1"/>
  <c r="J861" i="1"/>
  <c r="L861" i="1"/>
  <c r="M861" i="1"/>
  <c r="H741" i="1"/>
  <c r="I741" i="1"/>
  <c r="N741" i="1"/>
  <c r="O741" i="1"/>
  <c r="L741" i="1"/>
  <c r="M741" i="1"/>
  <c r="J741" i="1"/>
  <c r="K741" i="1"/>
  <c r="H721" i="1"/>
  <c r="J721" i="1"/>
  <c r="K721" i="1"/>
  <c r="L721" i="1"/>
  <c r="M721" i="1"/>
  <c r="N721" i="1"/>
  <c r="O721" i="1"/>
  <c r="I721" i="1"/>
  <c r="H701" i="1"/>
  <c r="J701" i="1"/>
  <c r="N701" i="1"/>
  <c r="O701" i="1"/>
  <c r="L701" i="1"/>
  <c r="I701" i="1"/>
  <c r="K701" i="1"/>
  <c r="M701" i="1"/>
  <c r="H681" i="1"/>
  <c r="I681" i="1"/>
  <c r="J681" i="1"/>
  <c r="O681" i="1"/>
  <c r="N681" i="1"/>
  <c r="L681" i="1"/>
  <c r="M681" i="1"/>
  <c r="K681" i="1"/>
  <c r="H661" i="1"/>
  <c r="I661" i="1"/>
  <c r="J661" i="1"/>
  <c r="K661" i="1"/>
  <c r="L661" i="1"/>
  <c r="N661" i="1"/>
  <c r="M661" i="1"/>
  <c r="O661" i="1"/>
  <c r="H641" i="1"/>
  <c r="I641" i="1"/>
  <c r="M641" i="1"/>
  <c r="K641" i="1"/>
  <c r="L641" i="1"/>
  <c r="O641" i="1"/>
  <c r="J641" i="1"/>
  <c r="N641" i="1"/>
  <c r="H621" i="1"/>
  <c r="I621" i="1"/>
  <c r="M621" i="1"/>
  <c r="J621" i="1"/>
  <c r="K621" i="1"/>
  <c r="N621" i="1"/>
  <c r="O621" i="1"/>
  <c r="L621" i="1"/>
  <c r="H601" i="1"/>
  <c r="I601" i="1"/>
  <c r="M601" i="1"/>
  <c r="J601" i="1"/>
  <c r="L601" i="1"/>
  <c r="O601" i="1"/>
  <c r="K601" i="1"/>
  <c r="N601" i="1"/>
  <c r="H581" i="1"/>
  <c r="I581" i="1"/>
  <c r="M581" i="1"/>
  <c r="K581" i="1"/>
  <c r="N581" i="1"/>
  <c r="J581" i="1"/>
  <c r="O581" i="1"/>
  <c r="L581" i="1"/>
  <c r="H561" i="1"/>
  <c r="I561" i="1"/>
  <c r="M561" i="1"/>
  <c r="K561" i="1"/>
  <c r="N561" i="1"/>
  <c r="O561" i="1"/>
  <c r="J561" i="1"/>
  <c r="L561" i="1"/>
  <c r="H541" i="1"/>
  <c r="I541" i="1"/>
  <c r="M541" i="1"/>
  <c r="L541" i="1"/>
  <c r="N541" i="1"/>
  <c r="O541" i="1"/>
  <c r="K541" i="1"/>
  <c r="J541" i="1"/>
  <c r="H521" i="1"/>
  <c r="L521" i="1"/>
  <c r="M521" i="1"/>
  <c r="N521" i="1"/>
  <c r="J521" i="1"/>
  <c r="K521" i="1"/>
  <c r="O521" i="1"/>
  <c r="I521" i="1"/>
  <c r="H501" i="1"/>
  <c r="L501" i="1"/>
  <c r="M501" i="1"/>
  <c r="J501" i="1"/>
  <c r="I501" i="1"/>
  <c r="K501" i="1"/>
  <c r="O501" i="1"/>
  <c r="N501" i="1"/>
  <c r="H481" i="1"/>
  <c r="N481" i="1"/>
  <c r="K481" i="1"/>
  <c r="L481" i="1"/>
  <c r="O481" i="1"/>
  <c r="I481" i="1"/>
  <c r="J481" i="1"/>
  <c r="M481" i="1"/>
  <c r="H461" i="1"/>
  <c r="N461" i="1"/>
  <c r="I461" i="1"/>
  <c r="L461" i="1"/>
  <c r="M461" i="1"/>
  <c r="J461" i="1"/>
  <c r="K461" i="1"/>
  <c r="O461" i="1"/>
  <c r="H441" i="1"/>
  <c r="N441" i="1"/>
  <c r="I441" i="1"/>
  <c r="J441" i="1"/>
  <c r="K441" i="1"/>
  <c r="O441" i="1"/>
  <c r="M441" i="1"/>
  <c r="L441" i="1"/>
  <c r="H421" i="1"/>
  <c r="I421" i="1"/>
  <c r="J421" i="1"/>
  <c r="K421" i="1"/>
  <c r="L421" i="1"/>
  <c r="O421" i="1"/>
  <c r="N421" i="1"/>
  <c r="M421" i="1"/>
  <c r="H401" i="1"/>
  <c r="K401" i="1"/>
  <c r="J401" i="1"/>
  <c r="L401" i="1"/>
  <c r="M401" i="1"/>
  <c r="N401" i="1"/>
  <c r="O401" i="1"/>
  <c r="I401" i="1"/>
  <c r="H381" i="1"/>
  <c r="M381" i="1"/>
  <c r="K381" i="1"/>
  <c r="L381" i="1"/>
  <c r="J381" i="1"/>
  <c r="N381" i="1"/>
  <c r="O381" i="1"/>
  <c r="I381" i="1"/>
  <c r="H361" i="1"/>
  <c r="I361" i="1"/>
  <c r="J361" i="1"/>
  <c r="M361" i="1"/>
  <c r="N361" i="1"/>
  <c r="O361" i="1"/>
  <c r="K361" i="1"/>
  <c r="L361" i="1"/>
  <c r="H341" i="1"/>
  <c r="I341" i="1"/>
  <c r="O341" i="1"/>
  <c r="M341" i="1"/>
  <c r="N341" i="1"/>
  <c r="J341" i="1"/>
  <c r="L341" i="1"/>
  <c r="K341" i="1"/>
  <c r="H321" i="1"/>
  <c r="I321" i="1"/>
  <c r="K321" i="1"/>
  <c r="J321" i="1"/>
  <c r="L321" i="1"/>
  <c r="M321" i="1"/>
  <c r="N321" i="1"/>
  <c r="O321" i="1"/>
  <c r="H301" i="1"/>
  <c r="I301" i="1"/>
  <c r="N301" i="1"/>
  <c r="O301" i="1"/>
  <c r="M301" i="1"/>
  <c r="J301" i="1"/>
  <c r="K301" i="1"/>
  <c r="L301" i="1"/>
  <c r="H281" i="1"/>
  <c r="Q281" i="1" s="1"/>
  <c r="N281" i="1"/>
  <c r="J281" i="1"/>
  <c r="O281" i="1"/>
  <c r="M281" i="1"/>
  <c r="I281" i="1"/>
  <c r="R281" i="1" s="1"/>
  <c r="K281" i="1"/>
  <c r="L281" i="1"/>
  <c r="H261" i="1"/>
  <c r="N261" i="1"/>
  <c r="J261" i="1"/>
  <c r="O261" i="1"/>
  <c r="I261" i="1"/>
  <c r="L261" i="1"/>
  <c r="U261" i="1" s="1"/>
  <c r="M261" i="1"/>
  <c r="V261" i="1" s="1"/>
  <c r="K261" i="1"/>
  <c r="T261" i="1" s="1"/>
  <c r="H241" i="1"/>
  <c r="K241" i="1"/>
  <c r="J241" i="1"/>
  <c r="O241" i="1"/>
  <c r="X241" i="1" s="1"/>
  <c r="I241" i="1"/>
  <c r="N241" i="1"/>
  <c r="L241" i="1"/>
  <c r="U241" i="1" s="1"/>
  <c r="M241" i="1"/>
  <c r="V241" i="1" s="1"/>
  <c r="H221" i="1"/>
  <c r="K221" i="1"/>
  <c r="M221" i="1"/>
  <c r="I221" i="1"/>
  <c r="R221" i="1" s="1"/>
  <c r="N221" i="1"/>
  <c r="J221" i="1"/>
  <c r="S221" i="1" s="1"/>
  <c r="O221" i="1"/>
  <c r="L221" i="1"/>
  <c r="U221" i="1" s="1"/>
  <c r="H201" i="1"/>
  <c r="K201" i="1"/>
  <c r="N201" i="1"/>
  <c r="L201" i="1"/>
  <c r="U201" i="1" s="1"/>
  <c r="M201" i="1"/>
  <c r="V201" i="1" s="1"/>
  <c r="J201" i="1"/>
  <c r="I201" i="1"/>
  <c r="O201" i="1"/>
  <c r="H181" i="1"/>
  <c r="K181" i="1"/>
  <c r="T181" i="1" s="1"/>
  <c r="L181" i="1"/>
  <c r="U181" i="1" s="1"/>
  <c r="M181" i="1"/>
  <c r="V181" i="1" s="1"/>
  <c r="N181" i="1"/>
  <c r="W181" i="1" s="1"/>
  <c r="I181" i="1"/>
  <c r="J181" i="1"/>
  <c r="S181" i="1" s="1"/>
  <c r="O181" i="1"/>
  <c r="X181" i="1" s="1"/>
  <c r="H161" i="1"/>
  <c r="K161" i="1"/>
  <c r="T161" i="1" s="1"/>
  <c r="J161" i="1"/>
  <c r="N161" i="1"/>
  <c r="W161" i="1" s="1"/>
  <c r="O161" i="1"/>
  <c r="X161" i="1" s="1"/>
  <c r="L161" i="1"/>
  <c r="U161" i="1" s="1"/>
  <c r="I161" i="1"/>
  <c r="M161" i="1"/>
  <c r="V161" i="1" s="1"/>
  <c r="H141" i="1"/>
  <c r="Q141" i="1" s="1"/>
  <c r="K141" i="1"/>
  <c r="T141" i="1" s="1"/>
  <c r="I141" i="1"/>
  <c r="R141" i="1" s="1"/>
  <c r="O141" i="1"/>
  <c r="X141" i="1" s="1"/>
  <c r="M141" i="1"/>
  <c r="N141" i="1"/>
  <c r="W141" i="1" s="1"/>
  <c r="J141" i="1"/>
  <c r="S141" i="1" s="1"/>
  <c r="L141" i="1"/>
  <c r="H121" i="1"/>
  <c r="K121" i="1"/>
  <c r="I121" i="1"/>
  <c r="M121" i="1"/>
  <c r="V121" i="1" s="1"/>
  <c r="N121" i="1"/>
  <c r="L121" i="1"/>
  <c r="U121" i="1" s="1"/>
  <c r="O121" i="1"/>
  <c r="X121" i="1" s="1"/>
  <c r="J121" i="1"/>
  <c r="H101" i="1"/>
  <c r="Q101" i="1" s="1"/>
  <c r="K101" i="1"/>
  <c r="T101" i="1" s="1"/>
  <c r="N101" i="1"/>
  <c r="O101" i="1"/>
  <c r="X101" i="1" s="1"/>
  <c r="L101" i="1"/>
  <c r="U101" i="1" s="1"/>
  <c r="M101" i="1"/>
  <c r="I101" i="1"/>
  <c r="R101" i="1" s="1"/>
  <c r="J101" i="1"/>
  <c r="S101" i="1" s="1"/>
  <c r="H81" i="1"/>
  <c r="Q81" i="1" s="1"/>
  <c r="K81" i="1"/>
  <c r="L81" i="1"/>
  <c r="U81" i="1" s="1"/>
  <c r="M81" i="1"/>
  <c r="V81" i="1" s="1"/>
  <c r="N81" i="1"/>
  <c r="W81" i="1" s="1"/>
  <c r="O81" i="1"/>
  <c r="I81" i="1"/>
  <c r="R81" i="1" s="1"/>
  <c r="J81" i="1"/>
  <c r="K1004" i="1"/>
  <c r="O802" i="1"/>
  <c r="H985" i="1"/>
  <c r="I985" i="1"/>
  <c r="K985" i="1"/>
  <c r="L985" i="1"/>
  <c r="M985" i="1"/>
  <c r="J985" i="1"/>
  <c r="N985" i="1"/>
  <c r="O985" i="1"/>
  <c r="H841" i="1"/>
  <c r="I841" i="1"/>
  <c r="M841" i="1"/>
  <c r="N841" i="1"/>
  <c r="J841" i="1"/>
  <c r="K841" i="1"/>
  <c r="L841" i="1"/>
  <c r="H1160" i="1"/>
  <c r="J1160" i="1"/>
  <c r="K1160" i="1"/>
  <c r="L1160" i="1"/>
  <c r="M1160" i="1"/>
  <c r="N1160" i="1"/>
  <c r="O1160" i="1"/>
  <c r="H1140" i="1"/>
  <c r="J1140" i="1"/>
  <c r="K1140" i="1"/>
  <c r="L1140" i="1"/>
  <c r="M1140" i="1"/>
  <c r="N1140" i="1"/>
  <c r="O1140" i="1"/>
  <c r="H1120" i="1"/>
  <c r="N1120" i="1"/>
  <c r="O1120" i="1"/>
  <c r="I1120" i="1"/>
  <c r="K1120" i="1"/>
  <c r="L1120" i="1"/>
  <c r="H1100" i="1"/>
  <c r="I1100" i="1"/>
  <c r="J1100" i="1"/>
  <c r="K1100" i="1"/>
  <c r="L1100" i="1"/>
  <c r="N1100" i="1"/>
  <c r="O1100" i="1"/>
  <c r="H1080" i="1"/>
  <c r="O1080" i="1"/>
  <c r="K1080" i="1"/>
  <c r="L1080" i="1"/>
  <c r="M1080" i="1"/>
  <c r="N1080" i="1"/>
  <c r="I1080" i="1"/>
  <c r="H1060" i="1"/>
  <c r="N1060" i="1"/>
  <c r="O1060" i="1"/>
  <c r="K1060" i="1"/>
  <c r="L1060" i="1"/>
  <c r="M1060" i="1"/>
  <c r="I1060" i="1"/>
  <c r="H1040" i="1"/>
  <c r="N1040" i="1"/>
  <c r="O1040" i="1"/>
  <c r="I1040" i="1"/>
  <c r="J1040" i="1"/>
  <c r="K1040" i="1"/>
  <c r="L1040" i="1"/>
  <c r="M1040" i="1"/>
  <c r="H1020" i="1"/>
  <c r="M1020" i="1"/>
  <c r="N1020" i="1"/>
  <c r="O1020" i="1"/>
  <c r="J1020" i="1"/>
  <c r="K1020" i="1"/>
  <c r="L1020" i="1"/>
  <c r="H1000" i="1"/>
  <c r="M1000" i="1"/>
  <c r="N1000" i="1"/>
  <c r="O1000" i="1"/>
  <c r="I1000" i="1"/>
  <c r="J1000" i="1"/>
  <c r="K1000" i="1"/>
  <c r="L1000" i="1"/>
  <c r="H980" i="1"/>
  <c r="M980" i="1"/>
  <c r="N980" i="1"/>
  <c r="O980" i="1"/>
  <c r="I980" i="1"/>
  <c r="J980" i="1"/>
  <c r="K980" i="1"/>
  <c r="L980" i="1"/>
  <c r="H960" i="1"/>
  <c r="I960" i="1"/>
  <c r="J960" i="1"/>
  <c r="K960" i="1"/>
  <c r="L960" i="1"/>
  <c r="M960" i="1"/>
  <c r="O960" i="1"/>
  <c r="N960" i="1"/>
  <c r="H940" i="1"/>
  <c r="I940" i="1"/>
  <c r="N940" i="1"/>
  <c r="K940" i="1"/>
  <c r="J940" i="1"/>
  <c r="M940" i="1"/>
  <c r="O940" i="1"/>
  <c r="H920" i="1"/>
  <c r="I920" i="1"/>
  <c r="J920" i="1"/>
  <c r="K920" i="1"/>
  <c r="L920" i="1"/>
  <c r="M920" i="1"/>
  <c r="N920" i="1"/>
  <c r="O920" i="1"/>
  <c r="H900" i="1"/>
  <c r="K900" i="1"/>
  <c r="L900" i="1"/>
  <c r="N900" i="1"/>
  <c r="I900" i="1"/>
  <c r="J900" i="1"/>
  <c r="M900" i="1"/>
  <c r="O900" i="1"/>
  <c r="H880" i="1"/>
  <c r="K880" i="1"/>
  <c r="L880" i="1"/>
  <c r="N880" i="1"/>
  <c r="O880" i="1"/>
  <c r="I880" i="1"/>
  <c r="M880" i="1"/>
  <c r="J880" i="1"/>
  <c r="H860" i="1"/>
  <c r="K860" i="1"/>
  <c r="L860" i="1"/>
  <c r="N860" i="1"/>
  <c r="I860" i="1"/>
  <c r="J860" i="1"/>
  <c r="M860" i="1"/>
  <c r="O860" i="1"/>
  <c r="H840" i="1"/>
  <c r="K840" i="1"/>
  <c r="L840" i="1"/>
  <c r="N840" i="1"/>
  <c r="J840" i="1"/>
  <c r="O840" i="1"/>
  <c r="I840" i="1"/>
  <c r="M840" i="1"/>
  <c r="H820" i="1"/>
  <c r="K820" i="1"/>
  <c r="L820" i="1"/>
  <c r="N820" i="1"/>
  <c r="J820" i="1"/>
  <c r="M820" i="1"/>
  <c r="I820" i="1"/>
  <c r="H800" i="1"/>
  <c r="K800" i="1"/>
  <c r="L800" i="1"/>
  <c r="N800" i="1"/>
  <c r="J800" i="1"/>
  <c r="M800" i="1"/>
  <c r="I800" i="1"/>
  <c r="O800" i="1"/>
  <c r="H780" i="1"/>
  <c r="K780" i="1"/>
  <c r="L780" i="1"/>
  <c r="N780" i="1"/>
  <c r="J780" i="1"/>
  <c r="I780" i="1"/>
  <c r="M780" i="1"/>
  <c r="O780" i="1"/>
  <c r="H760" i="1"/>
  <c r="K760" i="1"/>
  <c r="L760" i="1"/>
  <c r="N760" i="1"/>
  <c r="M760" i="1"/>
  <c r="O760" i="1"/>
  <c r="I760" i="1"/>
  <c r="J760" i="1"/>
  <c r="H740" i="1"/>
  <c r="K740" i="1"/>
  <c r="L740" i="1"/>
  <c r="N740" i="1"/>
  <c r="I740" i="1"/>
  <c r="J740" i="1"/>
  <c r="M740" i="1"/>
  <c r="O740" i="1"/>
  <c r="H720" i="1"/>
  <c r="J720" i="1"/>
  <c r="L720" i="1"/>
  <c r="N720" i="1"/>
  <c r="O720" i="1"/>
  <c r="I720" i="1"/>
  <c r="K720" i="1"/>
  <c r="M720" i="1"/>
  <c r="H700" i="1"/>
  <c r="J700" i="1"/>
  <c r="K700" i="1"/>
  <c r="L700" i="1"/>
  <c r="M700" i="1"/>
  <c r="O700" i="1"/>
  <c r="I700" i="1"/>
  <c r="N700" i="1"/>
  <c r="H680" i="1"/>
  <c r="O680" i="1"/>
  <c r="I680" i="1"/>
  <c r="J680" i="1"/>
  <c r="L680" i="1"/>
  <c r="M680" i="1"/>
  <c r="N680" i="1"/>
  <c r="K680" i="1"/>
  <c r="H660" i="1"/>
  <c r="O660" i="1"/>
  <c r="N660" i="1"/>
  <c r="L660" i="1"/>
  <c r="I660" i="1"/>
  <c r="K660" i="1"/>
  <c r="M660" i="1"/>
  <c r="J660" i="1"/>
  <c r="H640" i="1"/>
  <c r="O640" i="1"/>
  <c r="N640" i="1"/>
  <c r="L640" i="1"/>
  <c r="J640" i="1"/>
  <c r="K640" i="1"/>
  <c r="I640" i="1"/>
  <c r="M640" i="1"/>
  <c r="H620" i="1"/>
  <c r="O620" i="1"/>
  <c r="I620" i="1"/>
  <c r="J620" i="1"/>
  <c r="L620" i="1"/>
  <c r="N620" i="1"/>
  <c r="K620" i="1"/>
  <c r="M620" i="1"/>
  <c r="H600" i="1"/>
  <c r="O600" i="1"/>
  <c r="N600" i="1"/>
  <c r="I600" i="1"/>
  <c r="K600" i="1"/>
  <c r="L600" i="1"/>
  <c r="M600" i="1"/>
  <c r="J600" i="1"/>
  <c r="H580" i="1"/>
  <c r="O580" i="1"/>
  <c r="M580" i="1"/>
  <c r="N580" i="1"/>
  <c r="I580" i="1"/>
  <c r="J580" i="1"/>
  <c r="K580" i="1"/>
  <c r="L580" i="1"/>
  <c r="H560" i="1"/>
  <c r="O560" i="1"/>
  <c r="J560" i="1"/>
  <c r="K560" i="1"/>
  <c r="L560" i="1"/>
  <c r="N560" i="1"/>
  <c r="I560" i="1"/>
  <c r="M560" i="1"/>
  <c r="H540" i="1"/>
  <c r="O540" i="1"/>
  <c r="I540" i="1"/>
  <c r="J540" i="1"/>
  <c r="K540" i="1"/>
  <c r="L540" i="1"/>
  <c r="M540" i="1"/>
  <c r="N540" i="1"/>
  <c r="H520" i="1"/>
  <c r="J520" i="1"/>
  <c r="I520" i="1"/>
  <c r="N520" i="1"/>
  <c r="K520" i="1"/>
  <c r="L520" i="1"/>
  <c r="O520" i="1"/>
  <c r="M520" i="1"/>
  <c r="H500" i="1"/>
  <c r="J500" i="1"/>
  <c r="N500" i="1"/>
  <c r="I500" i="1"/>
  <c r="K500" i="1"/>
  <c r="L500" i="1"/>
  <c r="O500" i="1"/>
  <c r="M500" i="1"/>
  <c r="H480" i="1"/>
  <c r="J480" i="1"/>
  <c r="N480" i="1"/>
  <c r="L480" i="1"/>
  <c r="M480" i="1"/>
  <c r="O480" i="1"/>
  <c r="K480" i="1"/>
  <c r="I480" i="1"/>
  <c r="H460" i="1"/>
  <c r="J460" i="1"/>
  <c r="N460" i="1"/>
  <c r="O460" i="1"/>
  <c r="K460" i="1"/>
  <c r="I460" i="1"/>
  <c r="M460" i="1"/>
  <c r="L460" i="1"/>
  <c r="H440" i="1"/>
  <c r="J440" i="1"/>
  <c r="N440" i="1"/>
  <c r="M440" i="1"/>
  <c r="O440" i="1"/>
  <c r="K440" i="1"/>
  <c r="L440" i="1"/>
  <c r="I440" i="1"/>
  <c r="H420" i="1"/>
  <c r="I420" i="1"/>
  <c r="M420" i="1"/>
  <c r="J420" i="1"/>
  <c r="N420" i="1"/>
  <c r="O420" i="1"/>
  <c r="K420" i="1"/>
  <c r="L420" i="1"/>
  <c r="H400" i="1"/>
  <c r="I400" i="1"/>
  <c r="N400" i="1"/>
  <c r="K400" i="1"/>
  <c r="O400" i="1"/>
  <c r="J400" i="1"/>
  <c r="M400" i="1"/>
  <c r="L400" i="1"/>
  <c r="H380" i="1"/>
  <c r="I380" i="1"/>
  <c r="J380" i="1"/>
  <c r="K380" i="1"/>
  <c r="M380" i="1"/>
  <c r="N380" i="1"/>
  <c r="O380" i="1"/>
  <c r="L380" i="1"/>
  <c r="H360" i="1"/>
  <c r="I360" i="1"/>
  <c r="J360" i="1"/>
  <c r="M360" i="1"/>
  <c r="N360" i="1"/>
  <c r="O360" i="1"/>
  <c r="K360" i="1"/>
  <c r="L360" i="1"/>
  <c r="H340" i="1"/>
  <c r="I340" i="1"/>
  <c r="L340" i="1"/>
  <c r="N340" i="1"/>
  <c r="O340" i="1"/>
  <c r="K340" i="1"/>
  <c r="J340" i="1"/>
  <c r="M340" i="1"/>
  <c r="H320" i="1"/>
  <c r="I320" i="1"/>
  <c r="M320" i="1"/>
  <c r="J320" i="1"/>
  <c r="N320" i="1"/>
  <c r="O320" i="1"/>
  <c r="K320" i="1"/>
  <c r="L320" i="1"/>
  <c r="H300" i="1"/>
  <c r="I300" i="1"/>
  <c r="O300" i="1"/>
  <c r="M300" i="1"/>
  <c r="L300" i="1"/>
  <c r="N300" i="1"/>
  <c r="J300" i="1"/>
  <c r="K300" i="1"/>
  <c r="H280" i="1"/>
  <c r="Q280" i="1" s="1"/>
  <c r="O280" i="1"/>
  <c r="X280" i="1" s="1"/>
  <c r="I280" i="1"/>
  <c r="L280" i="1"/>
  <c r="U280" i="1" s="1"/>
  <c r="M280" i="1"/>
  <c r="K280" i="1"/>
  <c r="T280" i="1" s="1"/>
  <c r="N280" i="1"/>
  <c r="J280" i="1"/>
  <c r="H260" i="1"/>
  <c r="Q260" i="1" s="1"/>
  <c r="M260" i="1"/>
  <c r="N260" i="1"/>
  <c r="I260" i="1"/>
  <c r="L260" i="1"/>
  <c r="U260" i="1" s="1"/>
  <c r="O260" i="1"/>
  <c r="X260" i="1" s="1"/>
  <c r="J260" i="1"/>
  <c r="K260" i="1"/>
  <c r="T260" i="1" s="1"/>
  <c r="H240" i="1"/>
  <c r="Q240" i="1" s="1"/>
  <c r="I240" i="1"/>
  <c r="O240" i="1"/>
  <c r="X240" i="1" s="1"/>
  <c r="M240" i="1"/>
  <c r="J240" i="1"/>
  <c r="L240" i="1"/>
  <c r="U240" i="1" s="1"/>
  <c r="N240" i="1"/>
  <c r="K240" i="1"/>
  <c r="T240" i="1" s="1"/>
  <c r="H220" i="1"/>
  <c r="Q220" i="1" s="1"/>
  <c r="N220" i="1"/>
  <c r="O220" i="1"/>
  <c r="X220" i="1" s="1"/>
  <c r="J220" i="1"/>
  <c r="K220" i="1"/>
  <c r="T220" i="1" s="1"/>
  <c r="M220" i="1"/>
  <c r="I220" i="1"/>
  <c r="L220" i="1"/>
  <c r="U220" i="1" s="1"/>
  <c r="H200" i="1"/>
  <c r="I200" i="1"/>
  <c r="M200" i="1"/>
  <c r="K200" i="1"/>
  <c r="T200" i="1" s="1"/>
  <c r="L200" i="1"/>
  <c r="U200" i="1" s="1"/>
  <c r="O200" i="1"/>
  <c r="X200" i="1" s="1"/>
  <c r="J200" i="1"/>
  <c r="S200" i="1" s="1"/>
  <c r="N200" i="1"/>
  <c r="H180" i="1"/>
  <c r="Q180" i="1" s="1"/>
  <c r="N180" i="1"/>
  <c r="W180" i="1" s="1"/>
  <c r="K180" i="1"/>
  <c r="T180" i="1" s="1"/>
  <c r="L180" i="1"/>
  <c r="M180" i="1"/>
  <c r="V180" i="1" s="1"/>
  <c r="O180" i="1"/>
  <c r="X180" i="1" s="1"/>
  <c r="J180" i="1"/>
  <c r="I180" i="1"/>
  <c r="H160" i="1"/>
  <c r="M160" i="1"/>
  <c r="V160" i="1" s="1"/>
  <c r="L160" i="1"/>
  <c r="U160" i="1" s="1"/>
  <c r="I160" i="1"/>
  <c r="N160" i="1"/>
  <c r="W160" i="1" s="1"/>
  <c r="O160" i="1"/>
  <c r="J160" i="1"/>
  <c r="K160" i="1"/>
  <c r="T160" i="1" s="1"/>
  <c r="H140" i="1"/>
  <c r="L140" i="1"/>
  <c r="I140" i="1"/>
  <c r="R140" i="1" s="1"/>
  <c r="N140" i="1"/>
  <c r="W140" i="1" s="1"/>
  <c r="J140" i="1"/>
  <c r="S140" i="1" s="1"/>
  <c r="M140" i="1"/>
  <c r="K140" i="1"/>
  <c r="T140" i="1" s="1"/>
  <c r="O140" i="1"/>
  <c r="H120" i="1"/>
  <c r="Q120" i="1" s="1"/>
  <c r="K120" i="1"/>
  <c r="T120" i="1" s="1"/>
  <c r="O120" i="1"/>
  <c r="X120" i="1" s="1"/>
  <c r="J120" i="1"/>
  <c r="S120" i="1" s="1"/>
  <c r="M120" i="1"/>
  <c r="I120" i="1"/>
  <c r="R120" i="1" s="1"/>
  <c r="L120" i="1"/>
  <c r="U120" i="1" s="1"/>
  <c r="N120" i="1"/>
  <c r="H100" i="1"/>
  <c r="Q100" i="1" s="1"/>
  <c r="J100" i="1"/>
  <c r="N100" i="1"/>
  <c r="W100" i="1" s="1"/>
  <c r="K100" i="1"/>
  <c r="L100" i="1"/>
  <c r="U100" i="1" s="1"/>
  <c r="I100" i="1"/>
  <c r="M100" i="1"/>
  <c r="O100" i="1"/>
  <c r="H80" i="1"/>
  <c r="Q80" i="1" s="1"/>
  <c r="L80" i="1"/>
  <c r="J80" i="1"/>
  <c r="K80" i="1"/>
  <c r="T80" i="1" s="1"/>
  <c r="N80" i="1"/>
  <c r="W80" i="1" s="1"/>
  <c r="O80" i="1"/>
  <c r="X80" i="1" s="1"/>
  <c r="M80" i="1"/>
  <c r="V80" i="1" s="1"/>
  <c r="I80" i="1"/>
  <c r="H60" i="1"/>
  <c r="Q60" i="1" s="1"/>
  <c r="M60" i="1"/>
  <c r="J60" i="1"/>
  <c r="S60" i="1" s="1"/>
  <c r="K60" i="1"/>
  <c r="T60" i="1" s="1"/>
  <c r="L60" i="1"/>
  <c r="U60" i="1" s="1"/>
  <c r="I60" i="1"/>
  <c r="R60" i="1" s="1"/>
  <c r="O60" i="1"/>
  <c r="X60" i="1" s="1"/>
  <c r="N60" i="1"/>
  <c r="W60" i="1" s="1"/>
  <c r="H40" i="1"/>
  <c r="L40" i="1"/>
  <c r="U40" i="1" s="1"/>
  <c r="J40" i="1"/>
  <c r="N40" i="1"/>
  <c r="I40" i="1"/>
  <c r="O40" i="1"/>
  <c r="M40" i="1"/>
  <c r="V40" i="1" s="1"/>
  <c r="K40" i="1"/>
  <c r="H20" i="1"/>
  <c r="Q20" i="1" s="1"/>
  <c r="L20" i="1"/>
  <c r="U20" i="1" s="1"/>
  <c r="O20" i="1"/>
  <c r="K20" i="1"/>
  <c r="T20" i="1" s="1"/>
  <c r="I20" i="1"/>
  <c r="R20" i="1" s="1"/>
  <c r="M20" i="1"/>
  <c r="V20" i="1" s="1"/>
  <c r="N20" i="1"/>
  <c r="W20" i="1" s="1"/>
  <c r="J20" i="1"/>
  <c r="S20" i="1" s="1"/>
  <c r="J1161" i="1"/>
  <c r="J1064" i="1"/>
  <c r="K1003" i="1"/>
  <c r="L925" i="1"/>
  <c r="H1159" i="1"/>
  <c r="K1159" i="1"/>
  <c r="M1159" i="1"/>
  <c r="N1159" i="1"/>
  <c r="O1159" i="1"/>
  <c r="L1159" i="1"/>
  <c r="H1119" i="1"/>
  <c r="K1119" i="1"/>
  <c r="M1119" i="1"/>
  <c r="N1119" i="1"/>
  <c r="O1119" i="1"/>
  <c r="I1119" i="1"/>
  <c r="J1119" i="1"/>
  <c r="L1119" i="1"/>
  <c r="H1099" i="1"/>
  <c r="K1099" i="1"/>
  <c r="M1099" i="1"/>
  <c r="N1099" i="1"/>
  <c r="O1099" i="1"/>
  <c r="I1099" i="1"/>
  <c r="J1099" i="1"/>
  <c r="L1099" i="1"/>
  <c r="H1079" i="1"/>
  <c r="K1079" i="1"/>
  <c r="M1079" i="1"/>
  <c r="N1079" i="1"/>
  <c r="O1079" i="1"/>
  <c r="I1079" i="1"/>
  <c r="L1079" i="1"/>
  <c r="H1059" i="1"/>
  <c r="K1059" i="1"/>
  <c r="M1059" i="1"/>
  <c r="N1059" i="1"/>
  <c r="O1059" i="1"/>
  <c r="I1059" i="1"/>
  <c r="L1059" i="1"/>
  <c r="H1039" i="1"/>
  <c r="K1039" i="1"/>
  <c r="M1039" i="1"/>
  <c r="N1039" i="1"/>
  <c r="O1039" i="1"/>
  <c r="I1039" i="1"/>
  <c r="J1039" i="1"/>
  <c r="H1019" i="1"/>
  <c r="K1019" i="1"/>
  <c r="M1019" i="1"/>
  <c r="N1019" i="1"/>
  <c r="O1019" i="1"/>
  <c r="J1019" i="1"/>
  <c r="L1019" i="1"/>
  <c r="H999" i="1"/>
  <c r="K999" i="1"/>
  <c r="M999" i="1"/>
  <c r="N999" i="1"/>
  <c r="O999" i="1"/>
  <c r="J999" i="1"/>
  <c r="L999" i="1"/>
  <c r="H979" i="1"/>
  <c r="K979" i="1"/>
  <c r="M979" i="1"/>
  <c r="N979" i="1"/>
  <c r="O979" i="1"/>
  <c r="I979" i="1"/>
  <c r="L979" i="1"/>
  <c r="H959" i="1"/>
  <c r="I959" i="1"/>
  <c r="J959" i="1"/>
  <c r="K959" i="1"/>
  <c r="M959" i="1"/>
  <c r="N959" i="1"/>
  <c r="O959" i="1"/>
  <c r="H939" i="1"/>
  <c r="I939" i="1"/>
  <c r="J939" i="1"/>
  <c r="K939" i="1"/>
  <c r="L939" i="1"/>
  <c r="N939" i="1"/>
  <c r="M939" i="1"/>
  <c r="O939" i="1"/>
  <c r="H919" i="1"/>
  <c r="M919" i="1"/>
  <c r="O919" i="1"/>
  <c r="J919" i="1"/>
  <c r="I919" i="1"/>
  <c r="K919" i="1"/>
  <c r="N919" i="1"/>
  <c r="H899" i="1"/>
  <c r="K899" i="1"/>
  <c r="J899" i="1"/>
  <c r="M899" i="1"/>
  <c r="N899" i="1"/>
  <c r="O899" i="1"/>
  <c r="I899" i="1"/>
  <c r="L899" i="1"/>
  <c r="H879" i="1"/>
  <c r="M879" i="1"/>
  <c r="N879" i="1"/>
  <c r="O879" i="1"/>
  <c r="J879" i="1"/>
  <c r="K879" i="1"/>
  <c r="L879" i="1"/>
  <c r="H859" i="1"/>
  <c r="K859" i="1"/>
  <c r="L859" i="1"/>
  <c r="O859" i="1"/>
  <c r="J859" i="1"/>
  <c r="N859" i="1"/>
  <c r="I859" i="1"/>
  <c r="M859" i="1"/>
  <c r="H839" i="1"/>
  <c r="M839" i="1"/>
  <c r="J839" i="1"/>
  <c r="L839" i="1"/>
  <c r="N839" i="1"/>
  <c r="I839" i="1"/>
  <c r="K839" i="1"/>
  <c r="O839" i="1"/>
  <c r="H819" i="1"/>
  <c r="M819" i="1"/>
  <c r="N819" i="1"/>
  <c r="I819" i="1"/>
  <c r="K819" i="1"/>
  <c r="O819" i="1"/>
  <c r="J819" i="1"/>
  <c r="L819" i="1"/>
  <c r="J799" i="1"/>
  <c r="M799" i="1"/>
  <c r="N799" i="1"/>
  <c r="L799" i="1"/>
  <c r="I799" i="1"/>
  <c r="K799" i="1"/>
  <c r="O799" i="1"/>
  <c r="H779" i="1"/>
  <c r="I779" i="1"/>
  <c r="J779" i="1"/>
  <c r="K779" i="1"/>
  <c r="L779" i="1"/>
  <c r="N779" i="1"/>
  <c r="O779" i="1"/>
  <c r="M779" i="1"/>
  <c r="H759" i="1"/>
  <c r="I759" i="1"/>
  <c r="J759" i="1"/>
  <c r="L759" i="1"/>
  <c r="M759" i="1"/>
  <c r="N759" i="1"/>
  <c r="K759" i="1"/>
  <c r="O759" i="1"/>
  <c r="H739" i="1"/>
  <c r="I739" i="1"/>
  <c r="J739" i="1"/>
  <c r="K739" i="1"/>
  <c r="L739" i="1"/>
  <c r="M739" i="1"/>
  <c r="N739" i="1"/>
  <c r="O739" i="1"/>
  <c r="H719" i="1"/>
  <c r="N719" i="1"/>
  <c r="O719" i="1"/>
  <c r="L719" i="1"/>
  <c r="I719" i="1"/>
  <c r="J719" i="1"/>
  <c r="K719" i="1"/>
  <c r="M719" i="1"/>
  <c r="H699" i="1"/>
  <c r="J699" i="1"/>
  <c r="L699" i="1"/>
  <c r="N699" i="1"/>
  <c r="O699" i="1"/>
  <c r="M699" i="1"/>
  <c r="K699" i="1"/>
  <c r="H679" i="1"/>
  <c r="J679" i="1"/>
  <c r="L679" i="1"/>
  <c r="I679" i="1"/>
  <c r="K679" i="1"/>
  <c r="M679" i="1"/>
  <c r="N679" i="1"/>
  <c r="O679" i="1"/>
  <c r="H659" i="1"/>
  <c r="K659" i="1"/>
  <c r="L659" i="1"/>
  <c r="M659" i="1"/>
  <c r="N659" i="1"/>
  <c r="O659" i="1"/>
  <c r="I659" i="1"/>
  <c r="J659" i="1"/>
  <c r="H639" i="1"/>
  <c r="K639" i="1"/>
  <c r="L639" i="1"/>
  <c r="M639" i="1"/>
  <c r="N639" i="1"/>
  <c r="O639" i="1"/>
  <c r="I639" i="1"/>
  <c r="J639" i="1"/>
  <c r="H619" i="1"/>
  <c r="I619" i="1"/>
  <c r="J619" i="1"/>
  <c r="N619" i="1"/>
  <c r="K619" i="1"/>
  <c r="M619" i="1"/>
  <c r="O619" i="1"/>
  <c r="L619" i="1"/>
  <c r="H599" i="1"/>
  <c r="K599" i="1"/>
  <c r="L599" i="1"/>
  <c r="N599" i="1"/>
  <c r="I599" i="1"/>
  <c r="J599" i="1"/>
  <c r="O599" i="1"/>
  <c r="M599" i="1"/>
  <c r="H579" i="1"/>
  <c r="N579" i="1"/>
  <c r="J579" i="1"/>
  <c r="L579" i="1"/>
  <c r="M579" i="1"/>
  <c r="I579" i="1"/>
  <c r="O579" i="1"/>
  <c r="K579" i="1"/>
  <c r="H559" i="1"/>
  <c r="N559" i="1"/>
  <c r="K559" i="1"/>
  <c r="L559" i="1"/>
  <c r="O559" i="1"/>
  <c r="M559" i="1"/>
  <c r="J559" i="1"/>
  <c r="I559" i="1"/>
  <c r="H539" i="1"/>
  <c r="N539" i="1"/>
  <c r="I539" i="1"/>
  <c r="O539" i="1"/>
  <c r="K539" i="1"/>
  <c r="L539" i="1"/>
  <c r="M539" i="1"/>
  <c r="J539" i="1"/>
  <c r="H519" i="1"/>
  <c r="O519" i="1"/>
  <c r="M519" i="1"/>
  <c r="K519" i="1"/>
  <c r="L519" i="1"/>
  <c r="I519" i="1"/>
  <c r="J519" i="1"/>
  <c r="N519" i="1"/>
  <c r="H499" i="1"/>
  <c r="I499" i="1"/>
  <c r="N499" i="1"/>
  <c r="O499" i="1"/>
  <c r="J499" i="1"/>
  <c r="L499" i="1"/>
  <c r="K499" i="1"/>
  <c r="M499" i="1"/>
  <c r="H479" i="1"/>
  <c r="O479" i="1"/>
  <c r="L479" i="1"/>
  <c r="J479" i="1"/>
  <c r="I479" i="1"/>
  <c r="K479" i="1"/>
  <c r="N479" i="1"/>
  <c r="M479" i="1"/>
  <c r="H459" i="1"/>
  <c r="L459" i="1"/>
  <c r="M459" i="1"/>
  <c r="N459" i="1"/>
  <c r="J459" i="1"/>
  <c r="K459" i="1"/>
  <c r="I459" i="1"/>
  <c r="O459" i="1"/>
  <c r="H439" i="1"/>
  <c r="I439" i="1"/>
  <c r="J439" i="1"/>
  <c r="N439" i="1"/>
  <c r="K439" i="1"/>
  <c r="L439" i="1"/>
  <c r="M439" i="1"/>
  <c r="O439" i="1"/>
  <c r="H419" i="1"/>
  <c r="L419" i="1"/>
  <c r="K419" i="1"/>
  <c r="N419" i="1"/>
  <c r="O419" i="1"/>
  <c r="I419" i="1"/>
  <c r="J419" i="1"/>
  <c r="M419" i="1"/>
  <c r="H399" i="1"/>
  <c r="L399" i="1"/>
  <c r="I399" i="1"/>
  <c r="J399" i="1"/>
  <c r="K399" i="1"/>
  <c r="M399" i="1"/>
  <c r="N399" i="1"/>
  <c r="O399" i="1"/>
  <c r="H379" i="1"/>
  <c r="L379" i="1"/>
  <c r="I379" i="1"/>
  <c r="K379" i="1"/>
  <c r="M379" i="1"/>
  <c r="J379" i="1"/>
  <c r="O379" i="1"/>
  <c r="N379" i="1"/>
  <c r="H359" i="1"/>
  <c r="L359" i="1"/>
  <c r="K359" i="1"/>
  <c r="M359" i="1"/>
  <c r="N359" i="1"/>
  <c r="I359" i="1"/>
  <c r="J359" i="1"/>
  <c r="O359" i="1"/>
  <c r="H339" i="1"/>
  <c r="L339" i="1"/>
  <c r="I339" i="1"/>
  <c r="J339" i="1"/>
  <c r="M339" i="1"/>
  <c r="N339" i="1"/>
  <c r="O339" i="1"/>
  <c r="K339" i="1"/>
  <c r="H319" i="1"/>
  <c r="L319" i="1"/>
  <c r="I319" i="1"/>
  <c r="J319" i="1"/>
  <c r="K319" i="1"/>
  <c r="M319" i="1"/>
  <c r="O319" i="1"/>
  <c r="N319" i="1"/>
  <c r="L299" i="1"/>
  <c r="O299" i="1"/>
  <c r="K299" i="1"/>
  <c r="N299" i="1"/>
  <c r="I299" i="1"/>
  <c r="J299" i="1"/>
  <c r="M299" i="1"/>
  <c r="H279" i="1"/>
  <c r="Q279" i="1" s="1"/>
  <c r="L279" i="1"/>
  <c r="N279" i="1"/>
  <c r="O279" i="1"/>
  <c r="I279" i="1"/>
  <c r="J279" i="1"/>
  <c r="S279" i="1" s="1"/>
  <c r="K279" i="1"/>
  <c r="T279" i="1" s="1"/>
  <c r="M279" i="1"/>
  <c r="H259" i="1"/>
  <c r="Q259" i="1" s="1"/>
  <c r="L259" i="1"/>
  <c r="I259" i="1"/>
  <c r="N259" i="1"/>
  <c r="J259" i="1"/>
  <c r="S259" i="1" s="1"/>
  <c r="K259" i="1"/>
  <c r="O259" i="1"/>
  <c r="M259" i="1"/>
  <c r="V259" i="1" s="1"/>
  <c r="H239" i="1"/>
  <c r="K239" i="1"/>
  <c r="T239" i="1" s="1"/>
  <c r="L239" i="1"/>
  <c r="U239" i="1" s="1"/>
  <c r="J239" i="1"/>
  <c r="M239" i="1"/>
  <c r="I239" i="1"/>
  <c r="R239" i="1" s="1"/>
  <c r="N239" i="1"/>
  <c r="O239" i="1"/>
  <c r="X239" i="1" s="1"/>
  <c r="H219" i="1"/>
  <c r="K219" i="1"/>
  <c r="I219" i="1"/>
  <c r="N219" i="1"/>
  <c r="J219" i="1"/>
  <c r="S219" i="1" s="1"/>
  <c r="L219" i="1"/>
  <c r="U219" i="1" s="1"/>
  <c r="M219" i="1"/>
  <c r="O219" i="1"/>
  <c r="H199" i="1"/>
  <c r="K199" i="1"/>
  <c r="J199" i="1"/>
  <c r="S199" i="1" s="1"/>
  <c r="I199" i="1"/>
  <c r="R199" i="1" s="1"/>
  <c r="O199" i="1"/>
  <c r="M199" i="1"/>
  <c r="N199" i="1"/>
  <c r="L199" i="1"/>
  <c r="H179" i="1"/>
  <c r="Q179" i="1" s="1"/>
  <c r="J179" i="1"/>
  <c r="K179" i="1"/>
  <c r="T179" i="1" s="1"/>
  <c r="L179" i="1"/>
  <c r="U179" i="1" s="1"/>
  <c r="N179" i="1"/>
  <c r="O179" i="1"/>
  <c r="X179" i="1" s="1"/>
  <c r="M179" i="1"/>
  <c r="I179" i="1"/>
  <c r="H159" i="1"/>
  <c r="J159" i="1"/>
  <c r="S159" i="1" s="1"/>
  <c r="K159" i="1"/>
  <c r="I159" i="1"/>
  <c r="O159" i="1"/>
  <c r="X159" i="1" s="1"/>
  <c r="L159" i="1"/>
  <c r="N159" i="1"/>
  <c r="M159" i="1"/>
  <c r="V159" i="1" s="1"/>
  <c r="H139" i="1"/>
  <c r="J139" i="1"/>
  <c r="S139" i="1" s="1"/>
  <c r="K139" i="1"/>
  <c r="M139" i="1"/>
  <c r="V139" i="1" s="1"/>
  <c r="I139" i="1"/>
  <c r="L139" i="1"/>
  <c r="N139" i="1"/>
  <c r="O139" i="1"/>
  <c r="H119" i="1"/>
  <c r="Q119" i="1" s="1"/>
  <c r="J119" i="1"/>
  <c r="S119" i="1" s="1"/>
  <c r="K119" i="1"/>
  <c r="I119" i="1"/>
  <c r="N119" i="1"/>
  <c r="W119" i="1" s="1"/>
  <c r="O119" i="1"/>
  <c r="X119" i="1" s="1"/>
  <c r="L119" i="1"/>
  <c r="U119" i="1" s="1"/>
  <c r="M119" i="1"/>
  <c r="V119" i="1" s="1"/>
  <c r="H99" i="1"/>
  <c r="Q99" i="1" s="1"/>
  <c r="J99" i="1"/>
  <c r="S99" i="1" s="1"/>
  <c r="K99" i="1"/>
  <c r="M99" i="1"/>
  <c r="V99" i="1" s="1"/>
  <c r="L99" i="1"/>
  <c r="N99" i="1"/>
  <c r="W99" i="1" s="1"/>
  <c r="I99" i="1"/>
  <c r="R99" i="1" s="1"/>
  <c r="O99" i="1"/>
  <c r="X99" i="1" s="1"/>
  <c r="H79" i="1"/>
  <c r="Q79" i="1" s="1"/>
  <c r="J79" i="1"/>
  <c r="S79" i="1" s="1"/>
  <c r="K79" i="1"/>
  <c r="L79" i="1"/>
  <c r="U79" i="1" s="1"/>
  <c r="N79" i="1"/>
  <c r="W79" i="1" s="1"/>
  <c r="O79" i="1"/>
  <c r="X79" i="1" s="1"/>
  <c r="I79" i="1"/>
  <c r="R79" i="1" s="1"/>
  <c r="M79" i="1"/>
  <c r="V79" i="1" s="1"/>
  <c r="H59" i="1"/>
  <c r="Q59" i="1" s="1"/>
  <c r="J59" i="1"/>
  <c r="S59" i="1" s="1"/>
  <c r="K59" i="1"/>
  <c r="T59" i="1" s="1"/>
  <c r="L59" i="1"/>
  <c r="N59" i="1"/>
  <c r="W59" i="1" s="1"/>
  <c r="M59" i="1"/>
  <c r="I59" i="1"/>
  <c r="R59" i="1" s="1"/>
  <c r="O59" i="1"/>
  <c r="X59" i="1" s="1"/>
  <c r="H39" i="1"/>
  <c r="Q39" i="1" s="1"/>
  <c r="J39" i="1"/>
  <c r="S39" i="1" s="1"/>
  <c r="K39" i="1"/>
  <c r="L39" i="1"/>
  <c r="U39" i="1" s="1"/>
  <c r="N39" i="1"/>
  <c r="W39" i="1" s="1"/>
  <c r="I39" i="1"/>
  <c r="R39" i="1" s="1"/>
  <c r="M39" i="1"/>
  <c r="V39" i="1" s="1"/>
  <c r="O39" i="1"/>
  <c r="X39" i="1" s="1"/>
  <c r="H19" i="1"/>
  <c r="J19" i="1"/>
  <c r="S19" i="1" s="1"/>
  <c r="K19" i="1"/>
  <c r="T19" i="1" s="1"/>
  <c r="L19" i="1"/>
  <c r="U19" i="1" s="1"/>
  <c r="N19" i="1"/>
  <c r="W19" i="1" s="1"/>
  <c r="O19" i="1"/>
  <c r="X19" i="1" s="1"/>
  <c r="M19" i="1"/>
  <c r="V19" i="1" s="1"/>
  <c r="I19" i="1"/>
  <c r="I1160" i="1"/>
  <c r="L1063" i="1"/>
  <c r="N1034" i="1"/>
  <c r="L964" i="1"/>
  <c r="L923" i="1"/>
  <c r="M644" i="1"/>
  <c r="H801" i="1"/>
  <c r="I801" i="1"/>
  <c r="N801" i="1"/>
  <c r="M801" i="1"/>
  <c r="J801" i="1"/>
  <c r="K801" i="1"/>
  <c r="L801" i="1"/>
  <c r="O801" i="1"/>
  <c r="H1139" i="1"/>
  <c r="K1139" i="1"/>
  <c r="M1139" i="1"/>
  <c r="N1139" i="1"/>
  <c r="O1139" i="1"/>
  <c r="I1139" i="1"/>
  <c r="J1139" i="1"/>
  <c r="L1139" i="1"/>
  <c r="H1158" i="1"/>
  <c r="I1158" i="1"/>
  <c r="J1158" i="1"/>
  <c r="K1158" i="1"/>
  <c r="L1158" i="1"/>
  <c r="M1158" i="1"/>
  <c r="N1158" i="1"/>
  <c r="O1158" i="1"/>
  <c r="H1138" i="1"/>
  <c r="L1138" i="1"/>
  <c r="M1138" i="1"/>
  <c r="N1138" i="1"/>
  <c r="O1138" i="1"/>
  <c r="I1138" i="1"/>
  <c r="J1138" i="1"/>
  <c r="H1118" i="1"/>
  <c r="I1118" i="1"/>
  <c r="J1118" i="1"/>
  <c r="L1118" i="1"/>
  <c r="M1118" i="1"/>
  <c r="N1118" i="1"/>
  <c r="O1118" i="1"/>
  <c r="H1098" i="1"/>
  <c r="I1098" i="1"/>
  <c r="J1098" i="1"/>
  <c r="K1098" i="1"/>
  <c r="M1098" i="1"/>
  <c r="N1098" i="1"/>
  <c r="H1078" i="1"/>
  <c r="I1078" i="1"/>
  <c r="J1078" i="1"/>
  <c r="K1078" i="1"/>
  <c r="L1078" i="1"/>
  <c r="M1078" i="1"/>
  <c r="N1078" i="1"/>
  <c r="O1078" i="1"/>
  <c r="H1058" i="1"/>
  <c r="I1058" i="1"/>
  <c r="J1058" i="1"/>
  <c r="K1058" i="1"/>
  <c r="L1058" i="1"/>
  <c r="M1058" i="1"/>
  <c r="N1058" i="1"/>
  <c r="O1058" i="1"/>
  <c r="H1038" i="1"/>
  <c r="I1038" i="1"/>
  <c r="J1038" i="1"/>
  <c r="O1038" i="1"/>
  <c r="K1038" i="1"/>
  <c r="L1038" i="1"/>
  <c r="M1038" i="1"/>
  <c r="H1018" i="1"/>
  <c r="I1018" i="1"/>
  <c r="J1018" i="1"/>
  <c r="O1018" i="1"/>
  <c r="K1018" i="1"/>
  <c r="L1018" i="1"/>
  <c r="M1018" i="1"/>
  <c r="N1018" i="1"/>
  <c r="H998" i="1"/>
  <c r="I998" i="1"/>
  <c r="J998" i="1"/>
  <c r="O998" i="1"/>
  <c r="K998" i="1"/>
  <c r="M998" i="1"/>
  <c r="N998" i="1"/>
  <c r="H978" i="1"/>
  <c r="I978" i="1"/>
  <c r="J978" i="1"/>
  <c r="L978" i="1"/>
  <c r="O978" i="1"/>
  <c r="K978" i="1"/>
  <c r="M978" i="1"/>
  <c r="N978" i="1"/>
  <c r="H958" i="1"/>
  <c r="N958" i="1"/>
  <c r="K958" i="1"/>
  <c r="I958" i="1"/>
  <c r="J958" i="1"/>
  <c r="M958" i="1"/>
  <c r="O958" i="1"/>
  <c r="H938" i="1"/>
  <c r="I938" i="1"/>
  <c r="J938" i="1"/>
  <c r="K938" i="1"/>
  <c r="L938" i="1"/>
  <c r="M938" i="1"/>
  <c r="N938" i="1"/>
  <c r="O938" i="1"/>
  <c r="H918" i="1"/>
  <c r="I918" i="1"/>
  <c r="J918" i="1"/>
  <c r="K918" i="1"/>
  <c r="L918" i="1"/>
  <c r="N918" i="1"/>
  <c r="M918" i="1"/>
  <c r="O918" i="1"/>
  <c r="H898" i="1"/>
  <c r="J898" i="1"/>
  <c r="N898" i="1"/>
  <c r="O898" i="1"/>
  <c r="K898" i="1"/>
  <c r="L898" i="1"/>
  <c r="I898" i="1"/>
  <c r="M898" i="1"/>
  <c r="H878" i="1"/>
  <c r="J878" i="1"/>
  <c r="I878" i="1"/>
  <c r="K878" i="1"/>
  <c r="M878" i="1"/>
  <c r="N878" i="1"/>
  <c r="O878" i="1"/>
  <c r="L878" i="1"/>
  <c r="H858" i="1"/>
  <c r="J858" i="1"/>
  <c r="K858" i="1"/>
  <c r="M858" i="1"/>
  <c r="N858" i="1"/>
  <c r="I858" i="1"/>
  <c r="O858" i="1"/>
  <c r="H838" i="1"/>
  <c r="J838" i="1"/>
  <c r="I838" i="1"/>
  <c r="K838" i="1"/>
  <c r="N838" i="1"/>
  <c r="O838" i="1"/>
  <c r="L838" i="1"/>
  <c r="M838" i="1"/>
  <c r="H818" i="1"/>
  <c r="J818" i="1"/>
  <c r="O818" i="1"/>
  <c r="L818" i="1"/>
  <c r="M818" i="1"/>
  <c r="N818" i="1"/>
  <c r="I818" i="1"/>
  <c r="K818" i="1"/>
  <c r="H798" i="1"/>
  <c r="J798" i="1"/>
  <c r="O798" i="1"/>
  <c r="K798" i="1"/>
  <c r="M798" i="1"/>
  <c r="N798" i="1"/>
  <c r="I798" i="1"/>
  <c r="H778" i="1"/>
  <c r="J778" i="1"/>
  <c r="O778" i="1"/>
  <c r="K778" i="1"/>
  <c r="L778" i="1"/>
  <c r="I778" i="1"/>
  <c r="M778" i="1"/>
  <c r="N778" i="1"/>
  <c r="H758" i="1"/>
  <c r="J758" i="1"/>
  <c r="O758" i="1"/>
  <c r="L758" i="1"/>
  <c r="N758" i="1"/>
  <c r="K758" i="1"/>
  <c r="M758" i="1"/>
  <c r="I758" i="1"/>
  <c r="H738" i="1"/>
  <c r="J738" i="1"/>
  <c r="O738" i="1"/>
  <c r="I738" i="1"/>
  <c r="M738" i="1"/>
  <c r="N738" i="1"/>
  <c r="L738" i="1"/>
  <c r="K738" i="1"/>
  <c r="H718" i="1"/>
  <c r="K718" i="1"/>
  <c r="J718" i="1"/>
  <c r="L718" i="1"/>
  <c r="M718" i="1"/>
  <c r="N718" i="1"/>
  <c r="I718" i="1"/>
  <c r="O718" i="1"/>
  <c r="H698" i="1"/>
  <c r="K698" i="1"/>
  <c r="N698" i="1"/>
  <c r="O698" i="1"/>
  <c r="L698" i="1"/>
  <c r="I698" i="1"/>
  <c r="J698" i="1"/>
  <c r="M698" i="1"/>
  <c r="H678" i="1"/>
  <c r="I678" i="1"/>
  <c r="J678" i="1"/>
  <c r="N678" i="1"/>
  <c r="O678" i="1"/>
  <c r="L678" i="1"/>
  <c r="M678" i="1"/>
  <c r="K678" i="1"/>
  <c r="H658" i="1"/>
  <c r="I658" i="1"/>
  <c r="J658" i="1"/>
  <c r="K658" i="1"/>
  <c r="M658" i="1"/>
  <c r="O658" i="1"/>
  <c r="N658" i="1"/>
  <c r="H638" i="1"/>
  <c r="I638" i="1"/>
  <c r="J638" i="1"/>
  <c r="N638" i="1"/>
  <c r="L638" i="1"/>
  <c r="O638" i="1"/>
  <c r="M638" i="1"/>
  <c r="K638" i="1"/>
  <c r="H618" i="1"/>
  <c r="I618" i="1"/>
  <c r="J618" i="1"/>
  <c r="N618" i="1"/>
  <c r="K618" i="1"/>
  <c r="M618" i="1"/>
  <c r="L618" i="1"/>
  <c r="O618" i="1"/>
  <c r="H598" i="1"/>
  <c r="I598" i="1"/>
  <c r="J598" i="1"/>
  <c r="N598" i="1"/>
  <c r="L598" i="1"/>
  <c r="M598" i="1"/>
  <c r="O598" i="1"/>
  <c r="K598" i="1"/>
  <c r="H578" i="1"/>
  <c r="I578" i="1"/>
  <c r="J578" i="1"/>
  <c r="N578" i="1"/>
  <c r="K578" i="1"/>
  <c r="L578" i="1"/>
  <c r="O578" i="1"/>
  <c r="M578" i="1"/>
  <c r="H558" i="1"/>
  <c r="I558" i="1"/>
  <c r="J558" i="1"/>
  <c r="N558" i="1"/>
  <c r="K558" i="1"/>
  <c r="L558" i="1"/>
  <c r="M558" i="1"/>
  <c r="O558" i="1"/>
  <c r="H538" i="1"/>
  <c r="I538" i="1"/>
  <c r="J538" i="1"/>
  <c r="N538" i="1"/>
  <c r="L538" i="1"/>
  <c r="O538" i="1"/>
  <c r="K538" i="1"/>
  <c r="M538" i="1"/>
  <c r="H518" i="1"/>
  <c r="L518" i="1"/>
  <c r="M518" i="1"/>
  <c r="N518" i="1"/>
  <c r="J518" i="1"/>
  <c r="I518" i="1"/>
  <c r="O518" i="1"/>
  <c r="K518" i="1"/>
  <c r="H498" i="1"/>
  <c r="K498" i="1"/>
  <c r="L498" i="1"/>
  <c r="I498" i="1"/>
  <c r="N498" i="1"/>
  <c r="J498" i="1"/>
  <c r="M498" i="1"/>
  <c r="O498" i="1"/>
  <c r="H478" i="1"/>
  <c r="N478" i="1"/>
  <c r="O478" i="1"/>
  <c r="L478" i="1"/>
  <c r="M478" i="1"/>
  <c r="J478" i="1"/>
  <c r="I478" i="1"/>
  <c r="K478" i="1"/>
  <c r="H458" i="1"/>
  <c r="O458" i="1"/>
  <c r="I458" i="1"/>
  <c r="M458" i="1"/>
  <c r="K458" i="1"/>
  <c r="L458" i="1"/>
  <c r="N458" i="1"/>
  <c r="J458" i="1"/>
  <c r="H438" i="1"/>
  <c r="O438" i="1"/>
  <c r="J438" i="1"/>
  <c r="M438" i="1"/>
  <c r="I438" i="1"/>
  <c r="K438" i="1"/>
  <c r="L438" i="1"/>
  <c r="N438" i="1"/>
  <c r="H418" i="1"/>
  <c r="I418" i="1"/>
  <c r="N418" i="1"/>
  <c r="O418" i="1"/>
  <c r="L418" i="1"/>
  <c r="J418" i="1"/>
  <c r="M418" i="1"/>
  <c r="K418" i="1"/>
  <c r="H398" i="1"/>
  <c r="J398" i="1"/>
  <c r="K398" i="1"/>
  <c r="I398" i="1"/>
  <c r="N398" i="1"/>
  <c r="O398" i="1"/>
  <c r="L398" i="1"/>
  <c r="M398" i="1"/>
  <c r="H378" i="1"/>
  <c r="L378" i="1"/>
  <c r="K378" i="1"/>
  <c r="J378" i="1"/>
  <c r="M378" i="1"/>
  <c r="I378" i="1"/>
  <c r="N378" i="1"/>
  <c r="O378" i="1"/>
  <c r="H358" i="1"/>
  <c r="I358" i="1"/>
  <c r="M358" i="1"/>
  <c r="K358" i="1"/>
  <c r="L358" i="1"/>
  <c r="J358" i="1"/>
  <c r="O358" i="1"/>
  <c r="N358" i="1"/>
  <c r="H338" i="1"/>
  <c r="N338" i="1"/>
  <c r="O338" i="1"/>
  <c r="I338" i="1"/>
  <c r="M338" i="1"/>
  <c r="L338" i="1"/>
  <c r="J338" i="1"/>
  <c r="K338" i="1"/>
  <c r="H318" i="1"/>
  <c r="J318" i="1"/>
  <c r="O318" i="1"/>
  <c r="I318" i="1"/>
  <c r="K318" i="1"/>
  <c r="L318" i="1"/>
  <c r="M318" i="1"/>
  <c r="N318" i="1"/>
  <c r="H298" i="1"/>
  <c r="I298" i="1"/>
  <c r="J298" i="1"/>
  <c r="K298" i="1"/>
  <c r="L298" i="1"/>
  <c r="O298" i="1"/>
  <c r="M298" i="1"/>
  <c r="N298" i="1"/>
  <c r="H278" i="1"/>
  <c r="O278" i="1"/>
  <c r="X278" i="1" s="1"/>
  <c r="I278" i="1"/>
  <c r="M278" i="1"/>
  <c r="V278" i="1" s="1"/>
  <c r="J278" i="1"/>
  <c r="K278" i="1"/>
  <c r="L278" i="1"/>
  <c r="U278" i="1" s="1"/>
  <c r="N278" i="1"/>
  <c r="H258" i="1"/>
  <c r="Q258" i="1" s="1"/>
  <c r="O258" i="1"/>
  <c r="I258" i="1"/>
  <c r="R258" i="1" s="1"/>
  <c r="N258" i="1"/>
  <c r="W258" i="1" s="1"/>
  <c r="J258" i="1"/>
  <c r="S258" i="1" s="1"/>
  <c r="L258" i="1"/>
  <c r="M258" i="1"/>
  <c r="K258" i="1"/>
  <c r="T258" i="1" s="1"/>
  <c r="H238" i="1"/>
  <c r="Q238" i="1" s="1"/>
  <c r="L238" i="1"/>
  <c r="I238" i="1"/>
  <c r="N238" i="1"/>
  <c r="W238" i="1" s="1"/>
  <c r="M238" i="1"/>
  <c r="V238" i="1" s="1"/>
  <c r="O238" i="1"/>
  <c r="K238" i="1"/>
  <c r="J238" i="1"/>
  <c r="H218" i="1"/>
  <c r="Q218" i="1" s="1"/>
  <c r="L218" i="1"/>
  <c r="O218" i="1"/>
  <c r="M218" i="1"/>
  <c r="V218" i="1" s="1"/>
  <c r="I218" i="1"/>
  <c r="R218" i="1" s="1"/>
  <c r="J218" i="1"/>
  <c r="K218" i="1"/>
  <c r="N218" i="1"/>
  <c r="W218" i="1" s="1"/>
  <c r="H198" i="1"/>
  <c r="Q198" i="1" s="1"/>
  <c r="L198" i="1"/>
  <c r="M198" i="1"/>
  <c r="V198" i="1" s="1"/>
  <c r="K198" i="1"/>
  <c r="J198" i="1"/>
  <c r="S198" i="1" s="1"/>
  <c r="I198" i="1"/>
  <c r="R198" i="1" s="1"/>
  <c r="O198" i="1"/>
  <c r="X198" i="1" s="1"/>
  <c r="N198" i="1"/>
  <c r="W198" i="1" s="1"/>
  <c r="H178" i="1"/>
  <c r="Q178" i="1" s="1"/>
  <c r="L178" i="1"/>
  <c r="I178" i="1"/>
  <c r="K178" i="1"/>
  <c r="T178" i="1" s="1"/>
  <c r="O178" i="1"/>
  <c r="M178" i="1"/>
  <c r="J178" i="1"/>
  <c r="S178" i="1" s="1"/>
  <c r="N178" i="1"/>
  <c r="J1159" i="1"/>
  <c r="L1087" i="1"/>
  <c r="I999" i="1"/>
  <c r="K922" i="1"/>
  <c r="M864" i="1"/>
  <c r="H1105" i="1"/>
  <c r="I1105" i="1"/>
  <c r="K1105" i="1"/>
  <c r="L1105" i="1"/>
  <c r="M1105" i="1"/>
  <c r="J1105" i="1"/>
  <c r="N1105" i="1"/>
  <c r="H885" i="1"/>
  <c r="I885" i="1"/>
  <c r="K885" i="1"/>
  <c r="M885" i="1"/>
  <c r="N885" i="1"/>
  <c r="J885" i="1"/>
  <c r="L885" i="1"/>
  <c r="O885" i="1"/>
  <c r="H645" i="1"/>
  <c r="J645" i="1"/>
  <c r="L645" i="1"/>
  <c r="M645" i="1"/>
  <c r="N645" i="1"/>
  <c r="I645" i="1"/>
  <c r="K645" i="1"/>
  <c r="O645" i="1"/>
  <c r="H961" i="1"/>
  <c r="N961" i="1"/>
  <c r="K961" i="1"/>
  <c r="I961" i="1"/>
  <c r="J961" i="1"/>
  <c r="L961" i="1"/>
  <c r="O961" i="1"/>
  <c r="H1157" i="1"/>
  <c r="I1157" i="1"/>
  <c r="J1157" i="1"/>
  <c r="K1157" i="1"/>
  <c r="L1157" i="1"/>
  <c r="M1157" i="1"/>
  <c r="O1157" i="1"/>
  <c r="H1137" i="1"/>
  <c r="I1137" i="1"/>
  <c r="J1137" i="1"/>
  <c r="K1137" i="1"/>
  <c r="L1137" i="1"/>
  <c r="M1137" i="1"/>
  <c r="N1137" i="1"/>
  <c r="H1117" i="1"/>
  <c r="I1117" i="1"/>
  <c r="K1117" i="1"/>
  <c r="L1117" i="1"/>
  <c r="M1117" i="1"/>
  <c r="N1117" i="1"/>
  <c r="O1117" i="1"/>
  <c r="H1097" i="1"/>
  <c r="I1097" i="1"/>
  <c r="J1097" i="1"/>
  <c r="K1097" i="1"/>
  <c r="L1097" i="1"/>
  <c r="M1097" i="1"/>
  <c r="N1097" i="1"/>
  <c r="O1097" i="1"/>
  <c r="H1077" i="1"/>
  <c r="I1077" i="1"/>
  <c r="J1077" i="1"/>
  <c r="K1077" i="1"/>
  <c r="L1077" i="1"/>
  <c r="M1077" i="1"/>
  <c r="O1077" i="1"/>
  <c r="H1057" i="1"/>
  <c r="I1057" i="1"/>
  <c r="O1057" i="1"/>
  <c r="J1057" i="1"/>
  <c r="K1057" i="1"/>
  <c r="L1057" i="1"/>
  <c r="N1057" i="1"/>
  <c r="H1037" i="1"/>
  <c r="I1037" i="1"/>
  <c r="O1037" i="1"/>
  <c r="J1037" i="1"/>
  <c r="K1037" i="1"/>
  <c r="L1037" i="1"/>
  <c r="M1037" i="1"/>
  <c r="N1037" i="1"/>
  <c r="H1017" i="1"/>
  <c r="I1017" i="1"/>
  <c r="N1017" i="1"/>
  <c r="O1017" i="1"/>
  <c r="J1017" i="1"/>
  <c r="K1017" i="1"/>
  <c r="L1017" i="1"/>
  <c r="M1017" i="1"/>
  <c r="H997" i="1"/>
  <c r="I997" i="1"/>
  <c r="N997" i="1"/>
  <c r="O997" i="1"/>
  <c r="J997" i="1"/>
  <c r="K997" i="1"/>
  <c r="L997" i="1"/>
  <c r="M997" i="1"/>
  <c r="H977" i="1"/>
  <c r="I977" i="1"/>
  <c r="N977" i="1"/>
  <c r="O977" i="1"/>
  <c r="K977" i="1"/>
  <c r="L977" i="1"/>
  <c r="M977" i="1"/>
  <c r="H957" i="1"/>
  <c r="J957" i="1"/>
  <c r="I957" i="1"/>
  <c r="K957" i="1"/>
  <c r="L957" i="1"/>
  <c r="M957" i="1"/>
  <c r="O957" i="1"/>
  <c r="N957" i="1"/>
  <c r="H937" i="1"/>
  <c r="J937" i="1"/>
  <c r="N937" i="1"/>
  <c r="K937" i="1"/>
  <c r="I937" i="1"/>
  <c r="L937" i="1"/>
  <c r="O937" i="1"/>
  <c r="H917" i="1"/>
  <c r="J917" i="1"/>
  <c r="I917" i="1"/>
  <c r="K917" i="1"/>
  <c r="M917" i="1"/>
  <c r="N917" i="1"/>
  <c r="O917" i="1"/>
  <c r="H897" i="1"/>
  <c r="L897" i="1"/>
  <c r="M897" i="1"/>
  <c r="O897" i="1"/>
  <c r="I897" i="1"/>
  <c r="J897" i="1"/>
  <c r="N897" i="1"/>
  <c r="H877" i="1"/>
  <c r="L877" i="1"/>
  <c r="M877" i="1"/>
  <c r="O877" i="1"/>
  <c r="I877" i="1"/>
  <c r="J877" i="1"/>
  <c r="N877" i="1"/>
  <c r="K877" i="1"/>
  <c r="H857" i="1"/>
  <c r="L857" i="1"/>
  <c r="M857" i="1"/>
  <c r="O857" i="1"/>
  <c r="K857" i="1"/>
  <c r="I857" i="1"/>
  <c r="J857" i="1"/>
  <c r="N857" i="1"/>
  <c r="H837" i="1"/>
  <c r="L837" i="1"/>
  <c r="M837" i="1"/>
  <c r="O837" i="1"/>
  <c r="K837" i="1"/>
  <c r="N837" i="1"/>
  <c r="I837" i="1"/>
  <c r="J837" i="1"/>
  <c r="H817" i="1"/>
  <c r="L817" i="1"/>
  <c r="M817" i="1"/>
  <c r="O817" i="1"/>
  <c r="N817" i="1"/>
  <c r="I817" i="1"/>
  <c r="J817" i="1"/>
  <c r="K817" i="1"/>
  <c r="H797" i="1"/>
  <c r="L797" i="1"/>
  <c r="M797" i="1"/>
  <c r="O797" i="1"/>
  <c r="K797" i="1"/>
  <c r="I797" i="1"/>
  <c r="J797" i="1"/>
  <c r="N797" i="1"/>
  <c r="H777" i="1"/>
  <c r="L777" i="1"/>
  <c r="M777" i="1"/>
  <c r="O777" i="1"/>
  <c r="J777" i="1"/>
  <c r="K777" i="1"/>
  <c r="N777" i="1"/>
  <c r="I777" i="1"/>
  <c r="H757" i="1"/>
  <c r="L757" i="1"/>
  <c r="M757" i="1"/>
  <c r="O757" i="1"/>
  <c r="I757" i="1"/>
  <c r="J757" i="1"/>
  <c r="K757" i="1"/>
  <c r="N757" i="1"/>
  <c r="H737" i="1"/>
  <c r="L737" i="1"/>
  <c r="M737" i="1"/>
  <c r="O737" i="1"/>
  <c r="J737" i="1"/>
  <c r="N737" i="1"/>
  <c r="I737" i="1"/>
  <c r="K737" i="1"/>
  <c r="H717" i="1"/>
  <c r="J717" i="1"/>
  <c r="L717" i="1"/>
  <c r="K717" i="1"/>
  <c r="M717" i="1"/>
  <c r="I717" i="1"/>
  <c r="N717" i="1"/>
  <c r="O717" i="1"/>
  <c r="H697" i="1"/>
  <c r="J697" i="1"/>
  <c r="K697" i="1"/>
  <c r="L697" i="1"/>
  <c r="M697" i="1"/>
  <c r="I697" i="1"/>
  <c r="N697" i="1"/>
  <c r="O697" i="1"/>
  <c r="H677" i="1"/>
  <c r="I677" i="1"/>
  <c r="J677" i="1"/>
  <c r="K677" i="1"/>
  <c r="L677" i="1"/>
  <c r="M677" i="1"/>
  <c r="O677" i="1"/>
  <c r="H657" i="1"/>
  <c r="N657" i="1"/>
  <c r="O657" i="1"/>
  <c r="K657" i="1"/>
  <c r="L657" i="1"/>
  <c r="I657" i="1"/>
  <c r="J657" i="1"/>
  <c r="M657" i="1"/>
  <c r="H637" i="1"/>
  <c r="N637" i="1"/>
  <c r="O637" i="1"/>
  <c r="I637" i="1"/>
  <c r="K637" i="1"/>
  <c r="M637" i="1"/>
  <c r="L637" i="1"/>
  <c r="H617" i="1"/>
  <c r="M617" i="1"/>
  <c r="N617" i="1"/>
  <c r="O617" i="1"/>
  <c r="J617" i="1"/>
  <c r="K617" i="1"/>
  <c r="L617" i="1"/>
  <c r="H597" i="1"/>
  <c r="L597" i="1"/>
  <c r="M597" i="1"/>
  <c r="O597" i="1"/>
  <c r="I597" i="1"/>
  <c r="J597" i="1"/>
  <c r="K597" i="1"/>
  <c r="N597" i="1"/>
  <c r="H577" i="1"/>
  <c r="J577" i="1"/>
  <c r="K577" i="1"/>
  <c r="M577" i="1"/>
  <c r="O577" i="1"/>
  <c r="L577" i="1"/>
  <c r="I577" i="1"/>
  <c r="N577" i="1"/>
  <c r="H557" i="1"/>
  <c r="I557" i="1"/>
  <c r="N557" i="1"/>
  <c r="O557" i="1"/>
  <c r="K557" i="1"/>
  <c r="L557" i="1"/>
  <c r="M557" i="1"/>
  <c r="J557" i="1"/>
  <c r="H537" i="1"/>
  <c r="K537" i="1"/>
  <c r="N537" i="1"/>
  <c r="O537" i="1"/>
  <c r="J537" i="1"/>
  <c r="L537" i="1"/>
  <c r="I537" i="1"/>
  <c r="M537" i="1"/>
  <c r="H517" i="1"/>
  <c r="K517" i="1"/>
  <c r="I517" i="1"/>
  <c r="N517" i="1"/>
  <c r="J517" i="1"/>
  <c r="L517" i="1"/>
  <c r="M517" i="1"/>
  <c r="O517" i="1"/>
  <c r="H497" i="1"/>
  <c r="K497" i="1"/>
  <c r="O497" i="1"/>
  <c r="I497" i="1"/>
  <c r="L497" i="1"/>
  <c r="J497" i="1"/>
  <c r="M497" i="1"/>
  <c r="N497" i="1"/>
  <c r="H477" i="1"/>
  <c r="K477" i="1"/>
  <c r="O477" i="1"/>
  <c r="I477" i="1"/>
  <c r="J477" i="1"/>
  <c r="L477" i="1"/>
  <c r="M477" i="1"/>
  <c r="N477" i="1"/>
  <c r="H457" i="1"/>
  <c r="K457" i="1"/>
  <c r="O457" i="1"/>
  <c r="L457" i="1"/>
  <c r="M457" i="1"/>
  <c r="N457" i="1"/>
  <c r="I457" i="1"/>
  <c r="J457" i="1"/>
  <c r="H437" i="1"/>
  <c r="K437" i="1"/>
  <c r="O437" i="1"/>
  <c r="J437" i="1"/>
  <c r="L437" i="1"/>
  <c r="I437" i="1"/>
  <c r="M437" i="1"/>
  <c r="N437" i="1"/>
  <c r="H417" i="1"/>
  <c r="I417" i="1"/>
  <c r="J417" i="1"/>
  <c r="K417" i="1"/>
  <c r="L417" i="1"/>
  <c r="O417" i="1"/>
  <c r="M417" i="1"/>
  <c r="N417" i="1"/>
  <c r="H397" i="1"/>
  <c r="J397" i="1"/>
  <c r="M397" i="1"/>
  <c r="K397" i="1"/>
  <c r="L397" i="1"/>
  <c r="I397" i="1"/>
  <c r="N397" i="1"/>
  <c r="O397" i="1"/>
  <c r="H377" i="1"/>
  <c r="J377" i="1"/>
  <c r="I377" i="1"/>
  <c r="M377" i="1"/>
  <c r="N377" i="1"/>
  <c r="O377" i="1"/>
  <c r="L377" i="1"/>
  <c r="K377" i="1"/>
  <c r="H357" i="1"/>
  <c r="J357" i="1"/>
  <c r="O357" i="1"/>
  <c r="M357" i="1"/>
  <c r="N357" i="1"/>
  <c r="I357" i="1"/>
  <c r="K357" i="1"/>
  <c r="L357" i="1"/>
  <c r="H337" i="1"/>
  <c r="J337" i="1"/>
  <c r="K337" i="1"/>
  <c r="O337" i="1"/>
  <c r="N337" i="1"/>
  <c r="I337" i="1"/>
  <c r="L337" i="1"/>
  <c r="M337" i="1"/>
  <c r="H317" i="1"/>
  <c r="J317" i="1"/>
  <c r="K317" i="1"/>
  <c r="O317" i="1"/>
  <c r="I317" i="1"/>
  <c r="N317" i="1"/>
  <c r="M317" i="1"/>
  <c r="L317" i="1"/>
  <c r="H297" i="1"/>
  <c r="J297" i="1"/>
  <c r="I297" i="1"/>
  <c r="K297" i="1"/>
  <c r="L297" i="1"/>
  <c r="M297" i="1"/>
  <c r="O297" i="1"/>
  <c r="N297" i="1"/>
  <c r="H277" i="1"/>
  <c r="J277" i="1"/>
  <c r="S277" i="1" s="1"/>
  <c r="N277" i="1"/>
  <c r="I277" i="1"/>
  <c r="R277" i="1" s="1"/>
  <c r="O277" i="1"/>
  <c r="X277" i="1" s="1"/>
  <c r="K277" i="1"/>
  <c r="L277" i="1"/>
  <c r="M277" i="1"/>
  <c r="V277" i="1" s="1"/>
  <c r="H257" i="1"/>
  <c r="Q257" i="1" s="1"/>
  <c r="L257" i="1"/>
  <c r="M257" i="1"/>
  <c r="J257" i="1"/>
  <c r="S257" i="1" s="1"/>
  <c r="N257" i="1"/>
  <c r="O257" i="1"/>
  <c r="I257" i="1"/>
  <c r="K257" i="1"/>
  <c r="T257" i="1" s="1"/>
  <c r="H237" i="1"/>
  <c r="L237" i="1"/>
  <c r="M237" i="1"/>
  <c r="J237" i="1"/>
  <c r="S237" i="1" s="1"/>
  <c r="I237" i="1"/>
  <c r="O237" i="1"/>
  <c r="K237" i="1"/>
  <c r="T237" i="1" s="1"/>
  <c r="N237" i="1"/>
  <c r="H217" i="1"/>
  <c r="M217" i="1"/>
  <c r="V217" i="1" s="1"/>
  <c r="J217" i="1"/>
  <c r="O217" i="1"/>
  <c r="N217" i="1"/>
  <c r="W217" i="1" s="1"/>
  <c r="I217" i="1"/>
  <c r="K217" i="1"/>
  <c r="T217" i="1" s="1"/>
  <c r="L217" i="1"/>
  <c r="U217" i="1" s="1"/>
  <c r="H197" i="1"/>
  <c r="L197" i="1"/>
  <c r="I197" i="1"/>
  <c r="J197" i="1"/>
  <c r="M197" i="1"/>
  <c r="V197" i="1" s="1"/>
  <c r="N197" i="1"/>
  <c r="O197" i="1"/>
  <c r="X197" i="1" s="1"/>
  <c r="K197" i="1"/>
  <c r="H177" i="1"/>
  <c r="L177" i="1"/>
  <c r="M177" i="1"/>
  <c r="N177" i="1"/>
  <c r="K177" i="1"/>
  <c r="O177" i="1"/>
  <c r="I177" i="1"/>
  <c r="R177" i="1" s="1"/>
  <c r="J177" i="1"/>
  <c r="H157" i="1"/>
  <c r="K157" i="1"/>
  <c r="O157" i="1"/>
  <c r="N157" i="1"/>
  <c r="I157" i="1"/>
  <c r="R157" i="1" s="1"/>
  <c r="M157" i="1"/>
  <c r="V157" i="1" s="1"/>
  <c r="L157" i="1"/>
  <c r="U157" i="1" s="1"/>
  <c r="J157" i="1"/>
  <c r="S157" i="1" s="1"/>
  <c r="H137" i="1"/>
  <c r="J137" i="1"/>
  <c r="S137" i="1" s="1"/>
  <c r="N137" i="1"/>
  <c r="I137" i="1"/>
  <c r="R137" i="1" s="1"/>
  <c r="M137" i="1"/>
  <c r="V137" i="1" s="1"/>
  <c r="K137" i="1"/>
  <c r="L137" i="1"/>
  <c r="O137" i="1"/>
  <c r="H117" i="1"/>
  <c r="I117" i="1"/>
  <c r="R117" i="1" s="1"/>
  <c r="M117" i="1"/>
  <c r="V117" i="1" s="1"/>
  <c r="J117" i="1"/>
  <c r="L117" i="1"/>
  <c r="U117" i="1" s="1"/>
  <c r="N117" i="1"/>
  <c r="O117" i="1"/>
  <c r="K117" i="1"/>
  <c r="H97" i="1"/>
  <c r="Q97" i="1" s="1"/>
  <c r="L97" i="1"/>
  <c r="K97" i="1"/>
  <c r="T97" i="1" s="1"/>
  <c r="M97" i="1"/>
  <c r="O97" i="1"/>
  <c r="J97" i="1"/>
  <c r="S97" i="1" s="1"/>
  <c r="N97" i="1"/>
  <c r="W97" i="1" s="1"/>
  <c r="I97" i="1"/>
  <c r="H77" i="1"/>
  <c r="N77" i="1"/>
  <c r="W77" i="1" s="1"/>
  <c r="O77" i="1"/>
  <c r="L77" i="1"/>
  <c r="I77" i="1"/>
  <c r="M77" i="1"/>
  <c r="V77" i="1" s="1"/>
  <c r="J77" i="1"/>
  <c r="K77" i="1"/>
  <c r="I1159" i="1"/>
  <c r="O1134" i="1"/>
  <c r="J1060" i="1"/>
  <c r="L998" i="1"/>
  <c r="L959" i="1"/>
  <c r="L919" i="1"/>
  <c r="M862" i="1"/>
  <c r="L784" i="1"/>
  <c r="I617" i="1"/>
  <c r="H1145" i="1"/>
  <c r="I1145" i="1"/>
  <c r="K1145" i="1"/>
  <c r="L1145" i="1"/>
  <c r="M1145" i="1"/>
  <c r="O1145" i="1"/>
  <c r="J1145" i="1"/>
  <c r="H945" i="1"/>
  <c r="N945" i="1"/>
  <c r="I945" i="1"/>
  <c r="J945" i="1"/>
  <c r="K945" i="1"/>
  <c r="L945" i="1"/>
  <c r="O945" i="1"/>
  <c r="M945" i="1"/>
  <c r="H705" i="1"/>
  <c r="J705" i="1"/>
  <c r="L705" i="1"/>
  <c r="K705" i="1"/>
  <c r="M705" i="1"/>
  <c r="I705" i="1"/>
  <c r="N705" i="1"/>
  <c r="O705" i="1"/>
  <c r="H941" i="1"/>
  <c r="I941" i="1"/>
  <c r="J941" i="1"/>
  <c r="K941" i="1"/>
  <c r="M941" i="1"/>
  <c r="N941" i="1"/>
  <c r="O941" i="1"/>
  <c r="H1156" i="1"/>
  <c r="L1156" i="1"/>
  <c r="N1156" i="1"/>
  <c r="O1156" i="1"/>
  <c r="J1156" i="1"/>
  <c r="K1156" i="1"/>
  <c r="M1156" i="1"/>
  <c r="H1136" i="1"/>
  <c r="L1136" i="1"/>
  <c r="N1136" i="1"/>
  <c r="O1136" i="1"/>
  <c r="J1136" i="1"/>
  <c r="K1136" i="1"/>
  <c r="M1136" i="1"/>
  <c r="H1116" i="1"/>
  <c r="L1116" i="1"/>
  <c r="N1116" i="1"/>
  <c r="O1116" i="1"/>
  <c r="I1116" i="1"/>
  <c r="K1116" i="1"/>
  <c r="M1116" i="1"/>
  <c r="H1096" i="1"/>
  <c r="L1096" i="1"/>
  <c r="N1096" i="1"/>
  <c r="O1096" i="1"/>
  <c r="I1096" i="1"/>
  <c r="J1096" i="1"/>
  <c r="K1096" i="1"/>
  <c r="H1076" i="1"/>
  <c r="L1076" i="1"/>
  <c r="N1076" i="1"/>
  <c r="O1076" i="1"/>
  <c r="J1076" i="1"/>
  <c r="K1076" i="1"/>
  <c r="M1076" i="1"/>
  <c r="H1056" i="1"/>
  <c r="L1056" i="1"/>
  <c r="N1056" i="1"/>
  <c r="O1056" i="1"/>
  <c r="I1056" i="1"/>
  <c r="J1056" i="1"/>
  <c r="K1056" i="1"/>
  <c r="M1056" i="1"/>
  <c r="H1036" i="1"/>
  <c r="L1036" i="1"/>
  <c r="N1036" i="1"/>
  <c r="O1036" i="1"/>
  <c r="I1036" i="1"/>
  <c r="J1036" i="1"/>
  <c r="K1036" i="1"/>
  <c r="H1016" i="1"/>
  <c r="L1016" i="1"/>
  <c r="N1016" i="1"/>
  <c r="O1016" i="1"/>
  <c r="I1016" i="1"/>
  <c r="J1016" i="1"/>
  <c r="K1016" i="1"/>
  <c r="H996" i="1"/>
  <c r="L996" i="1"/>
  <c r="N996" i="1"/>
  <c r="O996" i="1"/>
  <c r="I996" i="1"/>
  <c r="J996" i="1"/>
  <c r="K996" i="1"/>
  <c r="M996" i="1"/>
  <c r="H976" i="1"/>
  <c r="L976" i="1"/>
  <c r="N976" i="1"/>
  <c r="O976" i="1"/>
  <c r="I976" i="1"/>
  <c r="K976" i="1"/>
  <c r="M976" i="1"/>
  <c r="H956" i="1"/>
  <c r="I956" i="1"/>
  <c r="J956" i="1"/>
  <c r="K956" i="1"/>
  <c r="L956" i="1"/>
  <c r="M956" i="1"/>
  <c r="N956" i="1"/>
  <c r="O956" i="1"/>
  <c r="H936" i="1"/>
  <c r="I936" i="1"/>
  <c r="J936" i="1"/>
  <c r="K936" i="1"/>
  <c r="L936" i="1"/>
  <c r="N936" i="1"/>
  <c r="M936" i="1"/>
  <c r="O936" i="1"/>
  <c r="H916" i="1"/>
  <c r="M916" i="1"/>
  <c r="O916" i="1"/>
  <c r="J916" i="1"/>
  <c r="I916" i="1"/>
  <c r="L916" i="1"/>
  <c r="N916" i="1"/>
  <c r="H896" i="1"/>
  <c r="I896" i="1"/>
  <c r="N896" i="1"/>
  <c r="O896" i="1"/>
  <c r="J896" i="1"/>
  <c r="K896" i="1"/>
  <c r="L896" i="1"/>
  <c r="M896" i="1"/>
  <c r="H876" i="1"/>
  <c r="I876" i="1"/>
  <c r="K876" i="1"/>
  <c r="M876" i="1"/>
  <c r="N876" i="1"/>
  <c r="J876" i="1"/>
  <c r="L876" i="1"/>
  <c r="O876" i="1"/>
  <c r="H856" i="1"/>
  <c r="I856" i="1"/>
  <c r="L856" i="1"/>
  <c r="M856" i="1"/>
  <c r="O856" i="1"/>
  <c r="J856" i="1"/>
  <c r="K856" i="1"/>
  <c r="N856" i="1"/>
  <c r="H836" i="1"/>
  <c r="J836" i="1"/>
  <c r="K836" i="1"/>
  <c r="L836" i="1"/>
  <c r="M836" i="1"/>
  <c r="I836" i="1"/>
  <c r="N836" i="1"/>
  <c r="H816" i="1"/>
  <c r="I816" i="1"/>
  <c r="J816" i="1"/>
  <c r="M816" i="1"/>
  <c r="N816" i="1"/>
  <c r="L816" i="1"/>
  <c r="O816" i="1"/>
  <c r="K816" i="1"/>
  <c r="H796" i="1"/>
  <c r="I796" i="1"/>
  <c r="K796" i="1"/>
  <c r="L796" i="1"/>
  <c r="M796" i="1"/>
  <c r="O796" i="1"/>
  <c r="N796" i="1"/>
  <c r="H776" i="1"/>
  <c r="I776" i="1"/>
  <c r="J776" i="1"/>
  <c r="K776" i="1"/>
  <c r="N776" i="1"/>
  <c r="O776" i="1"/>
  <c r="L776" i="1"/>
  <c r="M776" i="1"/>
  <c r="H756" i="1"/>
  <c r="I756" i="1"/>
  <c r="J756" i="1"/>
  <c r="K756" i="1"/>
  <c r="L756" i="1"/>
  <c r="M756" i="1"/>
  <c r="N756" i="1"/>
  <c r="H736" i="1"/>
  <c r="I736" i="1"/>
  <c r="J736" i="1"/>
  <c r="K736" i="1"/>
  <c r="L736" i="1"/>
  <c r="M736" i="1"/>
  <c r="N736" i="1"/>
  <c r="H716" i="1"/>
  <c r="N716" i="1"/>
  <c r="O716" i="1"/>
  <c r="L716" i="1"/>
  <c r="J716" i="1"/>
  <c r="K716" i="1"/>
  <c r="M716" i="1"/>
  <c r="I716" i="1"/>
  <c r="H696" i="1"/>
  <c r="J696" i="1"/>
  <c r="L696" i="1"/>
  <c r="O696" i="1"/>
  <c r="I696" i="1"/>
  <c r="K696" i="1"/>
  <c r="N696" i="1"/>
  <c r="M696" i="1"/>
  <c r="H676" i="1"/>
  <c r="O676" i="1"/>
  <c r="I676" i="1"/>
  <c r="N676" i="1"/>
  <c r="L676" i="1"/>
  <c r="M676" i="1"/>
  <c r="K676" i="1"/>
  <c r="J676" i="1"/>
  <c r="H656" i="1"/>
  <c r="I656" i="1"/>
  <c r="J656" i="1"/>
  <c r="K656" i="1"/>
  <c r="L656" i="1"/>
  <c r="N656" i="1"/>
  <c r="O656" i="1"/>
  <c r="M656" i="1"/>
  <c r="H636" i="1"/>
  <c r="O636" i="1"/>
  <c r="I636" i="1"/>
  <c r="M636" i="1"/>
  <c r="J636" i="1"/>
  <c r="K636" i="1"/>
  <c r="L636" i="1"/>
  <c r="N636" i="1"/>
  <c r="H616" i="1"/>
  <c r="J616" i="1"/>
  <c r="K616" i="1"/>
  <c r="M616" i="1"/>
  <c r="O616" i="1"/>
  <c r="I616" i="1"/>
  <c r="L616" i="1"/>
  <c r="N616" i="1"/>
  <c r="H596" i="1"/>
  <c r="J596" i="1"/>
  <c r="O596" i="1"/>
  <c r="L596" i="1"/>
  <c r="M596" i="1"/>
  <c r="I596" i="1"/>
  <c r="K596" i="1"/>
  <c r="H576" i="1"/>
  <c r="O576" i="1"/>
  <c r="I576" i="1"/>
  <c r="J576" i="1"/>
  <c r="K576" i="1"/>
  <c r="L576" i="1"/>
  <c r="M576" i="1"/>
  <c r="N576" i="1"/>
  <c r="H556" i="1"/>
  <c r="O556" i="1"/>
  <c r="I556" i="1"/>
  <c r="K556" i="1"/>
  <c r="M556" i="1"/>
  <c r="L556" i="1"/>
  <c r="J556" i="1"/>
  <c r="H536" i="1"/>
  <c r="M536" i="1"/>
  <c r="N536" i="1"/>
  <c r="J536" i="1"/>
  <c r="O536" i="1"/>
  <c r="K536" i="1"/>
  <c r="L536" i="1"/>
  <c r="I536" i="1"/>
  <c r="H516" i="1"/>
  <c r="O516" i="1"/>
  <c r="M516" i="1"/>
  <c r="J516" i="1"/>
  <c r="L516" i="1"/>
  <c r="N516" i="1"/>
  <c r="I516" i="1"/>
  <c r="K516" i="1"/>
  <c r="H496" i="1"/>
  <c r="M496" i="1"/>
  <c r="N496" i="1"/>
  <c r="O496" i="1"/>
  <c r="J496" i="1"/>
  <c r="K496" i="1"/>
  <c r="L496" i="1"/>
  <c r="I496" i="1"/>
  <c r="H476" i="1"/>
  <c r="N476" i="1"/>
  <c r="J476" i="1"/>
  <c r="I476" i="1"/>
  <c r="K476" i="1"/>
  <c r="M476" i="1"/>
  <c r="L476" i="1"/>
  <c r="O476" i="1"/>
  <c r="H456" i="1"/>
  <c r="I456" i="1"/>
  <c r="J456" i="1"/>
  <c r="M456" i="1"/>
  <c r="K456" i="1"/>
  <c r="L456" i="1"/>
  <c r="N456" i="1"/>
  <c r="O456" i="1"/>
  <c r="H436" i="1"/>
  <c r="I436" i="1"/>
  <c r="J436" i="1"/>
  <c r="O436" i="1"/>
  <c r="L436" i="1"/>
  <c r="N436" i="1"/>
  <c r="K436" i="1"/>
  <c r="M436" i="1"/>
  <c r="H416" i="1"/>
  <c r="M416" i="1"/>
  <c r="K416" i="1"/>
  <c r="I416" i="1"/>
  <c r="J416" i="1"/>
  <c r="O416" i="1"/>
  <c r="L416" i="1"/>
  <c r="N416" i="1"/>
  <c r="H396" i="1"/>
  <c r="M396" i="1"/>
  <c r="I396" i="1"/>
  <c r="N396" i="1"/>
  <c r="O396" i="1"/>
  <c r="K396" i="1"/>
  <c r="J396" i="1"/>
  <c r="L396" i="1"/>
  <c r="H376" i="1"/>
  <c r="M376" i="1"/>
  <c r="O376" i="1"/>
  <c r="I376" i="1"/>
  <c r="J376" i="1"/>
  <c r="L376" i="1"/>
  <c r="N376" i="1"/>
  <c r="K376" i="1"/>
  <c r="H356" i="1"/>
  <c r="M356" i="1"/>
  <c r="J356" i="1"/>
  <c r="O356" i="1"/>
  <c r="K356" i="1"/>
  <c r="L356" i="1"/>
  <c r="I356" i="1"/>
  <c r="N356" i="1"/>
  <c r="H336" i="1"/>
  <c r="M336" i="1"/>
  <c r="J336" i="1"/>
  <c r="K336" i="1"/>
  <c r="I336" i="1"/>
  <c r="L336" i="1"/>
  <c r="N336" i="1"/>
  <c r="O336" i="1"/>
  <c r="H316" i="1"/>
  <c r="M316" i="1"/>
  <c r="O316" i="1"/>
  <c r="K316" i="1"/>
  <c r="L316" i="1"/>
  <c r="I316" i="1"/>
  <c r="N316" i="1"/>
  <c r="J316" i="1"/>
  <c r="H296" i="1"/>
  <c r="M296" i="1"/>
  <c r="K296" i="1"/>
  <c r="I296" i="1"/>
  <c r="O296" i="1"/>
  <c r="L296" i="1"/>
  <c r="J296" i="1"/>
  <c r="N296" i="1"/>
  <c r="H276" i="1"/>
  <c r="I276" i="1"/>
  <c r="M276" i="1"/>
  <c r="V276" i="1" s="1"/>
  <c r="L276" i="1"/>
  <c r="U276" i="1" s="1"/>
  <c r="N276" i="1"/>
  <c r="K276" i="1"/>
  <c r="T276" i="1" s="1"/>
  <c r="O276" i="1"/>
  <c r="J276" i="1"/>
  <c r="S276" i="1" s="1"/>
  <c r="H256" i="1"/>
  <c r="I256" i="1"/>
  <c r="M256" i="1"/>
  <c r="V256" i="1" s="1"/>
  <c r="L256" i="1"/>
  <c r="U256" i="1" s="1"/>
  <c r="N256" i="1"/>
  <c r="W256" i="1" s="1"/>
  <c r="J256" i="1"/>
  <c r="S256" i="1" s="1"/>
  <c r="K256" i="1"/>
  <c r="O256" i="1"/>
  <c r="H236" i="1"/>
  <c r="L236" i="1"/>
  <c r="M236" i="1"/>
  <c r="K236" i="1"/>
  <c r="I236" i="1"/>
  <c r="J236" i="1"/>
  <c r="O236" i="1"/>
  <c r="X236" i="1" s="1"/>
  <c r="N236" i="1"/>
  <c r="W236" i="1" s="1"/>
  <c r="H216" i="1"/>
  <c r="L216" i="1"/>
  <c r="M216" i="1"/>
  <c r="V216" i="1" s="1"/>
  <c r="J216" i="1"/>
  <c r="K216" i="1"/>
  <c r="T216" i="1" s="1"/>
  <c r="I216" i="1"/>
  <c r="N216" i="1"/>
  <c r="O216" i="1"/>
  <c r="H196" i="1"/>
  <c r="L196" i="1"/>
  <c r="O196" i="1"/>
  <c r="M196" i="1"/>
  <c r="N196" i="1"/>
  <c r="I196" i="1"/>
  <c r="R196" i="1" s="1"/>
  <c r="J196" i="1"/>
  <c r="S196" i="1" s="1"/>
  <c r="K196" i="1"/>
  <c r="T196" i="1" s="1"/>
  <c r="N1157" i="1"/>
  <c r="N1109" i="1"/>
  <c r="J1085" i="1"/>
  <c r="J1059" i="1"/>
  <c r="L958" i="1"/>
  <c r="L917" i="1"/>
  <c r="L858" i="1"/>
  <c r="J782" i="1"/>
  <c r="I603" i="1"/>
  <c r="H1125" i="1"/>
  <c r="I1125" i="1"/>
  <c r="K1125" i="1"/>
  <c r="L1125" i="1"/>
  <c r="M1125" i="1"/>
  <c r="J1125" i="1"/>
  <c r="O1125" i="1"/>
  <c r="H981" i="1"/>
  <c r="I981" i="1"/>
  <c r="K981" i="1"/>
  <c r="N981" i="1"/>
  <c r="J981" i="1"/>
  <c r="L981" i="1"/>
  <c r="M981" i="1"/>
  <c r="H1155" i="1"/>
  <c r="I1155" i="1"/>
  <c r="J1155" i="1"/>
  <c r="K1155" i="1"/>
  <c r="L1155" i="1"/>
  <c r="N1155" i="1"/>
  <c r="O1155" i="1"/>
  <c r="H1135" i="1"/>
  <c r="I1135" i="1"/>
  <c r="J1135" i="1"/>
  <c r="K1135" i="1"/>
  <c r="L1135" i="1"/>
  <c r="M1135" i="1"/>
  <c r="N1135" i="1"/>
  <c r="O1135" i="1"/>
  <c r="H1115" i="1"/>
  <c r="I1115" i="1"/>
  <c r="J1115" i="1"/>
  <c r="K1115" i="1"/>
  <c r="L1115" i="1"/>
  <c r="M1115" i="1"/>
  <c r="N1115" i="1"/>
  <c r="O1115" i="1"/>
  <c r="H1095" i="1"/>
  <c r="J1095" i="1"/>
  <c r="L1095" i="1"/>
  <c r="M1095" i="1"/>
  <c r="N1095" i="1"/>
  <c r="O1095" i="1"/>
  <c r="I1095" i="1"/>
  <c r="H1075" i="1"/>
  <c r="J1075" i="1"/>
  <c r="I1075" i="1"/>
  <c r="K1075" i="1"/>
  <c r="L1075" i="1"/>
  <c r="N1075" i="1"/>
  <c r="O1075" i="1"/>
  <c r="H1055" i="1"/>
  <c r="I1055" i="1"/>
  <c r="J1055" i="1"/>
  <c r="K1055" i="1"/>
  <c r="M1055" i="1"/>
  <c r="N1055" i="1"/>
  <c r="H1035" i="1"/>
  <c r="I1035" i="1"/>
  <c r="J1035" i="1"/>
  <c r="K1035" i="1"/>
  <c r="L1035" i="1"/>
  <c r="M1035" i="1"/>
  <c r="N1035" i="1"/>
  <c r="O1035" i="1"/>
  <c r="H1015" i="1"/>
  <c r="I1015" i="1"/>
  <c r="J1015" i="1"/>
  <c r="K1015" i="1"/>
  <c r="L1015" i="1"/>
  <c r="M1015" i="1"/>
  <c r="N1015" i="1"/>
  <c r="O1015" i="1"/>
  <c r="H995" i="1"/>
  <c r="I995" i="1"/>
  <c r="J995" i="1"/>
  <c r="K995" i="1"/>
  <c r="L995" i="1"/>
  <c r="M995" i="1"/>
  <c r="N995" i="1"/>
  <c r="H975" i="1"/>
  <c r="I975" i="1"/>
  <c r="J975" i="1"/>
  <c r="K975" i="1"/>
  <c r="M975" i="1"/>
  <c r="L975" i="1"/>
  <c r="N975" i="1"/>
  <c r="O975" i="1"/>
  <c r="H955" i="1"/>
  <c r="N955" i="1"/>
  <c r="K955" i="1"/>
  <c r="I955" i="1"/>
  <c r="J955" i="1"/>
  <c r="L955" i="1"/>
  <c r="O955" i="1"/>
  <c r="H935" i="1"/>
  <c r="I935" i="1"/>
  <c r="J935" i="1"/>
  <c r="K935" i="1"/>
  <c r="M935" i="1"/>
  <c r="N935" i="1"/>
  <c r="O935" i="1"/>
  <c r="H915" i="1"/>
  <c r="I915" i="1"/>
  <c r="J915" i="1"/>
  <c r="K915" i="1"/>
  <c r="L915" i="1"/>
  <c r="N915" i="1"/>
  <c r="M915" i="1"/>
  <c r="O915" i="1"/>
  <c r="H895" i="1"/>
  <c r="I895" i="1"/>
  <c r="K895" i="1"/>
  <c r="J895" i="1"/>
  <c r="L895" i="1"/>
  <c r="O895" i="1"/>
  <c r="M895" i="1"/>
  <c r="N895" i="1"/>
  <c r="H875" i="1"/>
  <c r="I875" i="1"/>
  <c r="K875" i="1"/>
  <c r="M875" i="1"/>
  <c r="N875" i="1"/>
  <c r="O875" i="1"/>
  <c r="J875" i="1"/>
  <c r="L875" i="1"/>
  <c r="H855" i="1"/>
  <c r="I855" i="1"/>
  <c r="K855" i="1"/>
  <c r="O855" i="1"/>
  <c r="J855" i="1"/>
  <c r="L855" i="1"/>
  <c r="M855" i="1"/>
  <c r="N855" i="1"/>
  <c r="H835" i="1"/>
  <c r="I835" i="1"/>
  <c r="K835" i="1"/>
  <c r="J835" i="1"/>
  <c r="L835" i="1"/>
  <c r="O835" i="1"/>
  <c r="M835" i="1"/>
  <c r="N835" i="1"/>
  <c r="H815" i="1"/>
  <c r="I815" i="1"/>
  <c r="K815" i="1"/>
  <c r="O815" i="1"/>
  <c r="N815" i="1"/>
  <c r="J815" i="1"/>
  <c r="M815" i="1"/>
  <c r="H795" i="1"/>
  <c r="I795" i="1"/>
  <c r="K795" i="1"/>
  <c r="M795" i="1"/>
  <c r="N795" i="1"/>
  <c r="J795" i="1"/>
  <c r="L795" i="1"/>
  <c r="O795" i="1"/>
  <c r="H775" i="1"/>
  <c r="I775" i="1"/>
  <c r="K775" i="1"/>
  <c r="O775" i="1"/>
  <c r="J775" i="1"/>
  <c r="L775" i="1"/>
  <c r="N775" i="1"/>
  <c r="M775" i="1"/>
  <c r="H755" i="1"/>
  <c r="I755" i="1"/>
  <c r="K755" i="1"/>
  <c r="J755" i="1"/>
  <c r="L755" i="1"/>
  <c r="M755" i="1"/>
  <c r="N755" i="1"/>
  <c r="O755" i="1"/>
  <c r="H735" i="1"/>
  <c r="I735" i="1"/>
  <c r="K735" i="1"/>
  <c r="J735" i="1"/>
  <c r="L735" i="1"/>
  <c r="M735" i="1"/>
  <c r="N735" i="1"/>
  <c r="O735" i="1"/>
  <c r="H715" i="1"/>
  <c r="L715" i="1"/>
  <c r="J715" i="1"/>
  <c r="K715" i="1"/>
  <c r="M715" i="1"/>
  <c r="N715" i="1"/>
  <c r="I715" i="1"/>
  <c r="O715" i="1"/>
  <c r="H695" i="1"/>
  <c r="J695" i="1"/>
  <c r="L695" i="1"/>
  <c r="N695" i="1"/>
  <c r="O695" i="1"/>
  <c r="K695" i="1"/>
  <c r="I695" i="1"/>
  <c r="M695" i="1"/>
  <c r="H675" i="1"/>
  <c r="J675" i="1"/>
  <c r="K675" i="1"/>
  <c r="I675" i="1"/>
  <c r="L675" i="1"/>
  <c r="N675" i="1"/>
  <c r="M675" i="1"/>
  <c r="O675" i="1"/>
  <c r="H655" i="1"/>
  <c r="J655" i="1"/>
  <c r="K655" i="1"/>
  <c r="M655" i="1"/>
  <c r="O655" i="1"/>
  <c r="I655" i="1"/>
  <c r="L655" i="1"/>
  <c r="N655" i="1"/>
  <c r="H635" i="1"/>
  <c r="J635" i="1"/>
  <c r="K635" i="1"/>
  <c r="O635" i="1"/>
  <c r="L635" i="1"/>
  <c r="I635" i="1"/>
  <c r="M635" i="1"/>
  <c r="N635" i="1"/>
  <c r="H615" i="1"/>
  <c r="J615" i="1"/>
  <c r="K615" i="1"/>
  <c r="O615" i="1"/>
  <c r="I615" i="1"/>
  <c r="N615" i="1"/>
  <c r="L615" i="1"/>
  <c r="M615" i="1"/>
  <c r="H595" i="1"/>
  <c r="J595" i="1"/>
  <c r="K595" i="1"/>
  <c r="O595" i="1"/>
  <c r="I595" i="1"/>
  <c r="L595" i="1"/>
  <c r="N595" i="1"/>
  <c r="M595" i="1"/>
  <c r="H575" i="1"/>
  <c r="J575" i="1"/>
  <c r="K575" i="1"/>
  <c r="O575" i="1"/>
  <c r="N575" i="1"/>
  <c r="I575" i="1"/>
  <c r="L575" i="1"/>
  <c r="M575" i="1"/>
  <c r="H555" i="1"/>
  <c r="J555" i="1"/>
  <c r="K555" i="1"/>
  <c r="O555" i="1"/>
  <c r="N555" i="1"/>
  <c r="L555" i="1"/>
  <c r="M555" i="1"/>
  <c r="I555" i="1"/>
  <c r="H535" i="1"/>
  <c r="I535" i="1"/>
  <c r="J535" i="1"/>
  <c r="N535" i="1"/>
  <c r="K535" i="1"/>
  <c r="L535" i="1"/>
  <c r="M535" i="1"/>
  <c r="O535" i="1"/>
  <c r="H515" i="1"/>
  <c r="L515" i="1"/>
  <c r="M515" i="1"/>
  <c r="N515" i="1"/>
  <c r="K515" i="1"/>
  <c r="O515" i="1"/>
  <c r="J515" i="1"/>
  <c r="I515" i="1"/>
  <c r="H495" i="1"/>
  <c r="I495" i="1"/>
  <c r="J495" i="1"/>
  <c r="K495" i="1"/>
  <c r="O495" i="1"/>
  <c r="N495" i="1"/>
  <c r="M495" i="1"/>
  <c r="H475" i="1"/>
  <c r="I475" i="1"/>
  <c r="L475" i="1"/>
  <c r="M475" i="1"/>
  <c r="J475" i="1"/>
  <c r="K475" i="1"/>
  <c r="N475" i="1"/>
  <c r="O475" i="1"/>
  <c r="H455" i="1"/>
  <c r="I455" i="1"/>
  <c r="N455" i="1"/>
  <c r="O455" i="1"/>
  <c r="J455" i="1"/>
  <c r="L455" i="1"/>
  <c r="K455" i="1"/>
  <c r="M455" i="1"/>
  <c r="H435" i="1"/>
  <c r="I435" i="1"/>
  <c r="K435" i="1"/>
  <c r="L435" i="1"/>
  <c r="M435" i="1"/>
  <c r="O435" i="1"/>
  <c r="N435" i="1"/>
  <c r="J435" i="1"/>
  <c r="H415" i="1"/>
  <c r="I415" i="1"/>
  <c r="M415" i="1"/>
  <c r="J415" i="1"/>
  <c r="L415" i="1"/>
  <c r="N415" i="1"/>
  <c r="K415" i="1"/>
  <c r="O415" i="1"/>
  <c r="H395" i="1"/>
  <c r="I395" i="1"/>
  <c r="O395" i="1"/>
  <c r="J395" i="1"/>
  <c r="L395" i="1"/>
  <c r="M395" i="1"/>
  <c r="K395" i="1"/>
  <c r="N395" i="1"/>
  <c r="H375" i="1"/>
  <c r="K375" i="1"/>
  <c r="O375" i="1"/>
  <c r="N375" i="1"/>
  <c r="I375" i="1"/>
  <c r="L375" i="1"/>
  <c r="M375" i="1"/>
  <c r="J375" i="1"/>
  <c r="H355" i="1"/>
  <c r="J355" i="1"/>
  <c r="K355" i="1"/>
  <c r="O355" i="1"/>
  <c r="N355" i="1"/>
  <c r="I355" i="1"/>
  <c r="L355" i="1"/>
  <c r="M355" i="1"/>
  <c r="H335" i="1"/>
  <c r="M335" i="1"/>
  <c r="N335" i="1"/>
  <c r="I335" i="1"/>
  <c r="J335" i="1"/>
  <c r="O335" i="1"/>
  <c r="L335" i="1"/>
  <c r="K335" i="1"/>
  <c r="H315" i="1"/>
  <c r="K315" i="1"/>
  <c r="M315" i="1"/>
  <c r="N315" i="1"/>
  <c r="I315" i="1"/>
  <c r="J315" i="1"/>
  <c r="L315" i="1"/>
  <c r="O315" i="1"/>
  <c r="H295" i="1"/>
  <c r="J295" i="1"/>
  <c r="K295" i="1"/>
  <c r="L295" i="1"/>
  <c r="O295" i="1"/>
  <c r="M295" i="1"/>
  <c r="I295" i="1"/>
  <c r="N295" i="1"/>
  <c r="H275" i="1"/>
  <c r="Q275" i="1" s="1"/>
  <c r="L275" i="1"/>
  <c r="I275" i="1"/>
  <c r="J275" i="1"/>
  <c r="N275" i="1"/>
  <c r="W275" i="1" s="1"/>
  <c r="O275" i="1"/>
  <c r="K275" i="1"/>
  <c r="T275" i="1" s="1"/>
  <c r="M275" i="1"/>
  <c r="V275" i="1" s="1"/>
  <c r="I1156" i="1"/>
  <c r="O1083" i="1"/>
  <c r="M1057" i="1"/>
  <c r="N993" i="1"/>
  <c r="M955" i="1"/>
  <c r="K916" i="1"/>
  <c r="N596" i="1"/>
  <c r="H825" i="1"/>
  <c r="K825" i="1"/>
  <c r="O825" i="1"/>
  <c r="J825" i="1"/>
  <c r="L825" i="1"/>
  <c r="I825" i="1"/>
  <c r="M825" i="1"/>
  <c r="N825" i="1"/>
  <c r="H761" i="1"/>
  <c r="I761" i="1"/>
  <c r="N761" i="1"/>
  <c r="O761" i="1"/>
  <c r="L761" i="1"/>
  <c r="M761" i="1"/>
  <c r="K761" i="1"/>
  <c r="J761" i="1"/>
  <c r="H1154" i="1"/>
  <c r="I1154" i="1"/>
  <c r="J1154" i="1"/>
  <c r="L1154" i="1"/>
  <c r="M1154" i="1"/>
  <c r="N1154" i="1"/>
  <c r="O1154" i="1"/>
  <c r="H1134" i="1"/>
  <c r="I1134" i="1"/>
  <c r="J1134" i="1"/>
  <c r="K1134" i="1"/>
  <c r="M1134" i="1"/>
  <c r="N1134" i="1"/>
  <c r="H1114" i="1"/>
  <c r="I1114" i="1"/>
  <c r="J1114" i="1"/>
  <c r="K1114" i="1"/>
  <c r="L1114" i="1"/>
  <c r="M1114" i="1"/>
  <c r="N1114" i="1"/>
  <c r="H1094" i="1"/>
  <c r="I1094" i="1"/>
  <c r="J1094" i="1"/>
  <c r="K1094" i="1"/>
  <c r="L1094" i="1"/>
  <c r="M1094" i="1"/>
  <c r="O1094" i="1"/>
  <c r="H1074" i="1"/>
  <c r="I1074" i="1"/>
  <c r="J1074" i="1"/>
  <c r="K1074" i="1"/>
  <c r="L1074" i="1"/>
  <c r="M1074" i="1"/>
  <c r="N1074" i="1"/>
  <c r="O1074" i="1"/>
  <c r="H1054" i="1"/>
  <c r="I1054" i="1"/>
  <c r="J1054" i="1"/>
  <c r="K1054" i="1"/>
  <c r="L1054" i="1"/>
  <c r="M1054" i="1"/>
  <c r="N1054" i="1"/>
  <c r="O1054" i="1"/>
  <c r="H1034" i="1"/>
  <c r="I1034" i="1"/>
  <c r="J1034" i="1"/>
  <c r="O1034" i="1"/>
  <c r="L1034" i="1"/>
  <c r="M1034" i="1"/>
  <c r="H1014" i="1"/>
  <c r="I1014" i="1"/>
  <c r="J1014" i="1"/>
  <c r="O1014" i="1"/>
  <c r="N1014" i="1"/>
  <c r="K1014" i="1"/>
  <c r="L1014" i="1"/>
  <c r="H994" i="1"/>
  <c r="I994" i="1"/>
  <c r="J994" i="1"/>
  <c r="O994" i="1"/>
  <c r="K994" i="1"/>
  <c r="L994" i="1"/>
  <c r="M994" i="1"/>
  <c r="N994" i="1"/>
  <c r="H974" i="1"/>
  <c r="I974" i="1"/>
  <c r="J974" i="1"/>
  <c r="O974" i="1"/>
  <c r="K974" i="1"/>
  <c r="L974" i="1"/>
  <c r="M974" i="1"/>
  <c r="N974" i="1"/>
  <c r="H954" i="1"/>
  <c r="K954" i="1"/>
  <c r="I954" i="1"/>
  <c r="J954" i="1"/>
  <c r="L954" i="1"/>
  <c r="M954" i="1"/>
  <c r="O954" i="1"/>
  <c r="N954" i="1"/>
  <c r="H934" i="1"/>
  <c r="K934" i="1"/>
  <c r="N934" i="1"/>
  <c r="J934" i="1"/>
  <c r="I934" i="1"/>
  <c r="M934" i="1"/>
  <c r="O934" i="1"/>
  <c r="H914" i="1"/>
  <c r="K914" i="1"/>
  <c r="L914" i="1"/>
  <c r="I914" i="1"/>
  <c r="J914" i="1"/>
  <c r="M914" i="1"/>
  <c r="N914" i="1"/>
  <c r="O914" i="1"/>
  <c r="H894" i="1"/>
  <c r="M894" i="1"/>
  <c r="N894" i="1"/>
  <c r="L894" i="1"/>
  <c r="I894" i="1"/>
  <c r="J894" i="1"/>
  <c r="K894" i="1"/>
  <c r="O894" i="1"/>
  <c r="H874" i="1"/>
  <c r="M874" i="1"/>
  <c r="N874" i="1"/>
  <c r="J874" i="1"/>
  <c r="K874" i="1"/>
  <c r="I874" i="1"/>
  <c r="L874" i="1"/>
  <c r="H854" i="1"/>
  <c r="M854" i="1"/>
  <c r="N854" i="1"/>
  <c r="L854" i="1"/>
  <c r="I854" i="1"/>
  <c r="K854" i="1"/>
  <c r="O854" i="1"/>
  <c r="M834" i="1"/>
  <c r="N834" i="1"/>
  <c r="J834" i="1"/>
  <c r="K834" i="1"/>
  <c r="L834" i="1"/>
  <c r="O834" i="1"/>
  <c r="H834" i="1"/>
  <c r="I834" i="1"/>
  <c r="H814" i="1"/>
  <c r="M814" i="1"/>
  <c r="N814" i="1"/>
  <c r="I814" i="1"/>
  <c r="K814" i="1"/>
  <c r="O814" i="1"/>
  <c r="J814" i="1"/>
  <c r="L814" i="1"/>
  <c r="H794" i="1"/>
  <c r="M794" i="1"/>
  <c r="N794" i="1"/>
  <c r="J794" i="1"/>
  <c r="L794" i="1"/>
  <c r="O794" i="1"/>
  <c r="I794" i="1"/>
  <c r="K794" i="1"/>
  <c r="H774" i="1"/>
  <c r="M774" i="1"/>
  <c r="N774" i="1"/>
  <c r="I774" i="1"/>
  <c r="L774" i="1"/>
  <c r="O774" i="1"/>
  <c r="J774" i="1"/>
  <c r="K774" i="1"/>
  <c r="H754" i="1"/>
  <c r="M754" i="1"/>
  <c r="N754" i="1"/>
  <c r="I754" i="1"/>
  <c r="K754" i="1"/>
  <c r="J754" i="1"/>
  <c r="L754" i="1"/>
  <c r="O754" i="1"/>
  <c r="H734" i="1"/>
  <c r="M734" i="1"/>
  <c r="N734" i="1"/>
  <c r="K734" i="1"/>
  <c r="I734" i="1"/>
  <c r="J734" i="1"/>
  <c r="L734" i="1"/>
  <c r="O734" i="1"/>
  <c r="H714" i="1"/>
  <c r="J714" i="1"/>
  <c r="L714" i="1"/>
  <c r="I714" i="1"/>
  <c r="K714" i="1"/>
  <c r="M714" i="1"/>
  <c r="N714" i="1"/>
  <c r="O714" i="1"/>
  <c r="H694" i="1"/>
  <c r="I694" i="1"/>
  <c r="J694" i="1"/>
  <c r="K694" i="1"/>
  <c r="L694" i="1"/>
  <c r="M694" i="1"/>
  <c r="N694" i="1"/>
  <c r="O694" i="1"/>
  <c r="H674" i="1"/>
  <c r="I674" i="1"/>
  <c r="N674" i="1"/>
  <c r="J674" i="1"/>
  <c r="K674" i="1"/>
  <c r="M674" i="1"/>
  <c r="O674" i="1"/>
  <c r="L674" i="1"/>
  <c r="H654" i="1"/>
  <c r="M654" i="1"/>
  <c r="N654" i="1"/>
  <c r="J654" i="1"/>
  <c r="L654" i="1"/>
  <c r="I654" i="1"/>
  <c r="K654" i="1"/>
  <c r="O654" i="1"/>
  <c r="H634" i="1"/>
  <c r="L634" i="1"/>
  <c r="M634" i="1"/>
  <c r="O634" i="1"/>
  <c r="N634" i="1"/>
  <c r="I634" i="1"/>
  <c r="J634" i="1"/>
  <c r="K634" i="1"/>
  <c r="H614" i="1"/>
  <c r="K614" i="1"/>
  <c r="L614" i="1"/>
  <c r="N614" i="1"/>
  <c r="I614" i="1"/>
  <c r="J614" i="1"/>
  <c r="M614" i="1"/>
  <c r="O614" i="1"/>
  <c r="H594" i="1"/>
  <c r="J594" i="1"/>
  <c r="K594" i="1"/>
  <c r="M594" i="1"/>
  <c r="O594" i="1"/>
  <c r="L594" i="1"/>
  <c r="I594" i="1"/>
  <c r="N594" i="1"/>
  <c r="H574" i="1"/>
  <c r="I574" i="1"/>
  <c r="J574" i="1"/>
  <c r="L574" i="1"/>
  <c r="K574" i="1"/>
  <c r="N574" i="1"/>
  <c r="M574" i="1"/>
  <c r="O574" i="1"/>
  <c r="H554" i="1"/>
  <c r="I554" i="1"/>
  <c r="J554" i="1"/>
  <c r="K554" i="1"/>
  <c r="O554" i="1"/>
  <c r="M554" i="1"/>
  <c r="N554" i="1"/>
  <c r="L554" i="1"/>
  <c r="H534" i="1"/>
  <c r="L534" i="1"/>
  <c r="I534" i="1"/>
  <c r="K534" i="1"/>
  <c r="N534" i="1"/>
  <c r="O534" i="1"/>
  <c r="J534" i="1"/>
  <c r="M534" i="1"/>
  <c r="H514" i="1"/>
  <c r="L514" i="1"/>
  <c r="I514" i="1"/>
  <c r="N514" i="1"/>
  <c r="K514" i="1"/>
  <c r="O514" i="1"/>
  <c r="J514" i="1"/>
  <c r="M514" i="1"/>
  <c r="H494" i="1"/>
  <c r="L494" i="1"/>
  <c r="N494" i="1"/>
  <c r="J494" i="1"/>
  <c r="K494" i="1"/>
  <c r="O494" i="1"/>
  <c r="I494" i="1"/>
  <c r="M494" i="1"/>
  <c r="H474" i="1"/>
  <c r="L474" i="1"/>
  <c r="I474" i="1"/>
  <c r="J474" i="1"/>
  <c r="O474" i="1"/>
  <c r="K474" i="1"/>
  <c r="M474" i="1"/>
  <c r="N474" i="1"/>
  <c r="H454" i="1"/>
  <c r="L454" i="1"/>
  <c r="I454" i="1"/>
  <c r="J454" i="1"/>
  <c r="O454" i="1"/>
  <c r="K454" i="1"/>
  <c r="N454" i="1"/>
  <c r="M454" i="1"/>
  <c r="H434" i="1"/>
  <c r="L434" i="1"/>
  <c r="I434" i="1"/>
  <c r="K434" i="1"/>
  <c r="O434" i="1"/>
  <c r="M434" i="1"/>
  <c r="N434" i="1"/>
  <c r="J434" i="1"/>
  <c r="H414" i="1"/>
  <c r="I414" i="1"/>
  <c r="N414" i="1"/>
  <c r="O414" i="1"/>
  <c r="L414" i="1"/>
  <c r="J414" i="1"/>
  <c r="K414" i="1"/>
  <c r="M414" i="1"/>
  <c r="H394" i="1"/>
  <c r="K394" i="1"/>
  <c r="L394" i="1"/>
  <c r="J394" i="1"/>
  <c r="N394" i="1"/>
  <c r="O394" i="1"/>
  <c r="M394" i="1"/>
  <c r="H374" i="1"/>
  <c r="K374" i="1"/>
  <c r="M374" i="1"/>
  <c r="I374" i="1"/>
  <c r="O374" i="1"/>
  <c r="J374" i="1"/>
  <c r="L374" i="1"/>
  <c r="N374" i="1"/>
  <c r="H354" i="1"/>
  <c r="K354" i="1"/>
  <c r="N354" i="1"/>
  <c r="O354" i="1"/>
  <c r="M354" i="1"/>
  <c r="L354" i="1"/>
  <c r="I354" i="1"/>
  <c r="J354" i="1"/>
  <c r="K334" i="1"/>
  <c r="I334" i="1"/>
  <c r="N334" i="1"/>
  <c r="O334" i="1"/>
  <c r="J334" i="1"/>
  <c r="L334" i="1"/>
  <c r="M334" i="1"/>
  <c r="H334" i="1"/>
  <c r="H314" i="1"/>
  <c r="K314" i="1"/>
  <c r="M314" i="1"/>
  <c r="J314" i="1"/>
  <c r="L314" i="1"/>
  <c r="N314" i="1"/>
  <c r="I314" i="1"/>
  <c r="O314" i="1"/>
  <c r="H294" i="1"/>
  <c r="K294" i="1"/>
  <c r="M294" i="1"/>
  <c r="N294" i="1"/>
  <c r="L294" i="1"/>
  <c r="J294" i="1"/>
  <c r="O294" i="1"/>
  <c r="I294" i="1"/>
  <c r="H274" i="1"/>
  <c r="O274" i="1"/>
  <c r="X274" i="1" s="1"/>
  <c r="I274" i="1"/>
  <c r="R274" i="1" s="1"/>
  <c r="L274" i="1"/>
  <c r="M274" i="1"/>
  <c r="V274" i="1" s="1"/>
  <c r="J274" i="1"/>
  <c r="S274" i="1" s="1"/>
  <c r="K274" i="1"/>
  <c r="N274" i="1"/>
  <c r="W274" i="1" s="1"/>
  <c r="H254" i="1"/>
  <c r="K254" i="1"/>
  <c r="L254" i="1"/>
  <c r="I254" i="1"/>
  <c r="N254" i="1"/>
  <c r="W254" i="1" s="1"/>
  <c r="J254" i="1"/>
  <c r="M254" i="1"/>
  <c r="O254" i="1"/>
  <c r="X254" i="1" s="1"/>
  <c r="H234" i="1"/>
  <c r="O234" i="1"/>
  <c r="I234" i="1"/>
  <c r="R234" i="1" s="1"/>
  <c r="J234" i="1"/>
  <c r="S234" i="1" s="1"/>
  <c r="K234" i="1"/>
  <c r="T234" i="1" s="1"/>
  <c r="L234" i="1"/>
  <c r="U234" i="1" s="1"/>
  <c r="N234" i="1"/>
  <c r="W234" i="1" s="1"/>
  <c r="M234" i="1"/>
  <c r="V234" i="1" s="1"/>
  <c r="H214" i="1"/>
  <c r="Q214" i="1" s="1"/>
  <c r="L214" i="1"/>
  <c r="U214" i="1" s="1"/>
  <c r="J214" i="1"/>
  <c r="I214" i="1"/>
  <c r="R214" i="1" s="1"/>
  <c r="K214" i="1"/>
  <c r="T214" i="1" s="1"/>
  <c r="M214" i="1"/>
  <c r="N214" i="1"/>
  <c r="W214" i="1" s="1"/>
  <c r="O214" i="1"/>
  <c r="M1155" i="1"/>
  <c r="K1083" i="1"/>
  <c r="O1055" i="1"/>
  <c r="H1045" i="1"/>
  <c r="I1045" i="1"/>
  <c r="K1045" i="1"/>
  <c r="L1045" i="1"/>
  <c r="M1045" i="1"/>
  <c r="N1045" i="1"/>
  <c r="O1045" i="1"/>
  <c r="H805" i="1"/>
  <c r="M805" i="1"/>
  <c r="K805" i="1"/>
  <c r="N805" i="1"/>
  <c r="O805" i="1"/>
  <c r="I805" i="1"/>
  <c r="J805" i="1"/>
  <c r="L805" i="1"/>
  <c r="H585" i="1"/>
  <c r="I585" i="1"/>
  <c r="J585" i="1"/>
  <c r="K585" i="1"/>
  <c r="L585" i="1"/>
  <c r="M585" i="1"/>
  <c r="O585" i="1"/>
  <c r="N585" i="1"/>
  <c r="H901" i="1"/>
  <c r="I901" i="1"/>
  <c r="J901" i="1"/>
  <c r="K901" i="1"/>
  <c r="L901" i="1"/>
  <c r="M901" i="1"/>
  <c r="O901" i="1"/>
  <c r="H1133" i="1"/>
  <c r="M1133" i="1"/>
  <c r="O1133" i="1"/>
  <c r="I1133" i="1"/>
  <c r="J1133" i="1"/>
  <c r="K1133" i="1"/>
  <c r="L1133" i="1"/>
  <c r="N1133" i="1"/>
  <c r="H1073" i="1"/>
  <c r="M1073" i="1"/>
  <c r="O1073" i="1"/>
  <c r="I1073" i="1"/>
  <c r="J1073" i="1"/>
  <c r="K1073" i="1"/>
  <c r="L1073" i="1"/>
  <c r="H1033" i="1"/>
  <c r="M1033" i="1"/>
  <c r="O1033" i="1"/>
  <c r="J1033" i="1"/>
  <c r="I1033" i="1"/>
  <c r="K1033" i="1"/>
  <c r="L1033" i="1"/>
  <c r="N1033" i="1"/>
  <c r="H993" i="1"/>
  <c r="M993" i="1"/>
  <c r="O993" i="1"/>
  <c r="J993" i="1"/>
  <c r="K993" i="1"/>
  <c r="L993" i="1"/>
  <c r="H953" i="1"/>
  <c r="I953" i="1"/>
  <c r="J953" i="1"/>
  <c r="K953" i="1"/>
  <c r="M953" i="1"/>
  <c r="N953" i="1"/>
  <c r="O953" i="1"/>
  <c r="H893" i="1"/>
  <c r="I893" i="1"/>
  <c r="J893" i="1"/>
  <c r="K893" i="1"/>
  <c r="M893" i="1"/>
  <c r="O893" i="1"/>
  <c r="L893" i="1"/>
  <c r="H853" i="1"/>
  <c r="I853" i="1"/>
  <c r="J853" i="1"/>
  <c r="O853" i="1"/>
  <c r="L853" i="1"/>
  <c r="N853" i="1"/>
  <c r="K853" i="1"/>
  <c r="M853" i="1"/>
  <c r="H793" i="1"/>
  <c r="J793" i="1"/>
  <c r="L793" i="1"/>
  <c r="M793" i="1"/>
  <c r="K793" i="1"/>
  <c r="N793" i="1"/>
  <c r="I793" i="1"/>
  <c r="O793" i="1"/>
  <c r="H753" i="1"/>
  <c r="J753" i="1"/>
  <c r="K753" i="1"/>
  <c r="L753" i="1"/>
  <c r="I753" i="1"/>
  <c r="M753" i="1"/>
  <c r="N753" i="1"/>
  <c r="O753" i="1"/>
  <c r="H733" i="1"/>
  <c r="J733" i="1"/>
  <c r="K733" i="1"/>
  <c r="L733" i="1"/>
  <c r="M733" i="1"/>
  <c r="N733" i="1"/>
  <c r="O733" i="1"/>
  <c r="I733" i="1"/>
  <c r="H693" i="1"/>
  <c r="I693" i="1"/>
  <c r="K693" i="1"/>
  <c r="O693" i="1"/>
  <c r="J693" i="1"/>
  <c r="L693" i="1"/>
  <c r="N693" i="1"/>
  <c r="M693" i="1"/>
  <c r="H673" i="1"/>
  <c r="N673" i="1"/>
  <c r="O673" i="1"/>
  <c r="K673" i="1"/>
  <c r="L673" i="1"/>
  <c r="M673" i="1"/>
  <c r="I673" i="1"/>
  <c r="J673" i="1"/>
  <c r="H633" i="1"/>
  <c r="I633" i="1"/>
  <c r="J633" i="1"/>
  <c r="L633" i="1"/>
  <c r="N633" i="1"/>
  <c r="K633" i="1"/>
  <c r="M633" i="1"/>
  <c r="O633" i="1"/>
  <c r="H593" i="1"/>
  <c r="I593" i="1"/>
  <c r="J593" i="1"/>
  <c r="K593" i="1"/>
  <c r="L593" i="1"/>
  <c r="M593" i="1"/>
  <c r="N593" i="1"/>
  <c r="O593" i="1"/>
  <c r="H573" i="1"/>
  <c r="I573" i="1"/>
  <c r="M573" i="1"/>
  <c r="N573" i="1"/>
  <c r="K573" i="1"/>
  <c r="L573" i="1"/>
  <c r="J573" i="1"/>
  <c r="H513" i="1"/>
  <c r="O513" i="1"/>
  <c r="M513" i="1"/>
  <c r="L513" i="1"/>
  <c r="K513" i="1"/>
  <c r="N513" i="1"/>
  <c r="I513" i="1"/>
  <c r="J513" i="1"/>
  <c r="H473" i="1"/>
  <c r="M473" i="1"/>
  <c r="N473" i="1"/>
  <c r="O473" i="1"/>
  <c r="K473" i="1"/>
  <c r="J473" i="1"/>
  <c r="L473" i="1"/>
  <c r="I473" i="1"/>
  <c r="H453" i="1"/>
  <c r="J453" i="1"/>
  <c r="N453" i="1"/>
  <c r="O453" i="1"/>
  <c r="L453" i="1"/>
  <c r="I453" i="1"/>
  <c r="K453" i="1"/>
  <c r="M453" i="1"/>
  <c r="H433" i="1"/>
  <c r="N433" i="1"/>
  <c r="I433" i="1"/>
  <c r="O433" i="1"/>
  <c r="J433" i="1"/>
  <c r="K433" i="1"/>
  <c r="L433" i="1"/>
  <c r="M433" i="1"/>
  <c r="H413" i="1"/>
  <c r="N413" i="1"/>
  <c r="K413" i="1"/>
  <c r="L413" i="1"/>
  <c r="I413" i="1"/>
  <c r="O413" i="1"/>
  <c r="J413" i="1"/>
  <c r="M413" i="1"/>
  <c r="H393" i="1"/>
  <c r="N393" i="1"/>
  <c r="K393" i="1"/>
  <c r="L393" i="1"/>
  <c r="J393" i="1"/>
  <c r="M393" i="1"/>
  <c r="O393" i="1"/>
  <c r="I393" i="1"/>
  <c r="H353" i="1"/>
  <c r="N353" i="1"/>
  <c r="I353" i="1"/>
  <c r="M353" i="1"/>
  <c r="L353" i="1"/>
  <c r="O353" i="1"/>
  <c r="J353" i="1"/>
  <c r="K353" i="1"/>
  <c r="H333" i="1"/>
  <c r="N333" i="1"/>
  <c r="M333" i="1"/>
  <c r="O333" i="1"/>
  <c r="L333" i="1"/>
  <c r="I333" i="1"/>
  <c r="J333" i="1"/>
  <c r="K333" i="1"/>
  <c r="H313" i="1"/>
  <c r="N313" i="1"/>
  <c r="O313" i="1"/>
  <c r="I313" i="1"/>
  <c r="M313" i="1"/>
  <c r="J313" i="1"/>
  <c r="K313" i="1"/>
  <c r="L313" i="1"/>
  <c r="L1081" i="1"/>
  <c r="O1024" i="1"/>
  <c r="H905" i="1"/>
  <c r="L905" i="1"/>
  <c r="M905" i="1"/>
  <c r="I905" i="1"/>
  <c r="J905" i="1"/>
  <c r="K905" i="1"/>
  <c r="O905" i="1"/>
  <c r="N905" i="1"/>
  <c r="H781" i="1"/>
  <c r="I781" i="1"/>
  <c r="N781" i="1"/>
  <c r="O781" i="1"/>
  <c r="J781" i="1"/>
  <c r="L781" i="1"/>
  <c r="M781" i="1"/>
  <c r="K781" i="1"/>
  <c r="H1153" i="1"/>
  <c r="M1153" i="1"/>
  <c r="O1153" i="1"/>
  <c r="I1153" i="1"/>
  <c r="J1153" i="1"/>
  <c r="K1153" i="1"/>
  <c r="L1153" i="1"/>
  <c r="N1153" i="1"/>
  <c r="H1113" i="1"/>
  <c r="M1113" i="1"/>
  <c r="O1113" i="1"/>
  <c r="K1113" i="1"/>
  <c r="L1113" i="1"/>
  <c r="N1113" i="1"/>
  <c r="I1113" i="1"/>
  <c r="H1053" i="1"/>
  <c r="M1053" i="1"/>
  <c r="O1053" i="1"/>
  <c r="I1053" i="1"/>
  <c r="J1053" i="1"/>
  <c r="L1053" i="1"/>
  <c r="N1053" i="1"/>
  <c r="H973" i="1"/>
  <c r="M973" i="1"/>
  <c r="O973" i="1"/>
  <c r="J973" i="1"/>
  <c r="I973" i="1"/>
  <c r="K973" i="1"/>
  <c r="N973" i="1"/>
  <c r="H933" i="1"/>
  <c r="I933" i="1"/>
  <c r="J933" i="1"/>
  <c r="K933" i="1"/>
  <c r="L933" i="1"/>
  <c r="N933" i="1"/>
  <c r="M933" i="1"/>
  <c r="O933" i="1"/>
  <c r="H873" i="1"/>
  <c r="M873" i="1"/>
  <c r="N873" i="1"/>
  <c r="J873" i="1"/>
  <c r="L873" i="1"/>
  <c r="O873" i="1"/>
  <c r="K873" i="1"/>
  <c r="H833" i="1"/>
  <c r="J833" i="1"/>
  <c r="K833" i="1"/>
  <c r="L833" i="1"/>
  <c r="M833" i="1"/>
  <c r="O833" i="1"/>
  <c r="I833" i="1"/>
  <c r="N833" i="1"/>
  <c r="H773" i="1"/>
  <c r="J773" i="1"/>
  <c r="K773" i="1"/>
  <c r="L773" i="1"/>
  <c r="O773" i="1"/>
  <c r="M773" i="1"/>
  <c r="N773" i="1"/>
  <c r="H713" i="1"/>
  <c r="N713" i="1"/>
  <c r="O713" i="1"/>
  <c r="L713" i="1"/>
  <c r="K713" i="1"/>
  <c r="M713" i="1"/>
  <c r="I713" i="1"/>
  <c r="H493" i="1"/>
  <c r="L493" i="1"/>
  <c r="M493" i="1"/>
  <c r="N493" i="1"/>
  <c r="O493" i="1"/>
  <c r="J493" i="1"/>
  <c r="K493" i="1"/>
  <c r="I493" i="1"/>
  <c r="I765" i="1"/>
  <c r="H1152" i="1"/>
  <c r="N1152" i="1"/>
  <c r="O1152" i="1"/>
  <c r="I1152" i="1"/>
  <c r="K1152" i="1"/>
  <c r="L1152" i="1"/>
  <c r="H1132" i="1"/>
  <c r="I1132" i="1"/>
  <c r="J1132" i="1"/>
  <c r="K1132" i="1"/>
  <c r="L1132" i="1"/>
  <c r="N1132" i="1"/>
  <c r="O1132" i="1"/>
  <c r="H1112" i="1"/>
  <c r="I1112" i="1"/>
  <c r="J1112" i="1"/>
  <c r="K1112" i="1"/>
  <c r="L1112" i="1"/>
  <c r="M1112" i="1"/>
  <c r="O1112" i="1"/>
  <c r="H1092" i="1"/>
  <c r="K1092" i="1"/>
  <c r="I1092" i="1"/>
  <c r="J1092" i="1"/>
  <c r="L1092" i="1"/>
  <c r="M1092" i="1"/>
  <c r="N1092" i="1"/>
  <c r="H1072" i="1"/>
  <c r="J1072" i="1"/>
  <c r="K1072" i="1"/>
  <c r="M1072" i="1"/>
  <c r="N1072" i="1"/>
  <c r="O1072" i="1"/>
  <c r="I1072" i="1"/>
  <c r="H1052" i="1"/>
  <c r="J1052" i="1"/>
  <c r="K1052" i="1"/>
  <c r="I1052" i="1"/>
  <c r="L1052" i="1"/>
  <c r="M1052" i="1"/>
  <c r="N1052" i="1"/>
  <c r="O1052" i="1"/>
  <c r="H1032" i="1"/>
  <c r="J1032" i="1"/>
  <c r="K1032" i="1"/>
  <c r="L1032" i="1"/>
  <c r="I1032" i="1"/>
  <c r="M1032" i="1"/>
  <c r="N1032" i="1"/>
  <c r="O1032" i="1"/>
  <c r="H1012" i="1"/>
  <c r="I1012" i="1"/>
  <c r="J1012" i="1"/>
  <c r="K1012" i="1"/>
  <c r="L1012" i="1"/>
  <c r="M1012" i="1"/>
  <c r="N1012" i="1"/>
  <c r="O1012" i="1"/>
  <c r="H992" i="1"/>
  <c r="I992" i="1"/>
  <c r="J992" i="1"/>
  <c r="K992" i="1"/>
  <c r="L992" i="1"/>
  <c r="M992" i="1"/>
  <c r="N992" i="1"/>
  <c r="O992" i="1"/>
  <c r="H972" i="1"/>
  <c r="I972" i="1"/>
  <c r="J972" i="1"/>
  <c r="K972" i="1"/>
  <c r="L972" i="1"/>
  <c r="N972" i="1"/>
  <c r="M972" i="1"/>
  <c r="O972" i="1"/>
  <c r="H952" i="1"/>
  <c r="N952" i="1"/>
  <c r="K952" i="1"/>
  <c r="I952" i="1"/>
  <c r="J952" i="1"/>
  <c r="M952" i="1"/>
  <c r="O952" i="1"/>
  <c r="H932" i="1"/>
  <c r="I932" i="1"/>
  <c r="J932" i="1"/>
  <c r="K932" i="1"/>
  <c r="L932" i="1"/>
  <c r="M932" i="1"/>
  <c r="N932" i="1"/>
  <c r="O932" i="1"/>
  <c r="H912" i="1"/>
  <c r="I912" i="1"/>
  <c r="J912" i="1"/>
  <c r="K912" i="1"/>
  <c r="M912" i="1"/>
  <c r="L912" i="1"/>
  <c r="N912" i="1"/>
  <c r="O912" i="1"/>
  <c r="H892" i="1"/>
  <c r="J892" i="1"/>
  <c r="L892" i="1"/>
  <c r="K892" i="1"/>
  <c r="O892" i="1"/>
  <c r="I892" i="1"/>
  <c r="N892" i="1"/>
  <c r="H872" i="1"/>
  <c r="J872" i="1"/>
  <c r="L872" i="1"/>
  <c r="I872" i="1"/>
  <c r="M872" i="1"/>
  <c r="N872" i="1"/>
  <c r="K872" i="1"/>
  <c r="O872" i="1"/>
  <c r="H852" i="1"/>
  <c r="J852" i="1"/>
  <c r="L852" i="1"/>
  <c r="K852" i="1"/>
  <c r="M852" i="1"/>
  <c r="I852" i="1"/>
  <c r="N852" i="1"/>
  <c r="O852" i="1"/>
  <c r="H832" i="1"/>
  <c r="J832" i="1"/>
  <c r="L832" i="1"/>
  <c r="N832" i="1"/>
  <c r="I832" i="1"/>
  <c r="K832" i="1"/>
  <c r="M832" i="1"/>
  <c r="H812" i="1"/>
  <c r="J812" i="1"/>
  <c r="L812" i="1"/>
  <c r="I812" i="1"/>
  <c r="N812" i="1"/>
  <c r="O812" i="1"/>
  <c r="K812" i="1"/>
  <c r="M812" i="1"/>
  <c r="H792" i="1"/>
  <c r="J792" i="1"/>
  <c r="L792" i="1"/>
  <c r="K792" i="1"/>
  <c r="M792" i="1"/>
  <c r="I792" i="1"/>
  <c r="O792" i="1"/>
  <c r="N792" i="1"/>
  <c r="H772" i="1"/>
  <c r="J772" i="1"/>
  <c r="L772" i="1"/>
  <c r="I772" i="1"/>
  <c r="K772" i="1"/>
  <c r="M772" i="1"/>
  <c r="N772" i="1"/>
  <c r="O772" i="1"/>
  <c r="H752" i="1"/>
  <c r="J752" i="1"/>
  <c r="L752" i="1"/>
  <c r="I752" i="1"/>
  <c r="N752" i="1"/>
  <c r="O752" i="1"/>
  <c r="K752" i="1"/>
  <c r="M752" i="1"/>
  <c r="H732" i="1"/>
  <c r="J732" i="1"/>
  <c r="L732" i="1"/>
  <c r="M732" i="1"/>
  <c r="N732" i="1"/>
  <c r="I732" i="1"/>
  <c r="K732" i="1"/>
  <c r="O732" i="1"/>
  <c r="H712" i="1"/>
  <c r="M712" i="1"/>
  <c r="J712" i="1"/>
  <c r="K712" i="1"/>
  <c r="L712" i="1"/>
  <c r="N712" i="1"/>
  <c r="O712" i="1"/>
  <c r="I712" i="1"/>
  <c r="H692" i="1"/>
  <c r="K692" i="1"/>
  <c r="L692" i="1"/>
  <c r="M692" i="1"/>
  <c r="J692" i="1"/>
  <c r="N692" i="1"/>
  <c r="I692" i="1"/>
  <c r="O692" i="1"/>
  <c r="H672" i="1"/>
  <c r="K672" i="1"/>
  <c r="L672" i="1"/>
  <c r="I672" i="1"/>
  <c r="M672" i="1"/>
  <c r="J672" i="1"/>
  <c r="N672" i="1"/>
  <c r="O672" i="1"/>
  <c r="H652" i="1"/>
  <c r="K652" i="1"/>
  <c r="L652" i="1"/>
  <c r="I652" i="1"/>
  <c r="J652" i="1"/>
  <c r="M652" i="1"/>
  <c r="N652" i="1"/>
  <c r="O652" i="1"/>
  <c r="H632" i="1"/>
  <c r="K632" i="1"/>
  <c r="L632" i="1"/>
  <c r="O632" i="1"/>
  <c r="M632" i="1"/>
  <c r="I632" i="1"/>
  <c r="J632" i="1"/>
  <c r="N632" i="1"/>
  <c r="H612" i="1"/>
  <c r="K612" i="1"/>
  <c r="L612" i="1"/>
  <c r="I612" i="1"/>
  <c r="M612" i="1"/>
  <c r="O612" i="1"/>
  <c r="J612" i="1"/>
  <c r="N612" i="1"/>
  <c r="H592" i="1"/>
  <c r="K592" i="1"/>
  <c r="L592" i="1"/>
  <c r="O592" i="1"/>
  <c r="J592" i="1"/>
  <c r="M592" i="1"/>
  <c r="N592" i="1"/>
  <c r="I592" i="1"/>
  <c r="H572" i="1"/>
  <c r="K572" i="1"/>
  <c r="L572" i="1"/>
  <c r="I572" i="1"/>
  <c r="O572" i="1"/>
  <c r="M572" i="1"/>
  <c r="N572" i="1"/>
  <c r="J572" i="1"/>
  <c r="H552" i="1"/>
  <c r="K552" i="1"/>
  <c r="L552" i="1"/>
  <c r="I552" i="1"/>
  <c r="J552" i="1"/>
  <c r="N552" i="1"/>
  <c r="O552" i="1"/>
  <c r="M552" i="1"/>
  <c r="H532" i="1"/>
  <c r="I532" i="1"/>
  <c r="J532" i="1"/>
  <c r="N532" i="1"/>
  <c r="K532" i="1"/>
  <c r="L532" i="1"/>
  <c r="O532" i="1"/>
  <c r="M532" i="1"/>
  <c r="H512" i="1"/>
  <c r="L512" i="1"/>
  <c r="M512" i="1"/>
  <c r="N512" i="1"/>
  <c r="I512" i="1"/>
  <c r="J512" i="1"/>
  <c r="K512" i="1"/>
  <c r="O512" i="1"/>
  <c r="H492" i="1"/>
  <c r="J492" i="1"/>
  <c r="I492" i="1"/>
  <c r="N492" i="1"/>
  <c r="K492" i="1"/>
  <c r="M492" i="1"/>
  <c r="O492" i="1"/>
  <c r="L492" i="1"/>
  <c r="H472" i="1"/>
  <c r="J472" i="1"/>
  <c r="I472" i="1"/>
  <c r="K472" i="1"/>
  <c r="O472" i="1"/>
  <c r="L472" i="1"/>
  <c r="N472" i="1"/>
  <c r="M472" i="1"/>
  <c r="H452" i="1"/>
  <c r="J452" i="1"/>
  <c r="I452" i="1"/>
  <c r="K452" i="1"/>
  <c r="L452" i="1"/>
  <c r="O452" i="1"/>
  <c r="N452" i="1"/>
  <c r="M452" i="1"/>
  <c r="H432" i="1"/>
  <c r="I432" i="1"/>
  <c r="K432" i="1"/>
  <c r="J432" i="1"/>
  <c r="N432" i="1"/>
  <c r="M432" i="1"/>
  <c r="L432" i="1"/>
  <c r="O432" i="1"/>
  <c r="H412" i="1"/>
  <c r="I412" i="1"/>
  <c r="M412" i="1"/>
  <c r="N412" i="1"/>
  <c r="L412" i="1"/>
  <c r="O412" i="1"/>
  <c r="K412" i="1"/>
  <c r="J412" i="1"/>
  <c r="H392" i="1"/>
  <c r="N392" i="1"/>
  <c r="O392" i="1"/>
  <c r="J392" i="1"/>
  <c r="K392" i="1"/>
  <c r="I392" i="1"/>
  <c r="M392" i="1"/>
  <c r="L392" i="1"/>
  <c r="H372" i="1"/>
  <c r="J372" i="1"/>
  <c r="N372" i="1"/>
  <c r="I372" i="1"/>
  <c r="K372" i="1"/>
  <c r="O372" i="1"/>
  <c r="L372" i="1"/>
  <c r="M372" i="1"/>
  <c r="H352" i="1"/>
  <c r="L352" i="1"/>
  <c r="M352" i="1"/>
  <c r="N352" i="1"/>
  <c r="J352" i="1"/>
  <c r="K352" i="1"/>
  <c r="O352" i="1"/>
  <c r="I352" i="1"/>
  <c r="H332" i="1"/>
  <c r="L332" i="1"/>
  <c r="K332" i="1"/>
  <c r="M332" i="1"/>
  <c r="N332" i="1"/>
  <c r="J332" i="1"/>
  <c r="I332" i="1"/>
  <c r="O332" i="1"/>
  <c r="H312" i="1"/>
  <c r="L312" i="1"/>
  <c r="J312" i="1"/>
  <c r="K312" i="1"/>
  <c r="O312" i="1"/>
  <c r="N312" i="1"/>
  <c r="I312" i="1"/>
  <c r="M312" i="1"/>
  <c r="H292" i="1"/>
  <c r="J292" i="1"/>
  <c r="K292" i="1"/>
  <c r="N292" i="1"/>
  <c r="I292" i="1"/>
  <c r="L292" i="1"/>
  <c r="M292" i="1"/>
  <c r="O292" i="1"/>
  <c r="M1152" i="1"/>
  <c r="O1105" i="1"/>
  <c r="J1080" i="1"/>
  <c r="K1053" i="1"/>
  <c r="K1024" i="1"/>
  <c r="N843" i="1"/>
  <c r="O756" i="1"/>
  <c r="H505" i="1"/>
  <c r="O505" i="1"/>
  <c r="K505" i="1"/>
  <c r="N505" i="1"/>
  <c r="I505" i="1"/>
  <c r="J505" i="1"/>
  <c r="L505" i="1"/>
  <c r="M505" i="1"/>
  <c r="H821" i="1"/>
  <c r="I821" i="1"/>
  <c r="N821" i="1"/>
  <c r="M821" i="1"/>
  <c r="K821" i="1"/>
  <c r="O821" i="1"/>
  <c r="J821" i="1"/>
  <c r="L821" i="1"/>
  <c r="H1093" i="1"/>
  <c r="M1093" i="1"/>
  <c r="O1093" i="1"/>
  <c r="I1093" i="1"/>
  <c r="J1093" i="1"/>
  <c r="K1093" i="1"/>
  <c r="L1093" i="1"/>
  <c r="N1093" i="1"/>
  <c r="H1013" i="1"/>
  <c r="M1013" i="1"/>
  <c r="O1013" i="1"/>
  <c r="J1013" i="1"/>
  <c r="I1013" i="1"/>
  <c r="K1013" i="1"/>
  <c r="L1013" i="1"/>
  <c r="H913" i="1"/>
  <c r="L913" i="1"/>
  <c r="N913" i="1"/>
  <c r="O913" i="1"/>
  <c r="I913" i="1"/>
  <c r="J913" i="1"/>
  <c r="M913" i="1"/>
  <c r="H653" i="1"/>
  <c r="I653" i="1"/>
  <c r="N653" i="1"/>
  <c r="O653" i="1"/>
  <c r="L653" i="1"/>
  <c r="J653" i="1"/>
  <c r="K653" i="1"/>
  <c r="M653" i="1"/>
  <c r="H1151" i="1"/>
  <c r="I1151" i="1"/>
  <c r="J1151" i="1"/>
  <c r="K1151" i="1"/>
  <c r="L1151" i="1"/>
  <c r="M1151" i="1"/>
  <c r="N1151" i="1"/>
  <c r="O1151" i="1"/>
  <c r="H1131" i="1"/>
  <c r="I1131" i="1"/>
  <c r="J1131" i="1"/>
  <c r="K1131" i="1"/>
  <c r="M1131" i="1"/>
  <c r="N1131" i="1"/>
  <c r="O1131" i="1"/>
  <c r="H1111" i="1"/>
  <c r="I1111" i="1"/>
  <c r="J1111" i="1"/>
  <c r="K1111" i="1"/>
  <c r="M1111" i="1"/>
  <c r="N1111" i="1"/>
  <c r="O1111" i="1"/>
  <c r="H1091" i="1"/>
  <c r="I1091" i="1"/>
  <c r="J1091" i="1"/>
  <c r="K1091" i="1"/>
  <c r="N1091" i="1"/>
  <c r="O1091" i="1"/>
  <c r="L1091" i="1"/>
  <c r="H1071" i="1"/>
  <c r="I1071" i="1"/>
  <c r="J1071" i="1"/>
  <c r="K1071" i="1"/>
  <c r="L1071" i="1"/>
  <c r="M1071" i="1"/>
  <c r="O1071" i="1"/>
  <c r="H1051" i="1"/>
  <c r="I1051" i="1"/>
  <c r="J1051" i="1"/>
  <c r="K1051" i="1"/>
  <c r="M1051" i="1"/>
  <c r="N1051" i="1"/>
  <c r="H1031" i="1"/>
  <c r="I1031" i="1"/>
  <c r="J1031" i="1"/>
  <c r="K1031" i="1"/>
  <c r="L1031" i="1"/>
  <c r="M1031" i="1"/>
  <c r="N1031" i="1"/>
  <c r="H1011" i="1"/>
  <c r="I1011" i="1"/>
  <c r="J1011" i="1"/>
  <c r="K1011" i="1"/>
  <c r="L1011" i="1"/>
  <c r="N1011" i="1"/>
  <c r="O1011" i="1"/>
  <c r="H991" i="1"/>
  <c r="I991" i="1"/>
  <c r="J991" i="1"/>
  <c r="K991" i="1"/>
  <c r="L991" i="1"/>
  <c r="M991" i="1"/>
  <c r="N991" i="1"/>
  <c r="O991" i="1"/>
  <c r="H971" i="1"/>
  <c r="I971" i="1"/>
  <c r="J971" i="1"/>
  <c r="K971" i="1"/>
  <c r="M971" i="1"/>
  <c r="N971" i="1"/>
  <c r="O971" i="1"/>
  <c r="H951" i="1"/>
  <c r="L951" i="1"/>
  <c r="I951" i="1"/>
  <c r="J951" i="1"/>
  <c r="K951" i="1"/>
  <c r="M951" i="1"/>
  <c r="O951" i="1"/>
  <c r="N951" i="1"/>
  <c r="H931" i="1"/>
  <c r="L931" i="1"/>
  <c r="N931" i="1"/>
  <c r="J931" i="1"/>
  <c r="I931" i="1"/>
  <c r="K931" i="1"/>
  <c r="O931" i="1"/>
  <c r="H911" i="1"/>
  <c r="L911" i="1"/>
  <c r="M911" i="1"/>
  <c r="O911" i="1"/>
  <c r="J911" i="1"/>
  <c r="K911" i="1"/>
  <c r="N911" i="1"/>
  <c r="H891" i="1"/>
  <c r="N891" i="1"/>
  <c r="O891" i="1"/>
  <c r="K891" i="1"/>
  <c r="L891" i="1"/>
  <c r="I891" i="1"/>
  <c r="J891" i="1"/>
  <c r="M891" i="1"/>
  <c r="H871" i="1"/>
  <c r="N871" i="1"/>
  <c r="O871" i="1"/>
  <c r="I871" i="1"/>
  <c r="J871" i="1"/>
  <c r="K871" i="1"/>
  <c r="L871" i="1"/>
  <c r="M871" i="1"/>
  <c r="H851" i="1"/>
  <c r="N851" i="1"/>
  <c r="O851" i="1"/>
  <c r="M851" i="1"/>
  <c r="I851" i="1"/>
  <c r="J851" i="1"/>
  <c r="K851" i="1"/>
  <c r="H831" i="1"/>
  <c r="N831" i="1"/>
  <c r="O831" i="1"/>
  <c r="K831" i="1"/>
  <c r="L831" i="1"/>
  <c r="J831" i="1"/>
  <c r="M831" i="1"/>
  <c r="H811" i="1"/>
  <c r="N811" i="1"/>
  <c r="O811" i="1"/>
  <c r="M811" i="1"/>
  <c r="I811" i="1"/>
  <c r="J811" i="1"/>
  <c r="K811" i="1"/>
  <c r="L811" i="1"/>
  <c r="H791" i="1"/>
  <c r="N791" i="1"/>
  <c r="O791" i="1"/>
  <c r="K791" i="1"/>
  <c r="L791" i="1"/>
  <c r="I791" i="1"/>
  <c r="J791" i="1"/>
  <c r="M791" i="1"/>
  <c r="H771" i="1"/>
  <c r="N771" i="1"/>
  <c r="O771" i="1"/>
  <c r="L771" i="1"/>
  <c r="I771" i="1"/>
  <c r="J771" i="1"/>
  <c r="M771" i="1"/>
  <c r="K771" i="1"/>
  <c r="H751" i="1"/>
  <c r="N751" i="1"/>
  <c r="O751" i="1"/>
  <c r="M751" i="1"/>
  <c r="L751" i="1"/>
  <c r="I751" i="1"/>
  <c r="J751" i="1"/>
  <c r="K751" i="1"/>
  <c r="H731" i="1"/>
  <c r="N731" i="1"/>
  <c r="O731" i="1"/>
  <c r="L731" i="1"/>
  <c r="I731" i="1"/>
  <c r="J731" i="1"/>
  <c r="K731" i="1"/>
  <c r="M731" i="1"/>
  <c r="H711" i="1"/>
  <c r="J711" i="1"/>
  <c r="L711" i="1"/>
  <c r="I711" i="1"/>
  <c r="N711" i="1"/>
  <c r="O711" i="1"/>
  <c r="K711" i="1"/>
  <c r="M711" i="1"/>
  <c r="H691" i="1"/>
  <c r="I691" i="1"/>
  <c r="J691" i="1"/>
  <c r="O691" i="1"/>
  <c r="K691" i="1"/>
  <c r="L691" i="1"/>
  <c r="M691" i="1"/>
  <c r="N691" i="1"/>
  <c r="H671" i="1"/>
  <c r="M671" i="1"/>
  <c r="N671" i="1"/>
  <c r="K671" i="1"/>
  <c r="J671" i="1"/>
  <c r="L671" i="1"/>
  <c r="O671" i="1"/>
  <c r="H651" i="1"/>
  <c r="K651" i="1"/>
  <c r="L651" i="1"/>
  <c r="N651" i="1"/>
  <c r="M651" i="1"/>
  <c r="O651" i="1"/>
  <c r="I651" i="1"/>
  <c r="J651" i="1"/>
  <c r="H631" i="1"/>
  <c r="J631" i="1"/>
  <c r="K631" i="1"/>
  <c r="M631" i="1"/>
  <c r="O631" i="1"/>
  <c r="I631" i="1"/>
  <c r="L631" i="1"/>
  <c r="N631" i="1"/>
  <c r="H611" i="1"/>
  <c r="I611" i="1"/>
  <c r="J611" i="1"/>
  <c r="L611" i="1"/>
  <c r="N611" i="1"/>
  <c r="O611" i="1"/>
  <c r="K611" i="1"/>
  <c r="M611" i="1"/>
  <c r="H591" i="1"/>
  <c r="I591" i="1"/>
  <c r="K591" i="1"/>
  <c r="M591" i="1"/>
  <c r="L591" i="1"/>
  <c r="O591" i="1"/>
  <c r="J591" i="1"/>
  <c r="N591" i="1"/>
  <c r="H571" i="1"/>
  <c r="J571" i="1"/>
  <c r="L571" i="1"/>
  <c r="M571" i="1"/>
  <c r="N571" i="1"/>
  <c r="O571" i="1"/>
  <c r="I571" i="1"/>
  <c r="K571" i="1"/>
  <c r="H551" i="1"/>
  <c r="J551" i="1"/>
  <c r="I551" i="1"/>
  <c r="K551" i="1"/>
  <c r="M551" i="1"/>
  <c r="O551" i="1"/>
  <c r="L551" i="1"/>
  <c r="H531" i="1"/>
  <c r="M531" i="1"/>
  <c r="N531" i="1"/>
  <c r="O531" i="1"/>
  <c r="K531" i="1"/>
  <c r="J531" i="1"/>
  <c r="I531" i="1"/>
  <c r="L531" i="1"/>
  <c r="H511" i="1"/>
  <c r="M511" i="1"/>
  <c r="I511" i="1"/>
  <c r="N511" i="1"/>
  <c r="J511" i="1"/>
  <c r="L511" i="1"/>
  <c r="K511" i="1"/>
  <c r="O511" i="1"/>
  <c r="H491" i="1"/>
  <c r="M491" i="1"/>
  <c r="O491" i="1"/>
  <c r="L491" i="1"/>
  <c r="J491" i="1"/>
  <c r="K491" i="1"/>
  <c r="I491" i="1"/>
  <c r="H471" i="1"/>
  <c r="M471" i="1"/>
  <c r="N471" i="1"/>
  <c r="I471" i="1"/>
  <c r="J471" i="1"/>
  <c r="L471" i="1"/>
  <c r="K471" i="1"/>
  <c r="O471" i="1"/>
  <c r="H451" i="1"/>
  <c r="M451" i="1"/>
  <c r="J451" i="1"/>
  <c r="I451" i="1"/>
  <c r="K451" i="1"/>
  <c r="O451" i="1"/>
  <c r="L451" i="1"/>
  <c r="N451" i="1"/>
  <c r="H431" i="1"/>
  <c r="L431" i="1"/>
  <c r="K431" i="1"/>
  <c r="M431" i="1"/>
  <c r="I431" i="1"/>
  <c r="J431" i="1"/>
  <c r="N431" i="1"/>
  <c r="O431" i="1"/>
  <c r="H411" i="1"/>
  <c r="L411" i="1"/>
  <c r="M411" i="1"/>
  <c r="I411" i="1"/>
  <c r="J411" i="1"/>
  <c r="O411" i="1"/>
  <c r="K411" i="1"/>
  <c r="N411" i="1"/>
  <c r="H391" i="1"/>
  <c r="L391" i="1"/>
  <c r="J391" i="1"/>
  <c r="O391" i="1"/>
  <c r="I391" i="1"/>
  <c r="N391" i="1"/>
  <c r="K391" i="1"/>
  <c r="M391" i="1"/>
  <c r="H371" i="1"/>
  <c r="L371" i="1"/>
  <c r="K371" i="1"/>
  <c r="M371" i="1"/>
  <c r="N371" i="1"/>
  <c r="I371" i="1"/>
  <c r="J371" i="1"/>
  <c r="O371" i="1"/>
  <c r="H351" i="1"/>
  <c r="L351" i="1"/>
  <c r="M351" i="1"/>
  <c r="N351" i="1"/>
  <c r="K351" i="1"/>
  <c r="I351" i="1"/>
  <c r="O351" i="1"/>
  <c r="J351" i="1"/>
  <c r="H331" i="1"/>
  <c r="L331" i="1"/>
  <c r="K331" i="1"/>
  <c r="M331" i="1"/>
  <c r="N331" i="1"/>
  <c r="I331" i="1"/>
  <c r="J331" i="1"/>
  <c r="O331" i="1"/>
  <c r="H311" i="1"/>
  <c r="L311" i="1"/>
  <c r="J311" i="1"/>
  <c r="M311" i="1"/>
  <c r="N311" i="1"/>
  <c r="I311" i="1"/>
  <c r="K311" i="1"/>
  <c r="O311" i="1"/>
  <c r="J1152" i="1"/>
  <c r="L1127" i="1"/>
  <c r="I1104" i="1"/>
  <c r="J1079" i="1"/>
  <c r="O1051" i="1"/>
  <c r="O1021" i="1"/>
  <c r="O841" i="1"/>
  <c r="H1005" i="1"/>
  <c r="I1005" i="1"/>
  <c r="K1005" i="1"/>
  <c r="L1005" i="1"/>
  <c r="M1005" i="1"/>
  <c r="J1005" i="1"/>
  <c r="N1005" i="1"/>
  <c r="O1005" i="1"/>
  <c r="H881" i="1"/>
  <c r="I881" i="1"/>
  <c r="J881" i="1"/>
  <c r="M881" i="1"/>
  <c r="N881" i="1"/>
  <c r="L881" i="1"/>
  <c r="O881" i="1"/>
  <c r="K881" i="1"/>
  <c r="H373" i="1"/>
  <c r="N373" i="1"/>
  <c r="M373" i="1"/>
  <c r="O373" i="1"/>
  <c r="K373" i="1"/>
  <c r="L373" i="1"/>
  <c r="J373" i="1"/>
  <c r="I373" i="1"/>
  <c r="H1130" i="1"/>
  <c r="N1130" i="1"/>
  <c r="I1130" i="1"/>
  <c r="J1130" i="1"/>
  <c r="K1130" i="1"/>
  <c r="M1130" i="1"/>
  <c r="O1130" i="1"/>
  <c r="H1110" i="1"/>
  <c r="N1110" i="1"/>
  <c r="I1110" i="1"/>
  <c r="J1110" i="1"/>
  <c r="K1110" i="1"/>
  <c r="L1110" i="1"/>
  <c r="M1110" i="1"/>
  <c r="O1110" i="1"/>
  <c r="H1090" i="1"/>
  <c r="N1090" i="1"/>
  <c r="I1090" i="1"/>
  <c r="J1090" i="1"/>
  <c r="K1090" i="1"/>
  <c r="L1090" i="1"/>
  <c r="O1090" i="1"/>
  <c r="H1070" i="1"/>
  <c r="N1070" i="1"/>
  <c r="I1070" i="1"/>
  <c r="J1070" i="1"/>
  <c r="K1070" i="1"/>
  <c r="L1070" i="1"/>
  <c r="M1070" i="1"/>
  <c r="O1070" i="1"/>
  <c r="H1050" i="1"/>
  <c r="N1050" i="1"/>
  <c r="I1050" i="1"/>
  <c r="J1050" i="1"/>
  <c r="K1050" i="1"/>
  <c r="L1050" i="1"/>
  <c r="M1050" i="1"/>
  <c r="O1050" i="1"/>
  <c r="H1030" i="1"/>
  <c r="N1030" i="1"/>
  <c r="K1030" i="1"/>
  <c r="J1030" i="1"/>
  <c r="L1030" i="1"/>
  <c r="M1030" i="1"/>
  <c r="O1030" i="1"/>
  <c r="H1010" i="1"/>
  <c r="N1010" i="1"/>
  <c r="K1010" i="1"/>
  <c r="I1010" i="1"/>
  <c r="J1010" i="1"/>
  <c r="L1010" i="1"/>
  <c r="M1010" i="1"/>
  <c r="O1010" i="1"/>
  <c r="H990" i="1"/>
  <c r="N990" i="1"/>
  <c r="K990" i="1"/>
  <c r="I990" i="1"/>
  <c r="J990" i="1"/>
  <c r="L990" i="1"/>
  <c r="O990" i="1"/>
  <c r="H970" i="1"/>
  <c r="N970" i="1"/>
  <c r="K970" i="1"/>
  <c r="I970" i="1"/>
  <c r="J970" i="1"/>
  <c r="M970" i="1"/>
  <c r="O970" i="1"/>
  <c r="H950" i="1"/>
  <c r="I950" i="1"/>
  <c r="J950" i="1"/>
  <c r="K950" i="1"/>
  <c r="L950" i="1"/>
  <c r="M950" i="1"/>
  <c r="N950" i="1"/>
  <c r="O950" i="1"/>
  <c r="H930" i="1"/>
  <c r="I930" i="1"/>
  <c r="J930" i="1"/>
  <c r="K930" i="1"/>
  <c r="L930" i="1"/>
  <c r="N930" i="1"/>
  <c r="M930" i="1"/>
  <c r="O930" i="1"/>
  <c r="H910" i="1"/>
  <c r="K910" i="1"/>
  <c r="M910" i="1"/>
  <c r="N910" i="1"/>
  <c r="O910" i="1"/>
  <c r="J910" i="1"/>
  <c r="L910" i="1"/>
  <c r="H890" i="1"/>
  <c r="M890" i="1"/>
  <c r="O890" i="1"/>
  <c r="I890" i="1"/>
  <c r="J890" i="1"/>
  <c r="K890" i="1"/>
  <c r="L890" i="1"/>
  <c r="N890" i="1"/>
  <c r="H870" i="1"/>
  <c r="J870" i="1"/>
  <c r="K870" i="1"/>
  <c r="N870" i="1"/>
  <c r="O870" i="1"/>
  <c r="I870" i="1"/>
  <c r="L870" i="1"/>
  <c r="M870" i="1"/>
  <c r="H850" i="1"/>
  <c r="L850" i="1"/>
  <c r="J850" i="1"/>
  <c r="M850" i="1"/>
  <c r="N850" i="1"/>
  <c r="O850" i="1"/>
  <c r="I850" i="1"/>
  <c r="K850" i="1"/>
  <c r="H830" i="1"/>
  <c r="N830" i="1"/>
  <c r="O830" i="1"/>
  <c r="M830" i="1"/>
  <c r="I830" i="1"/>
  <c r="J830" i="1"/>
  <c r="K830" i="1"/>
  <c r="L830" i="1"/>
  <c r="H810" i="1"/>
  <c r="K810" i="1"/>
  <c r="M810" i="1"/>
  <c r="N810" i="1"/>
  <c r="I810" i="1"/>
  <c r="O810" i="1"/>
  <c r="J810" i="1"/>
  <c r="H790" i="1"/>
  <c r="K790" i="1"/>
  <c r="L790" i="1"/>
  <c r="M790" i="1"/>
  <c r="I790" i="1"/>
  <c r="J790" i="1"/>
  <c r="O790" i="1"/>
  <c r="H770" i="1"/>
  <c r="K770" i="1"/>
  <c r="L770" i="1"/>
  <c r="M770" i="1"/>
  <c r="J770" i="1"/>
  <c r="N770" i="1"/>
  <c r="I770" i="1"/>
  <c r="O770" i="1"/>
  <c r="H750" i="1"/>
  <c r="K750" i="1"/>
  <c r="L750" i="1"/>
  <c r="M750" i="1"/>
  <c r="I750" i="1"/>
  <c r="J750" i="1"/>
  <c r="N750" i="1"/>
  <c r="O750" i="1"/>
  <c r="H730" i="1"/>
  <c r="K730" i="1"/>
  <c r="L730" i="1"/>
  <c r="M730" i="1"/>
  <c r="N730" i="1"/>
  <c r="I730" i="1"/>
  <c r="J730" i="1"/>
  <c r="O730" i="1"/>
  <c r="H710" i="1"/>
  <c r="N710" i="1"/>
  <c r="O710" i="1"/>
  <c r="L710" i="1"/>
  <c r="M710" i="1"/>
  <c r="I710" i="1"/>
  <c r="J710" i="1"/>
  <c r="K710" i="1"/>
  <c r="H690" i="1"/>
  <c r="I690" i="1"/>
  <c r="N690" i="1"/>
  <c r="O690" i="1"/>
  <c r="M690" i="1"/>
  <c r="J690" i="1"/>
  <c r="K690" i="1"/>
  <c r="L690" i="1"/>
  <c r="H670" i="1"/>
  <c r="M670" i="1"/>
  <c r="N670" i="1"/>
  <c r="I670" i="1"/>
  <c r="J670" i="1"/>
  <c r="K670" i="1"/>
  <c r="L670" i="1"/>
  <c r="O670" i="1"/>
  <c r="H650" i="1"/>
  <c r="J650" i="1"/>
  <c r="K650" i="1"/>
  <c r="M650" i="1"/>
  <c r="O650" i="1"/>
  <c r="I650" i="1"/>
  <c r="L650" i="1"/>
  <c r="N650" i="1"/>
  <c r="H630" i="1"/>
  <c r="J630" i="1"/>
  <c r="M630" i="1"/>
  <c r="N630" i="1"/>
  <c r="O630" i="1"/>
  <c r="I630" i="1"/>
  <c r="K630" i="1"/>
  <c r="L630" i="1"/>
  <c r="H610" i="1"/>
  <c r="J610" i="1"/>
  <c r="I610" i="1"/>
  <c r="K610" i="1"/>
  <c r="L610" i="1"/>
  <c r="M610" i="1"/>
  <c r="N610" i="1"/>
  <c r="O610" i="1"/>
  <c r="H590" i="1"/>
  <c r="J590" i="1"/>
  <c r="O590" i="1"/>
  <c r="M590" i="1"/>
  <c r="N590" i="1"/>
  <c r="K590" i="1"/>
  <c r="I590" i="1"/>
  <c r="L590" i="1"/>
  <c r="H570" i="1"/>
  <c r="J570" i="1"/>
  <c r="I570" i="1"/>
  <c r="K570" i="1"/>
  <c r="M570" i="1"/>
  <c r="O570" i="1"/>
  <c r="N570" i="1"/>
  <c r="L570" i="1"/>
  <c r="H550" i="1"/>
  <c r="J550" i="1"/>
  <c r="I550" i="1"/>
  <c r="N550" i="1"/>
  <c r="K550" i="1"/>
  <c r="M550" i="1"/>
  <c r="O550" i="1"/>
  <c r="L550" i="1"/>
  <c r="H530" i="1"/>
  <c r="L530" i="1"/>
  <c r="M530" i="1"/>
  <c r="N530" i="1"/>
  <c r="I530" i="1"/>
  <c r="K530" i="1"/>
  <c r="J530" i="1"/>
  <c r="O530" i="1"/>
  <c r="H510" i="1"/>
  <c r="O510" i="1"/>
  <c r="M510" i="1"/>
  <c r="N510" i="1"/>
  <c r="J510" i="1"/>
  <c r="K510" i="1"/>
  <c r="L510" i="1"/>
  <c r="I510" i="1"/>
  <c r="H490" i="1"/>
  <c r="K490" i="1"/>
  <c r="L490" i="1"/>
  <c r="M490" i="1"/>
  <c r="I490" i="1"/>
  <c r="J490" i="1"/>
  <c r="N490" i="1"/>
  <c r="O490" i="1"/>
  <c r="H470" i="1"/>
  <c r="L470" i="1"/>
  <c r="M470" i="1"/>
  <c r="J470" i="1"/>
  <c r="K470" i="1"/>
  <c r="N470" i="1"/>
  <c r="I470" i="1"/>
  <c r="O470" i="1"/>
  <c r="H450" i="1"/>
  <c r="K450" i="1"/>
  <c r="N450" i="1"/>
  <c r="O450" i="1"/>
  <c r="I450" i="1"/>
  <c r="J450" i="1"/>
  <c r="L450" i="1"/>
  <c r="M450" i="1"/>
  <c r="H430" i="1"/>
  <c r="O430" i="1"/>
  <c r="I430" i="1"/>
  <c r="K430" i="1"/>
  <c r="L430" i="1"/>
  <c r="J430" i="1"/>
  <c r="M430" i="1"/>
  <c r="N430" i="1"/>
  <c r="H410" i="1"/>
  <c r="O410" i="1"/>
  <c r="J410" i="1"/>
  <c r="N410" i="1"/>
  <c r="L410" i="1"/>
  <c r="M410" i="1"/>
  <c r="I410" i="1"/>
  <c r="K410" i="1"/>
  <c r="H390" i="1"/>
  <c r="O390" i="1"/>
  <c r="K390" i="1"/>
  <c r="I390" i="1"/>
  <c r="J390" i="1"/>
  <c r="L390" i="1"/>
  <c r="N390" i="1"/>
  <c r="M390" i="1"/>
  <c r="H370" i="1"/>
  <c r="O370" i="1"/>
  <c r="L370" i="1"/>
  <c r="M370" i="1"/>
  <c r="K370" i="1"/>
  <c r="I370" i="1"/>
  <c r="J370" i="1"/>
  <c r="N370" i="1"/>
  <c r="H350" i="1"/>
  <c r="O350" i="1"/>
  <c r="L350" i="1"/>
  <c r="M350" i="1"/>
  <c r="J350" i="1"/>
  <c r="K350" i="1"/>
  <c r="N350" i="1"/>
  <c r="I350" i="1"/>
  <c r="H330" i="1"/>
  <c r="O330" i="1"/>
  <c r="M330" i="1"/>
  <c r="L330" i="1"/>
  <c r="I330" i="1"/>
  <c r="J330" i="1"/>
  <c r="K330" i="1"/>
  <c r="N330" i="1"/>
  <c r="H310" i="1"/>
  <c r="O310" i="1"/>
  <c r="L310" i="1"/>
  <c r="J310" i="1"/>
  <c r="K310" i="1"/>
  <c r="I310" i="1"/>
  <c r="N310" i="1"/>
  <c r="M310" i="1"/>
  <c r="H290" i="1"/>
  <c r="K290" i="1"/>
  <c r="N290" i="1"/>
  <c r="O290" i="1"/>
  <c r="L290" i="1"/>
  <c r="I290" i="1"/>
  <c r="J290" i="1"/>
  <c r="M290" i="1"/>
  <c r="H270" i="1"/>
  <c r="K270" i="1"/>
  <c r="T270" i="1" s="1"/>
  <c r="O270" i="1"/>
  <c r="I270" i="1"/>
  <c r="J270" i="1"/>
  <c r="N270" i="1"/>
  <c r="L270" i="1"/>
  <c r="U270" i="1" s="1"/>
  <c r="M270" i="1"/>
  <c r="V270" i="1" s="1"/>
  <c r="H250" i="1"/>
  <c r="Q250" i="1" s="1"/>
  <c r="K250" i="1"/>
  <c r="T250" i="1" s="1"/>
  <c r="O250" i="1"/>
  <c r="X250" i="1" s="1"/>
  <c r="I250" i="1"/>
  <c r="L250" i="1"/>
  <c r="U250" i="1" s="1"/>
  <c r="M250" i="1"/>
  <c r="N250" i="1"/>
  <c r="J250" i="1"/>
  <c r="H230" i="1"/>
  <c r="N230" i="1"/>
  <c r="K230" i="1"/>
  <c r="J230" i="1"/>
  <c r="L230" i="1"/>
  <c r="U230" i="1" s="1"/>
  <c r="I230" i="1"/>
  <c r="R230" i="1" s="1"/>
  <c r="M230" i="1"/>
  <c r="O230" i="1"/>
  <c r="X230" i="1" s="1"/>
  <c r="H210" i="1"/>
  <c r="Q210" i="1" s="1"/>
  <c r="N210" i="1"/>
  <c r="W210" i="1" s="1"/>
  <c r="J210" i="1"/>
  <c r="S210" i="1" s="1"/>
  <c r="L210" i="1"/>
  <c r="U210" i="1" s="1"/>
  <c r="O210" i="1"/>
  <c r="I210" i="1"/>
  <c r="M210" i="1"/>
  <c r="V210" i="1" s="1"/>
  <c r="K210" i="1"/>
  <c r="H190" i="1"/>
  <c r="Q190" i="1" s="1"/>
  <c r="N190" i="1"/>
  <c r="L190" i="1"/>
  <c r="K190" i="1"/>
  <c r="T190" i="1" s="1"/>
  <c r="M190" i="1"/>
  <c r="J190" i="1"/>
  <c r="S190" i="1" s="1"/>
  <c r="O190" i="1"/>
  <c r="I190" i="1"/>
  <c r="R190" i="1" s="1"/>
  <c r="H170" i="1"/>
  <c r="Q170" i="1" s="1"/>
  <c r="M170" i="1"/>
  <c r="N170" i="1"/>
  <c r="O170" i="1"/>
  <c r="K170" i="1"/>
  <c r="T170" i="1" s="1"/>
  <c r="I170" i="1"/>
  <c r="R170" i="1" s="1"/>
  <c r="J170" i="1"/>
  <c r="S170" i="1" s="1"/>
  <c r="L170" i="1"/>
  <c r="H150" i="1"/>
  <c r="Q150" i="1" s="1"/>
  <c r="M150" i="1"/>
  <c r="N150" i="1"/>
  <c r="W150" i="1" s="1"/>
  <c r="L150" i="1"/>
  <c r="U150" i="1" s="1"/>
  <c r="I150" i="1"/>
  <c r="R150" i="1" s="1"/>
  <c r="O150" i="1"/>
  <c r="J150" i="1"/>
  <c r="K150" i="1"/>
  <c r="H130" i="1"/>
  <c r="M130" i="1"/>
  <c r="N130" i="1"/>
  <c r="W130" i="1" s="1"/>
  <c r="K130" i="1"/>
  <c r="T130" i="1" s="1"/>
  <c r="I130" i="1"/>
  <c r="R130" i="1" s="1"/>
  <c r="J130" i="1"/>
  <c r="O130" i="1"/>
  <c r="L130" i="1"/>
  <c r="U130" i="1" s="1"/>
  <c r="H110" i="1"/>
  <c r="M110" i="1"/>
  <c r="V110" i="1" s="1"/>
  <c r="N110" i="1"/>
  <c r="W110" i="1" s="1"/>
  <c r="J110" i="1"/>
  <c r="S110" i="1" s="1"/>
  <c r="I110" i="1"/>
  <c r="R110" i="1" s="1"/>
  <c r="L110" i="1"/>
  <c r="O110" i="1"/>
  <c r="K110" i="1"/>
  <c r="H90" i="1"/>
  <c r="M90" i="1"/>
  <c r="N90" i="1"/>
  <c r="W90" i="1" s="1"/>
  <c r="I90" i="1"/>
  <c r="O90" i="1"/>
  <c r="K90" i="1"/>
  <c r="T90" i="1" s="1"/>
  <c r="J90" i="1"/>
  <c r="L90" i="1"/>
  <c r="U90" i="1" s="1"/>
  <c r="H70" i="1"/>
  <c r="M70" i="1"/>
  <c r="V70" i="1" s="1"/>
  <c r="N70" i="1"/>
  <c r="O70" i="1"/>
  <c r="I70" i="1"/>
  <c r="R70" i="1" s="1"/>
  <c r="J70" i="1"/>
  <c r="S70" i="1" s="1"/>
  <c r="L70" i="1"/>
  <c r="K70" i="1"/>
  <c r="H50" i="1"/>
  <c r="M50" i="1"/>
  <c r="N50" i="1"/>
  <c r="O50" i="1"/>
  <c r="J50" i="1"/>
  <c r="S50" i="1" s="1"/>
  <c r="K50" i="1"/>
  <c r="L50" i="1"/>
  <c r="U50" i="1" s="1"/>
  <c r="I50" i="1"/>
  <c r="R50" i="1" s="1"/>
  <c r="H30" i="1"/>
  <c r="M30" i="1"/>
  <c r="N30" i="1"/>
  <c r="W30" i="1" s="1"/>
  <c r="O30" i="1"/>
  <c r="X30" i="1" s="1"/>
  <c r="L30" i="1"/>
  <c r="J30" i="1"/>
  <c r="S30" i="1" s="1"/>
  <c r="I30" i="1"/>
  <c r="R30" i="1" s="1"/>
  <c r="K30" i="1"/>
  <c r="H10" i="1"/>
  <c r="M10" i="1"/>
  <c r="V10" i="1" s="1"/>
  <c r="N10" i="1"/>
  <c r="W10" i="1" s="1"/>
  <c r="O10" i="1"/>
  <c r="L10" i="1"/>
  <c r="K10" i="1"/>
  <c r="I10" i="1"/>
  <c r="J10" i="1"/>
  <c r="O1102" i="1"/>
  <c r="N1077" i="1"/>
  <c r="L1051" i="1"/>
  <c r="I1020" i="1"/>
  <c r="O984" i="1"/>
  <c r="I903" i="1"/>
  <c r="O836" i="1"/>
  <c r="L495" i="1"/>
  <c r="H813" i="1"/>
  <c r="J813" i="1"/>
  <c r="L813" i="1"/>
  <c r="O813" i="1"/>
  <c r="K813" i="1"/>
  <c r="M813" i="1"/>
  <c r="N813" i="1"/>
  <c r="I813" i="1"/>
  <c r="H1150" i="1"/>
  <c r="N1150" i="1"/>
  <c r="I1150" i="1"/>
  <c r="J1150" i="1"/>
  <c r="L1150" i="1"/>
  <c r="M1150" i="1"/>
  <c r="O1150" i="1"/>
  <c r="H1149" i="1"/>
  <c r="K1149" i="1"/>
  <c r="L1149" i="1"/>
  <c r="M1149" i="1"/>
  <c r="N1149" i="1"/>
  <c r="O1149" i="1"/>
  <c r="I1149" i="1"/>
  <c r="H1129" i="1"/>
  <c r="I1129" i="1"/>
  <c r="K1129" i="1"/>
  <c r="L1129" i="1"/>
  <c r="M1129" i="1"/>
  <c r="N1129" i="1"/>
  <c r="O1129" i="1"/>
  <c r="H1109" i="1"/>
  <c r="O1109" i="1"/>
  <c r="I1109" i="1"/>
  <c r="J1109" i="1"/>
  <c r="L1109" i="1"/>
  <c r="M1109" i="1"/>
  <c r="H1089" i="1"/>
  <c r="L1089" i="1"/>
  <c r="I1089" i="1"/>
  <c r="K1089" i="1"/>
  <c r="M1089" i="1"/>
  <c r="N1089" i="1"/>
  <c r="O1089" i="1"/>
  <c r="H1069" i="1"/>
  <c r="K1069" i="1"/>
  <c r="L1069" i="1"/>
  <c r="I1069" i="1"/>
  <c r="J1069" i="1"/>
  <c r="M1069" i="1"/>
  <c r="N1069" i="1"/>
  <c r="H1049" i="1"/>
  <c r="K1049" i="1"/>
  <c r="L1049" i="1"/>
  <c r="I1049" i="1"/>
  <c r="J1049" i="1"/>
  <c r="N1049" i="1"/>
  <c r="O1049" i="1"/>
  <c r="H1029" i="1"/>
  <c r="K1029" i="1"/>
  <c r="L1029" i="1"/>
  <c r="M1029" i="1"/>
  <c r="I1029" i="1"/>
  <c r="N1029" i="1"/>
  <c r="O1029" i="1"/>
  <c r="H1009" i="1"/>
  <c r="J1009" i="1"/>
  <c r="K1009" i="1"/>
  <c r="L1009" i="1"/>
  <c r="M1009" i="1"/>
  <c r="O1009" i="1"/>
  <c r="I1009" i="1"/>
  <c r="H989" i="1"/>
  <c r="J989" i="1"/>
  <c r="K989" i="1"/>
  <c r="L989" i="1"/>
  <c r="M989" i="1"/>
  <c r="O989" i="1"/>
  <c r="I989" i="1"/>
  <c r="N989" i="1"/>
  <c r="H969" i="1"/>
  <c r="J969" i="1"/>
  <c r="K969" i="1"/>
  <c r="L969" i="1"/>
  <c r="M969" i="1"/>
  <c r="O969" i="1"/>
  <c r="I969" i="1"/>
  <c r="N969" i="1"/>
  <c r="H949" i="1"/>
  <c r="N949" i="1"/>
  <c r="K949" i="1"/>
  <c r="I949" i="1"/>
  <c r="J949" i="1"/>
  <c r="L949" i="1"/>
  <c r="O949" i="1"/>
  <c r="H929" i="1"/>
  <c r="I929" i="1"/>
  <c r="J929" i="1"/>
  <c r="K929" i="1"/>
  <c r="M929" i="1"/>
  <c r="N929" i="1"/>
  <c r="O929" i="1"/>
  <c r="H909" i="1"/>
  <c r="I909" i="1"/>
  <c r="J909" i="1"/>
  <c r="L909" i="1"/>
  <c r="N909" i="1"/>
  <c r="O909" i="1"/>
  <c r="K909" i="1"/>
  <c r="M909" i="1"/>
  <c r="H889" i="1"/>
  <c r="I889" i="1"/>
  <c r="K889" i="1"/>
  <c r="M889" i="1"/>
  <c r="J889" i="1"/>
  <c r="N889" i="1"/>
  <c r="L889" i="1"/>
  <c r="O889" i="1"/>
  <c r="H869" i="1"/>
  <c r="I869" i="1"/>
  <c r="K869" i="1"/>
  <c r="M869" i="1"/>
  <c r="J869" i="1"/>
  <c r="L869" i="1"/>
  <c r="N869" i="1"/>
  <c r="O869" i="1"/>
  <c r="H849" i="1"/>
  <c r="I849" i="1"/>
  <c r="K849" i="1"/>
  <c r="M849" i="1"/>
  <c r="L849" i="1"/>
  <c r="N849" i="1"/>
  <c r="J849" i="1"/>
  <c r="O849" i="1"/>
  <c r="H829" i="1"/>
  <c r="I829" i="1"/>
  <c r="K829" i="1"/>
  <c r="M829" i="1"/>
  <c r="J829" i="1"/>
  <c r="N829" i="1"/>
  <c r="L829" i="1"/>
  <c r="O829" i="1"/>
  <c r="H809" i="1"/>
  <c r="I809" i="1"/>
  <c r="K809" i="1"/>
  <c r="M809" i="1"/>
  <c r="O809" i="1"/>
  <c r="J809" i="1"/>
  <c r="N809" i="1"/>
  <c r="L809" i="1"/>
  <c r="H789" i="1"/>
  <c r="I789" i="1"/>
  <c r="K789" i="1"/>
  <c r="M789" i="1"/>
  <c r="J789" i="1"/>
  <c r="L789" i="1"/>
  <c r="N789" i="1"/>
  <c r="O789" i="1"/>
  <c r="H769" i="1"/>
  <c r="I769" i="1"/>
  <c r="K769" i="1"/>
  <c r="M769" i="1"/>
  <c r="L769" i="1"/>
  <c r="N769" i="1"/>
  <c r="O769" i="1"/>
  <c r="J769" i="1"/>
  <c r="H749" i="1"/>
  <c r="I749" i="1"/>
  <c r="K749" i="1"/>
  <c r="M749" i="1"/>
  <c r="N749" i="1"/>
  <c r="O749" i="1"/>
  <c r="J749" i="1"/>
  <c r="L749" i="1"/>
  <c r="H729" i="1"/>
  <c r="N729" i="1"/>
  <c r="J729" i="1"/>
  <c r="L729" i="1"/>
  <c r="O729" i="1"/>
  <c r="K729" i="1"/>
  <c r="M729" i="1"/>
  <c r="I729" i="1"/>
  <c r="H709" i="1"/>
  <c r="N709" i="1"/>
  <c r="J709" i="1"/>
  <c r="K709" i="1"/>
  <c r="L709" i="1"/>
  <c r="M709" i="1"/>
  <c r="I709" i="1"/>
  <c r="O709" i="1"/>
  <c r="H689" i="1"/>
  <c r="L689" i="1"/>
  <c r="K689" i="1"/>
  <c r="M689" i="1"/>
  <c r="I689" i="1"/>
  <c r="N689" i="1"/>
  <c r="J689" i="1"/>
  <c r="O689" i="1"/>
  <c r="H669" i="1"/>
  <c r="L669" i="1"/>
  <c r="M669" i="1"/>
  <c r="O669" i="1"/>
  <c r="I669" i="1"/>
  <c r="J669" i="1"/>
  <c r="K669" i="1"/>
  <c r="N669" i="1"/>
  <c r="H649" i="1"/>
  <c r="L649" i="1"/>
  <c r="M649" i="1"/>
  <c r="N649" i="1"/>
  <c r="O649" i="1"/>
  <c r="J649" i="1"/>
  <c r="I649" i="1"/>
  <c r="K649" i="1"/>
  <c r="H629" i="1"/>
  <c r="L629" i="1"/>
  <c r="M629" i="1"/>
  <c r="J629" i="1"/>
  <c r="N629" i="1"/>
  <c r="I629" i="1"/>
  <c r="K629" i="1"/>
  <c r="O629" i="1"/>
  <c r="H609" i="1"/>
  <c r="L609" i="1"/>
  <c r="M609" i="1"/>
  <c r="N609" i="1"/>
  <c r="O609" i="1"/>
  <c r="I609" i="1"/>
  <c r="J609" i="1"/>
  <c r="K609" i="1"/>
  <c r="H589" i="1"/>
  <c r="L589" i="1"/>
  <c r="M589" i="1"/>
  <c r="I589" i="1"/>
  <c r="J589" i="1"/>
  <c r="K589" i="1"/>
  <c r="O589" i="1"/>
  <c r="N589" i="1"/>
  <c r="H569" i="1"/>
  <c r="L569" i="1"/>
  <c r="M569" i="1"/>
  <c r="I569" i="1"/>
  <c r="K569" i="1"/>
  <c r="O569" i="1"/>
  <c r="J569" i="1"/>
  <c r="N569" i="1"/>
  <c r="H549" i="1"/>
  <c r="L549" i="1"/>
  <c r="M549" i="1"/>
  <c r="I549" i="1"/>
  <c r="K549" i="1"/>
  <c r="J549" i="1"/>
  <c r="N549" i="1"/>
  <c r="O549" i="1"/>
  <c r="H529" i="1"/>
  <c r="I529" i="1"/>
  <c r="J529" i="1"/>
  <c r="N529" i="1"/>
  <c r="L529" i="1"/>
  <c r="M529" i="1"/>
  <c r="K529" i="1"/>
  <c r="O529" i="1"/>
  <c r="H509" i="1"/>
  <c r="K509" i="1"/>
  <c r="L509" i="1"/>
  <c r="M509" i="1"/>
  <c r="N509" i="1"/>
  <c r="I509" i="1"/>
  <c r="J509" i="1"/>
  <c r="O509" i="1"/>
  <c r="H489" i="1"/>
  <c r="K489" i="1"/>
  <c r="M489" i="1"/>
  <c r="I489" i="1"/>
  <c r="L489" i="1"/>
  <c r="O489" i="1"/>
  <c r="J489" i="1"/>
  <c r="N489" i="1"/>
  <c r="H469" i="1"/>
  <c r="K469" i="1"/>
  <c r="L469" i="1"/>
  <c r="I469" i="1"/>
  <c r="J469" i="1"/>
  <c r="M469" i="1"/>
  <c r="N469" i="1"/>
  <c r="O469" i="1"/>
  <c r="H449" i="1"/>
  <c r="K449" i="1"/>
  <c r="J449" i="1"/>
  <c r="N449" i="1"/>
  <c r="O449" i="1"/>
  <c r="I449" i="1"/>
  <c r="L449" i="1"/>
  <c r="M449" i="1"/>
  <c r="H429" i="1"/>
  <c r="I429" i="1"/>
  <c r="K429" i="1"/>
  <c r="L429" i="1"/>
  <c r="M429" i="1"/>
  <c r="J429" i="1"/>
  <c r="N429" i="1"/>
  <c r="O429" i="1"/>
  <c r="H409" i="1"/>
  <c r="I409" i="1"/>
  <c r="J409" i="1"/>
  <c r="N409" i="1"/>
  <c r="L409" i="1"/>
  <c r="K409" i="1"/>
  <c r="M409" i="1"/>
  <c r="O409" i="1"/>
  <c r="H389" i="1"/>
  <c r="M389" i="1"/>
  <c r="N389" i="1"/>
  <c r="K389" i="1"/>
  <c r="L389" i="1"/>
  <c r="I389" i="1"/>
  <c r="O389" i="1"/>
  <c r="J389" i="1"/>
  <c r="H369" i="1"/>
  <c r="I369" i="1"/>
  <c r="M369" i="1"/>
  <c r="L369" i="1"/>
  <c r="N369" i="1"/>
  <c r="K369" i="1"/>
  <c r="O369" i="1"/>
  <c r="J369" i="1"/>
  <c r="H349" i="1"/>
  <c r="O349" i="1"/>
  <c r="M349" i="1"/>
  <c r="N349" i="1"/>
  <c r="I349" i="1"/>
  <c r="L349" i="1"/>
  <c r="K349" i="1"/>
  <c r="J349" i="1"/>
  <c r="H329" i="1"/>
  <c r="M329" i="1"/>
  <c r="I329" i="1"/>
  <c r="J329" i="1"/>
  <c r="N329" i="1"/>
  <c r="O329" i="1"/>
  <c r="K329" i="1"/>
  <c r="L329" i="1"/>
  <c r="H309" i="1"/>
  <c r="M309" i="1"/>
  <c r="I309" i="1"/>
  <c r="N309" i="1"/>
  <c r="K309" i="1"/>
  <c r="L309" i="1"/>
  <c r="O309" i="1"/>
  <c r="J309" i="1"/>
  <c r="J1149" i="1"/>
  <c r="N1125" i="1"/>
  <c r="O1101" i="1"/>
  <c r="I1076" i="1"/>
  <c r="M1049" i="1"/>
  <c r="I1019" i="1"/>
  <c r="O982" i="1"/>
  <c r="M943" i="1"/>
  <c r="N901" i="1"/>
  <c r="O832" i="1"/>
  <c r="O736" i="1"/>
  <c r="N491" i="1"/>
  <c r="H1001" i="1"/>
  <c r="I1001" i="1"/>
  <c r="N1001" i="1"/>
  <c r="J1001" i="1"/>
  <c r="L1001" i="1"/>
  <c r="M1001" i="1"/>
  <c r="O1001" i="1"/>
  <c r="H553" i="1"/>
  <c r="I553" i="1"/>
  <c r="J553" i="1"/>
  <c r="M553" i="1"/>
  <c r="N553" i="1"/>
  <c r="O553" i="1"/>
  <c r="K553" i="1"/>
  <c r="L553" i="1"/>
  <c r="H1148" i="1"/>
  <c r="J1148" i="1"/>
  <c r="K1148" i="1"/>
  <c r="L1148" i="1"/>
  <c r="I1148" i="1"/>
  <c r="M1148" i="1"/>
  <c r="O1148" i="1"/>
  <c r="H1128" i="1"/>
  <c r="J1128" i="1"/>
  <c r="K1128" i="1"/>
  <c r="L1128" i="1"/>
  <c r="I1128" i="1"/>
  <c r="M1128" i="1"/>
  <c r="N1128" i="1"/>
  <c r="O1128" i="1"/>
  <c r="H1108" i="1"/>
  <c r="J1108" i="1"/>
  <c r="K1108" i="1"/>
  <c r="L1108" i="1"/>
  <c r="I1108" i="1"/>
  <c r="M1108" i="1"/>
  <c r="N1108" i="1"/>
  <c r="O1108" i="1"/>
  <c r="H1088" i="1"/>
  <c r="J1088" i="1"/>
  <c r="K1088" i="1"/>
  <c r="L1088" i="1"/>
  <c r="I1088" i="1"/>
  <c r="M1088" i="1"/>
  <c r="N1088" i="1"/>
  <c r="O1088" i="1"/>
  <c r="H1068" i="1"/>
  <c r="J1068" i="1"/>
  <c r="K1068" i="1"/>
  <c r="L1068" i="1"/>
  <c r="M1068" i="1"/>
  <c r="N1068" i="1"/>
  <c r="O1068" i="1"/>
  <c r="H1048" i="1"/>
  <c r="J1048" i="1"/>
  <c r="K1048" i="1"/>
  <c r="L1048" i="1"/>
  <c r="I1048" i="1"/>
  <c r="M1048" i="1"/>
  <c r="N1048" i="1"/>
  <c r="O1048" i="1"/>
  <c r="H1028" i="1"/>
  <c r="J1028" i="1"/>
  <c r="K1028" i="1"/>
  <c r="L1028" i="1"/>
  <c r="I1028" i="1"/>
  <c r="M1028" i="1"/>
  <c r="N1028" i="1"/>
  <c r="O1028" i="1"/>
  <c r="H1008" i="1"/>
  <c r="J1008" i="1"/>
  <c r="K1008" i="1"/>
  <c r="L1008" i="1"/>
  <c r="I1008" i="1"/>
  <c r="M1008" i="1"/>
  <c r="O1008" i="1"/>
  <c r="H988" i="1"/>
  <c r="J988" i="1"/>
  <c r="K988" i="1"/>
  <c r="L988" i="1"/>
  <c r="N988" i="1"/>
  <c r="O988" i="1"/>
  <c r="I988" i="1"/>
  <c r="H968" i="1"/>
  <c r="M968" i="1"/>
  <c r="I968" i="1"/>
  <c r="J968" i="1"/>
  <c r="K968" i="1"/>
  <c r="L968" i="1"/>
  <c r="N968" i="1"/>
  <c r="O968" i="1"/>
  <c r="H948" i="1"/>
  <c r="M948" i="1"/>
  <c r="I948" i="1"/>
  <c r="J948" i="1"/>
  <c r="K948" i="1"/>
  <c r="L948" i="1"/>
  <c r="O948" i="1"/>
  <c r="N948" i="1"/>
  <c r="H928" i="1"/>
  <c r="M928" i="1"/>
  <c r="N928" i="1"/>
  <c r="J928" i="1"/>
  <c r="I928" i="1"/>
  <c r="L928" i="1"/>
  <c r="O928" i="1"/>
  <c r="H908" i="1"/>
  <c r="M908" i="1"/>
  <c r="N908" i="1"/>
  <c r="L908" i="1"/>
  <c r="O908" i="1"/>
  <c r="I908" i="1"/>
  <c r="J908" i="1"/>
  <c r="K908" i="1"/>
  <c r="H888" i="1"/>
  <c r="O888" i="1"/>
  <c r="I888" i="1"/>
  <c r="L888" i="1"/>
  <c r="K888" i="1"/>
  <c r="M888" i="1"/>
  <c r="N888" i="1"/>
  <c r="J888" i="1"/>
  <c r="H868" i="1"/>
  <c r="O868" i="1"/>
  <c r="M868" i="1"/>
  <c r="I868" i="1"/>
  <c r="J868" i="1"/>
  <c r="K868" i="1"/>
  <c r="N868" i="1"/>
  <c r="H848" i="1"/>
  <c r="O848" i="1"/>
  <c r="L848" i="1"/>
  <c r="M848" i="1"/>
  <c r="J848" i="1"/>
  <c r="N848" i="1"/>
  <c r="I848" i="1"/>
  <c r="K848" i="1"/>
  <c r="H828" i="1"/>
  <c r="O828" i="1"/>
  <c r="I828" i="1"/>
  <c r="N828" i="1"/>
  <c r="K828" i="1"/>
  <c r="L828" i="1"/>
  <c r="M828" i="1"/>
  <c r="J828" i="1"/>
  <c r="H808" i="1"/>
  <c r="O808" i="1"/>
  <c r="I808" i="1"/>
  <c r="L808" i="1"/>
  <c r="M808" i="1"/>
  <c r="J808" i="1"/>
  <c r="K808" i="1"/>
  <c r="H788" i="1"/>
  <c r="O788" i="1"/>
  <c r="I788" i="1"/>
  <c r="J788" i="1"/>
  <c r="L788" i="1"/>
  <c r="M788" i="1"/>
  <c r="K788" i="1"/>
  <c r="N788" i="1"/>
  <c r="H768" i="1"/>
  <c r="O768" i="1"/>
  <c r="I768" i="1"/>
  <c r="J768" i="1"/>
  <c r="K768" i="1"/>
  <c r="L768" i="1"/>
  <c r="M768" i="1"/>
  <c r="N768" i="1"/>
  <c r="H748" i="1"/>
  <c r="O748" i="1"/>
  <c r="K748" i="1"/>
  <c r="L748" i="1"/>
  <c r="M748" i="1"/>
  <c r="N748" i="1"/>
  <c r="I748" i="1"/>
  <c r="H728" i="1"/>
  <c r="N728" i="1"/>
  <c r="O728" i="1"/>
  <c r="L728" i="1"/>
  <c r="J728" i="1"/>
  <c r="K728" i="1"/>
  <c r="I728" i="1"/>
  <c r="M728" i="1"/>
  <c r="H708" i="1"/>
  <c r="J708" i="1"/>
  <c r="L708" i="1"/>
  <c r="I708" i="1"/>
  <c r="K708" i="1"/>
  <c r="M708" i="1"/>
  <c r="N708" i="1"/>
  <c r="O708" i="1"/>
  <c r="H688" i="1"/>
  <c r="O688" i="1"/>
  <c r="M688" i="1"/>
  <c r="J688" i="1"/>
  <c r="K688" i="1"/>
  <c r="I688" i="1"/>
  <c r="L688" i="1"/>
  <c r="H668" i="1"/>
  <c r="J668" i="1"/>
  <c r="K668" i="1"/>
  <c r="M668" i="1"/>
  <c r="O668" i="1"/>
  <c r="I668" i="1"/>
  <c r="L668" i="1"/>
  <c r="N668" i="1"/>
  <c r="H648" i="1"/>
  <c r="I648" i="1"/>
  <c r="J648" i="1"/>
  <c r="L648" i="1"/>
  <c r="N648" i="1"/>
  <c r="K648" i="1"/>
  <c r="O648" i="1"/>
  <c r="M648" i="1"/>
  <c r="H628" i="1"/>
  <c r="I628" i="1"/>
  <c r="K628" i="1"/>
  <c r="M628" i="1"/>
  <c r="N628" i="1"/>
  <c r="O628" i="1"/>
  <c r="J628" i="1"/>
  <c r="L628" i="1"/>
  <c r="H608" i="1"/>
  <c r="J608" i="1"/>
  <c r="L608" i="1"/>
  <c r="K608" i="1"/>
  <c r="N608" i="1"/>
  <c r="I608" i="1"/>
  <c r="M608" i="1"/>
  <c r="O608" i="1"/>
  <c r="H588" i="1"/>
  <c r="I588" i="1"/>
  <c r="K588" i="1"/>
  <c r="N588" i="1"/>
  <c r="O588" i="1"/>
  <c r="J588" i="1"/>
  <c r="L588" i="1"/>
  <c r="M588" i="1"/>
  <c r="H568" i="1"/>
  <c r="K568" i="1"/>
  <c r="O568" i="1"/>
  <c r="M568" i="1"/>
  <c r="I568" i="1"/>
  <c r="L568" i="1"/>
  <c r="J568" i="1"/>
  <c r="N568" i="1"/>
  <c r="H548" i="1"/>
  <c r="K548" i="1"/>
  <c r="M548" i="1"/>
  <c r="N548" i="1"/>
  <c r="O548" i="1"/>
  <c r="I548" i="1"/>
  <c r="J548" i="1"/>
  <c r="L548" i="1"/>
  <c r="H528" i="1"/>
  <c r="N528" i="1"/>
  <c r="M528" i="1"/>
  <c r="L528" i="1"/>
  <c r="O528" i="1"/>
  <c r="I528" i="1"/>
  <c r="J528" i="1"/>
  <c r="K528" i="1"/>
  <c r="H508" i="1"/>
  <c r="N508" i="1"/>
  <c r="L508" i="1"/>
  <c r="O508" i="1"/>
  <c r="J508" i="1"/>
  <c r="M508" i="1"/>
  <c r="I508" i="1"/>
  <c r="K508" i="1"/>
  <c r="H488" i="1"/>
  <c r="N488" i="1"/>
  <c r="M488" i="1"/>
  <c r="O488" i="1"/>
  <c r="K488" i="1"/>
  <c r="I488" i="1"/>
  <c r="J488" i="1"/>
  <c r="L488" i="1"/>
  <c r="H468" i="1"/>
  <c r="N468" i="1"/>
  <c r="L468" i="1"/>
  <c r="M468" i="1"/>
  <c r="J468" i="1"/>
  <c r="I468" i="1"/>
  <c r="K468" i="1"/>
  <c r="O468" i="1"/>
  <c r="H448" i="1"/>
  <c r="N448" i="1"/>
  <c r="K448" i="1"/>
  <c r="L448" i="1"/>
  <c r="M448" i="1"/>
  <c r="J448" i="1"/>
  <c r="O448" i="1"/>
  <c r="I448" i="1"/>
  <c r="H428" i="1"/>
  <c r="I428" i="1"/>
  <c r="L428" i="1"/>
  <c r="K428" i="1"/>
  <c r="J428" i="1"/>
  <c r="N428" i="1"/>
  <c r="O428" i="1"/>
  <c r="M428" i="1"/>
  <c r="H408" i="1"/>
  <c r="I408" i="1"/>
  <c r="M408" i="1"/>
  <c r="O408" i="1"/>
  <c r="J408" i="1"/>
  <c r="K408" i="1"/>
  <c r="L408" i="1"/>
  <c r="N408" i="1"/>
  <c r="H388" i="1"/>
  <c r="I388" i="1"/>
  <c r="M388" i="1"/>
  <c r="N388" i="1"/>
  <c r="L388" i="1"/>
  <c r="O388" i="1"/>
  <c r="J388" i="1"/>
  <c r="K388" i="1"/>
  <c r="H368" i="1"/>
  <c r="I368" i="1"/>
  <c r="M368" i="1"/>
  <c r="N368" i="1"/>
  <c r="O368" i="1"/>
  <c r="K368" i="1"/>
  <c r="J368" i="1"/>
  <c r="L368" i="1"/>
  <c r="H348" i="1"/>
  <c r="I348" i="1"/>
  <c r="M348" i="1"/>
  <c r="K348" i="1"/>
  <c r="L348" i="1"/>
  <c r="J348" i="1"/>
  <c r="O348" i="1"/>
  <c r="N348" i="1"/>
  <c r="H328" i="1"/>
  <c r="I328" i="1"/>
  <c r="M328" i="1"/>
  <c r="N328" i="1"/>
  <c r="O328" i="1"/>
  <c r="K328" i="1"/>
  <c r="J328" i="1"/>
  <c r="L328" i="1"/>
  <c r="N1148" i="1"/>
  <c r="I1124" i="1"/>
  <c r="M1100" i="1"/>
  <c r="M1075" i="1"/>
  <c r="M1016" i="1"/>
  <c r="O981" i="1"/>
  <c r="L941" i="1"/>
  <c r="K897" i="1"/>
  <c r="I831" i="1"/>
  <c r="M445" i="1"/>
  <c r="H1065" i="1"/>
  <c r="I1065" i="1"/>
  <c r="K1065" i="1"/>
  <c r="L1065" i="1"/>
  <c r="M1065" i="1"/>
  <c r="J1065" i="1"/>
  <c r="N1065" i="1"/>
  <c r="H865" i="1"/>
  <c r="I865" i="1"/>
  <c r="J865" i="1"/>
  <c r="O865" i="1"/>
  <c r="K865" i="1"/>
  <c r="L865" i="1"/>
  <c r="M865" i="1"/>
  <c r="N865" i="1"/>
  <c r="H665" i="1"/>
  <c r="J665" i="1"/>
  <c r="L665" i="1"/>
  <c r="N665" i="1"/>
  <c r="O665" i="1"/>
  <c r="M665" i="1"/>
  <c r="I665" i="1"/>
  <c r="K665" i="1"/>
  <c r="H1041" i="1"/>
  <c r="I1041" i="1"/>
  <c r="J1041" i="1"/>
  <c r="L1041" i="1"/>
  <c r="M1041" i="1"/>
  <c r="N1041" i="1"/>
  <c r="O1041" i="1"/>
  <c r="H613" i="1"/>
  <c r="I613" i="1"/>
  <c r="N613" i="1"/>
  <c r="O613" i="1"/>
  <c r="K613" i="1"/>
  <c r="L613" i="1"/>
  <c r="M613" i="1"/>
  <c r="J613" i="1"/>
  <c r="H1147" i="1"/>
  <c r="O1147" i="1"/>
  <c r="I1147" i="1"/>
  <c r="J1147" i="1"/>
  <c r="K1147" i="1"/>
  <c r="L1147" i="1"/>
  <c r="M1147" i="1"/>
  <c r="N1147" i="1"/>
  <c r="H1127" i="1"/>
  <c r="O1127" i="1"/>
  <c r="M1127" i="1"/>
  <c r="N1127" i="1"/>
  <c r="J1127" i="1"/>
  <c r="K1127" i="1"/>
  <c r="H1107" i="1"/>
  <c r="O1107" i="1"/>
  <c r="I1107" i="1"/>
  <c r="J1107" i="1"/>
  <c r="K1107" i="1"/>
  <c r="M1107" i="1"/>
  <c r="N1107" i="1"/>
  <c r="H1087" i="1"/>
  <c r="O1087" i="1"/>
  <c r="M1087" i="1"/>
  <c r="N1087" i="1"/>
  <c r="J1087" i="1"/>
  <c r="K1087" i="1"/>
  <c r="H1067" i="1"/>
  <c r="O1067" i="1"/>
  <c r="I1067" i="1"/>
  <c r="J1067" i="1"/>
  <c r="K1067" i="1"/>
  <c r="M1067" i="1"/>
  <c r="N1067" i="1"/>
  <c r="H1047" i="1"/>
  <c r="O1047" i="1"/>
  <c r="N1047" i="1"/>
  <c r="I1047" i="1"/>
  <c r="K1047" i="1"/>
  <c r="L1047" i="1"/>
  <c r="H1027" i="1"/>
  <c r="O1027" i="1"/>
  <c r="L1027" i="1"/>
  <c r="I1027" i="1"/>
  <c r="K1027" i="1"/>
  <c r="M1027" i="1"/>
  <c r="N1027" i="1"/>
  <c r="H1007" i="1"/>
  <c r="O1007" i="1"/>
  <c r="L1007" i="1"/>
  <c r="I1007" i="1"/>
  <c r="J1007" i="1"/>
  <c r="K1007" i="1"/>
  <c r="M1007" i="1"/>
  <c r="N1007" i="1"/>
  <c r="H987" i="1"/>
  <c r="O987" i="1"/>
  <c r="I987" i="1"/>
  <c r="L987" i="1"/>
  <c r="J987" i="1"/>
  <c r="K987" i="1"/>
  <c r="N987" i="1"/>
  <c r="H967" i="1"/>
  <c r="N967" i="1"/>
  <c r="K967" i="1"/>
  <c r="I967" i="1"/>
  <c r="J967" i="1"/>
  <c r="L967" i="1"/>
  <c r="O967" i="1"/>
  <c r="H947" i="1"/>
  <c r="I947" i="1"/>
  <c r="J947" i="1"/>
  <c r="K947" i="1"/>
  <c r="M947" i="1"/>
  <c r="N947" i="1"/>
  <c r="O947" i="1"/>
  <c r="H927" i="1"/>
  <c r="I927" i="1"/>
  <c r="J927" i="1"/>
  <c r="K927" i="1"/>
  <c r="L927" i="1"/>
  <c r="N927" i="1"/>
  <c r="M927" i="1"/>
  <c r="O927" i="1"/>
  <c r="H907" i="1"/>
  <c r="J907" i="1"/>
  <c r="L907" i="1"/>
  <c r="M907" i="1"/>
  <c r="N907" i="1"/>
  <c r="I907" i="1"/>
  <c r="K907" i="1"/>
  <c r="O907" i="1"/>
  <c r="H887" i="1"/>
  <c r="O887" i="1"/>
  <c r="I887" i="1"/>
  <c r="J887" i="1"/>
  <c r="K887" i="1"/>
  <c r="L887" i="1"/>
  <c r="M887" i="1"/>
  <c r="H867" i="1"/>
  <c r="K867" i="1"/>
  <c r="L867" i="1"/>
  <c r="I867" i="1"/>
  <c r="J867" i="1"/>
  <c r="N867" i="1"/>
  <c r="M867" i="1"/>
  <c r="O867" i="1"/>
  <c r="H847" i="1"/>
  <c r="I847" i="1"/>
  <c r="L847" i="1"/>
  <c r="M847" i="1"/>
  <c r="N847" i="1"/>
  <c r="O847" i="1"/>
  <c r="J847" i="1"/>
  <c r="H827" i="1"/>
  <c r="K827" i="1"/>
  <c r="L827" i="1"/>
  <c r="O827" i="1"/>
  <c r="I827" i="1"/>
  <c r="J827" i="1"/>
  <c r="M827" i="1"/>
  <c r="N827" i="1"/>
  <c r="H807" i="1"/>
  <c r="L807" i="1"/>
  <c r="N807" i="1"/>
  <c r="O807" i="1"/>
  <c r="K807" i="1"/>
  <c r="M807" i="1"/>
  <c r="I807" i="1"/>
  <c r="J807" i="1"/>
  <c r="H787" i="1"/>
  <c r="L787" i="1"/>
  <c r="M787" i="1"/>
  <c r="N787" i="1"/>
  <c r="I787" i="1"/>
  <c r="J787" i="1"/>
  <c r="K787" i="1"/>
  <c r="O787" i="1"/>
  <c r="H767" i="1"/>
  <c r="L767" i="1"/>
  <c r="M767" i="1"/>
  <c r="N767" i="1"/>
  <c r="J767" i="1"/>
  <c r="O767" i="1"/>
  <c r="K767" i="1"/>
  <c r="H747" i="1"/>
  <c r="L747" i="1"/>
  <c r="M747" i="1"/>
  <c r="N747" i="1"/>
  <c r="K747" i="1"/>
  <c r="O747" i="1"/>
  <c r="J747" i="1"/>
  <c r="H727" i="1"/>
  <c r="K727" i="1"/>
  <c r="L727" i="1"/>
  <c r="M727" i="1"/>
  <c r="N727" i="1"/>
  <c r="I727" i="1"/>
  <c r="J727" i="1"/>
  <c r="H707" i="1"/>
  <c r="N707" i="1"/>
  <c r="O707" i="1"/>
  <c r="L707" i="1"/>
  <c r="I707" i="1"/>
  <c r="J707" i="1"/>
  <c r="K707" i="1"/>
  <c r="M707" i="1"/>
  <c r="H687" i="1"/>
  <c r="L687" i="1"/>
  <c r="M687" i="1"/>
  <c r="N687" i="1"/>
  <c r="O687" i="1"/>
  <c r="I687" i="1"/>
  <c r="K687" i="1"/>
  <c r="J687" i="1"/>
  <c r="H667" i="1"/>
  <c r="L667" i="1"/>
  <c r="M667" i="1"/>
  <c r="O667" i="1"/>
  <c r="I667" i="1"/>
  <c r="J667" i="1"/>
  <c r="N667" i="1"/>
  <c r="K667" i="1"/>
  <c r="H647" i="1"/>
  <c r="K647" i="1"/>
  <c r="L647" i="1"/>
  <c r="M647" i="1"/>
  <c r="N647" i="1"/>
  <c r="O647" i="1"/>
  <c r="I647" i="1"/>
  <c r="J647" i="1"/>
  <c r="H627" i="1"/>
  <c r="K627" i="1"/>
  <c r="O627" i="1"/>
  <c r="I627" i="1"/>
  <c r="J627" i="1"/>
  <c r="L627" i="1"/>
  <c r="M627" i="1"/>
  <c r="N627" i="1"/>
  <c r="H607" i="1"/>
  <c r="K607" i="1"/>
  <c r="N607" i="1"/>
  <c r="O607" i="1"/>
  <c r="L607" i="1"/>
  <c r="M607" i="1"/>
  <c r="I607" i="1"/>
  <c r="J607" i="1"/>
  <c r="H587" i="1"/>
  <c r="K587" i="1"/>
  <c r="M587" i="1"/>
  <c r="N587" i="1"/>
  <c r="I587" i="1"/>
  <c r="L587" i="1"/>
  <c r="J587" i="1"/>
  <c r="O587" i="1"/>
  <c r="H567" i="1"/>
  <c r="K567" i="1"/>
  <c r="I567" i="1"/>
  <c r="L567" i="1"/>
  <c r="J567" i="1"/>
  <c r="M567" i="1"/>
  <c r="N567" i="1"/>
  <c r="O567" i="1"/>
  <c r="H547" i="1"/>
  <c r="K547" i="1"/>
  <c r="I547" i="1"/>
  <c r="L547" i="1"/>
  <c r="N547" i="1"/>
  <c r="M547" i="1"/>
  <c r="O547" i="1"/>
  <c r="J547" i="1"/>
  <c r="H527" i="1"/>
  <c r="L527" i="1"/>
  <c r="M527" i="1"/>
  <c r="N527" i="1"/>
  <c r="K527" i="1"/>
  <c r="J527" i="1"/>
  <c r="I527" i="1"/>
  <c r="H507" i="1"/>
  <c r="N507" i="1"/>
  <c r="O507" i="1"/>
  <c r="L507" i="1"/>
  <c r="J507" i="1"/>
  <c r="K507" i="1"/>
  <c r="M507" i="1"/>
  <c r="I507" i="1"/>
  <c r="H487" i="1"/>
  <c r="J487" i="1"/>
  <c r="K487" i="1"/>
  <c r="L487" i="1"/>
  <c r="I487" i="1"/>
  <c r="N487" i="1"/>
  <c r="M487" i="1"/>
  <c r="O487" i="1"/>
  <c r="H467" i="1"/>
  <c r="K467" i="1"/>
  <c r="L467" i="1"/>
  <c r="I467" i="1"/>
  <c r="M467" i="1"/>
  <c r="N467" i="1"/>
  <c r="O467" i="1"/>
  <c r="J467" i="1"/>
  <c r="H447" i="1"/>
  <c r="L447" i="1"/>
  <c r="K447" i="1"/>
  <c r="M447" i="1"/>
  <c r="J447" i="1"/>
  <c r="I447" i="1"/>
  <c r="O447" i="1"/>
  <c r="N447" i="1"/>
  <c r="H427" i="1"/>
  <c r="I427" i="1"/>
  <c r="M427" i="1"/>
  <c r="K427" i="1"/>
  <c r="L427" i="1"/>
  <c r="O427" i="1"/>
  <c r="J427" i="1"/>
  <c r="N427" i="1"/>
  <c r="H407" i="1"/>
  <c r="I407" i="1"/>
  <c r="M407" i="1"/>
  <c r="J407" i="1"/>
  <c r="L407" i="1"/>
  <c r="O407" i="1"/>
  <c r="K407" i="1"/>
  <c r="N407" i="1"/>
  <c r="M1123" i="1"/>
  <c r="O1098" i="1"/>
  <c r="N1073" i="1"/>
  <c r="J1047" i="1"/>
  <c r="M1014" i="1"/>
  <c r="J979" i="1"/>
  <c r="L940" i="1"/>
  <c r="N893" i="1"/>
  <c r="N723" i="1"/>
  <c r="I394" i="1"/>
  <c r="H965" i="1"/>
  <c r="N965" i="1"/>
  <c r="I965" i="1"/>
  <c r="J965" i="1"/>
  <c r="K965" i="1"/>
  <c r="M965" i="1"/>
  <c r="O965" i="1"/>
  <c r="H725" i="1"/>
  <c r="N725" i="1"/>
  <c r="O725" i="1"/>
  <c r="L725" i="1"/>
  <c r="I725" i="1"/>
  <c r="K725" i="1"/>
  <c r="M725" i="1"/>
  <c r="J725" i="1"/>
  <c r="H1061" i="1"/>
  <c r="I1061" i="1"/>
  <c r="J1061" i="1"/>
  <c r="K1061" i="1"/>
  <c r="L1061" i="1"/>
  <c r="N1061" i="1"/>
  <c r="O1061" i="1"/>
  <c r="H533" i="1"/>
  <c r="M533" i="1"/>
  <c r="N533" i="1"/>
  <c r="O533" i="1"/>
  <c r="J533" i="1"/>
  <c r="L533" i="1"/>
  <c r="I533" i="1"/>
  <c r="K533" i="1"/>
  <c r="H1146" i="1"/>
  <c r="I1146" i="1"/>
  <c r="J1146" i="1"/>
  <c r="K1146" i="1"/>
  <c r="L1146" i="1"/>
  <c r="M1146" i="1"/>
  <c r="N1146" i="1"/>
  <c r="H1126" i="1"/>
  <c r="I1126" i="1"/>
  <c r="J1126" i="1"/>
  <c r="K1126" i="1"/>
  <c r="L1126" i="1"/>
  <c r="M1126" i="1"/>
  <c r="N1126" i="1"/>
  <c r="O1126" i="1"/>
  <c r="H1106" i="1"/>
  <c r="L1106" i="1"/>
  <c r="M1106" i="1"/>
  <c r="N1106" i="1"/>
  <c r="O1106" i="1"/>
  <c r="I1106" i="1"/>
  <c r="J1106" i="1"/>
  <c r="H1086" i="1"/>
  <c r="M1086" i="1"/>
  <c r="I1086" i="1"/>
  <c r="J1086" i="1"/>
  <c r="K1086" i="1"/>
  <c r="L1086" i="1"/>
  <c r="N1086" i="1"/>
  <c r="O1086" i="1"/>
  <c r="H1066" i="1"/>
  <c r="L1066" i="1"/>
  <c r="M1066" i="1"/>
  <c r="I1066" i="1"/>
  <c r="J1066" i="1"/>
  <c r="K1066" i="1"/>
  <c r="N1066" i="1"/>
  <c r="O1066" i="1"/>
  <c r="H1046" i="1"/>
  <c r="L1046" i="1"/>
  <c r="M1046" i="1"/>
  <c r="I1046" i="1"/>
  <c r="J1046" i="1"/>
  <c r="K1046" i="1"/>
  <c r="N1046" i="1"/>
  <c r="O1046" i="1"/>
  <c r="H1026" i="1"/>
  <c r="K1026" i="1"/>
  <c r="L1026" i="1"/>
  <c r="M1026" i="1"/>
  <c r="N1026" i="1"/>
  <c r="I1026" i="1"/>
  <c r="J1026" i="1"/>
  <c r="O1026" i="1"/>
  <c r="H1006" i="1"/>
  <c r="K1006" i="1"/>
  <c r="L1006" i="1"/>
  <c r="M1006" i="1"/>
  <c r="N1006" i="1"/>
  <c r="I1006" i="1"/>
  <c r="O1006" i="1"/>
  <c r="H986" i="1"/>
  <c r="K986" i="1"/>
  <c r="L986" i="1"/>
  <c r="M986" i="1"/>
  <c r="N986" i="1"/>
  <c r="I986" i="1"/>
  <c r="J986" i="1"/>
  <c r="O986" i="1"/>
  <c r="H966" i="1"/>
  <c r="J966" i="1"/>
  <c r="K966" i="1"/>
  <c r="L966" i="1"/>
  <c r="M966" i="1"/>
  <c r="O966" i="1"/>
  <c r="I966" i="1"/>
  <c r="N966" i="1"/>
  <c r="H946" i="1"/>
  <c r="N946" i="1"/>
  <c r="K946" i="1"/>
  <c r="I946" i="1"/>
  <c r="J946" i="1"/>
  <c r="M946" i="1"/>
  <c r="O946" i="1"/>
  <c r="H926" i="1"/>
  <c r="I926" i="1"/>
  <c r="J926" i="1"/>
  <c r="K926" i="1"/>
  <c r="L926" i="1"/>
  <c r="M926" i="1"/>
  <c r="N926" i="1"/>
  <c r="O926" i="1"/>
  <c r="H906" i="1"/>
  <c r="J906" i="1"/>
  <c r="L906" i="1"/>
  <c r="I906" i="1"/>
  <c r="M906" i="1"/>
  <c r="N906" i="1"/>
  <c r="K906" i="1"/>
  <c r="H886" i="1"/>
  <c r="I886" i="1"/>
  <c r="J886" i="1"/>
  <c r="L886" i="1"/>
  <c r="N886" i="1"/>
  <c r="M886" i="1"/>
  <c r="K886" i="1"/>
  <c r="O886" i="1"/>
  <c r="H866" i="1"/>
  <c r="I866" i="1"/>
  <c r="J866" i="1"/>
  <c r="L866" i="1"/>
  <c r="N866" i="1"/>
  <c r="M866" i="1"/>
  <c r="O866" i="1"/>
  <c r="K866" i="1"/>
  <c r="H846" i="1"/>
  <c r="I846" i="1"/>
  <c r="J846" i="1"/>
  <c r="L846" i="1"/>
  <c r="N846" i="1"/>
  <c r="K846" i="1"/>
  <c r="M846" i="1"/>
  <c r="O846" i="1"/>
  <c r="H826" i="1"/>
  <c r="I826" i="1"/>
  <c r="J826" i="1"/>
  <c r="L826" i="1"/>
  <c r="N826" i="1"/>
  <c r="M826" i="1"/>
  <c r="O826" i="1"/>
  <c r="H806" i="1"/>
  <c r="I806" i="1"/>
  <c r="J806" i="1"/>
  <c r="L806" i="1"/>
  <c r="N806" i="1"/>
  <c r="K806" i="1"/>
  <c r="M806" i="1"/>
  <c r="O806" i="1"/>
  <c r="H786" i="1"/>
  <c r="I786" i="1"/>
  <c r="J786" i="1"/>
  <c r="L786" i="1"/>
  <c r="N786" i="1"/>
  <c r="K786" i="1"/>
  <c r="M786" i="1"/>
  <c r="O786" i="1"/>
  <c r="H766" i="1"/>
  <c r="I766" i="1"/>
  <c r="J766" i="1"/>
  <c r="L766" i="1"/>
  <c r="N766" i="1"/>
  <c r="K766" i="1"/>
  <c r="M766" i="1"/>
  <c r="O766" i="1"/>
  <c r="H746" i="1"/>
  <c r="I746" i="1"/>
  <c r="J746" i="1"/>
  <c r="L746" i="1"/>
  <c r="N746" i="1"/>
  <c r="K746" i="1"/>
  <c r="M746" i="1"/>
  <c r="O746" i="1"/>
  <c r="H726" i="1"/>
  <c r="O726" i="1"/>
  <c r="J726" i="1"/>
  <c r="L726" i="1"/>
  <c r="I726" i="1"/>
  <c r="K726" i="1"/>
  <c r="M726" i="1"/>
  <c r="N726" i="1"/>
  <c r="H706" i="1"/>
  <c r="O706" i="1"/>
  <c r="J706" i="1"/>
  <c r="K706" i="1"/>
  <c r="L706" i="1"/>
  <c r="M706" i="1"/>
  <c r="I706" i="1"/>
  <c r="N706" i="1"/>
  <c r="H686" i="1"/>
  <c r="M686" i="1"/>
  <c r="K686" i="1"/>
  <c r="L686" i="1"/>
  <c r="I686" i="1"/>
  <c r="N686" i="1"/>
  <c r="O686" i="1"/>
  <c r="J686" i="1"/>
  <c r="H666" i="1"/>
  <c r="M666" i="1"/>
  <c r="N666" i="1"/>
  <c r="J666" i="1"/>
  <c r="K666" i="1"/>
  <c r="L666" i="1"/>
  <c r="O666" i="1"/>
  <c r="I666" i="1"/>
  <c r="H646" i="1"/>
  <c r="M646" i="1"/>
  <c r="N646" i="1"/>
  <c r="I646" i="1"/>
  <c r="K646" i="1"/>
  <c r="O646" i="1"/>
  <c r="L646" i="1"/>
  <c r="J646" i="1"/>
  <c r="H626" i="1"/>
  <c r="M626" i="1"/>
  <c r="N626" i="1"/>
  <c r="K626" i="1"/>
  <c r="L626" i="1"/>
  <c r="O626" i="1"/>
  <c r="I626" i="1"/>
  <c r="J626" i="1"/>
  <c r="H606" i="1"/>
  <c r="M606" i="1"/>
  <c r="N606" i="1"/>
  <c r="I606" i="1"/>
  <c r="J606" i="1"/>
  <c r="L606" i="1"/>
  <c r="O606" i="1"/>
  <c r="K606" i="1"/>
  <c r="H586" i="1"/>
  <c r="M586" i="1"/>
  <c r="N586" i="1"/>
  <c r="K586" i="1"/>
  <c r="L586" i="1"/>
  <c r="I586" i="1"/>
  <c r="J586" i="1"/>
  <c r="O586" i="1"/>
  <c r="H566" i="1"/>
  <c r="M566" i="1"/>
  <c r="N566" i="1"/>
  <c r="K566" i="1"/>
  <c r="L566" i="1"/>
  <c r="O566" i="1"/>
  <c r="I566" i="1"/>
  <c r="J566" i="1"/>
  <c r="H546" i="1"/>
  <c r="M546" i="1"/>
  <c r="N546" i="1"/>
  <c r="O546" i="1"/>
  <c r="K546" i="1"/>
  <c r="I546" i="1"/>
  <c r="J546" i="1"/>
  <c r="L546" i="1"/>
  <c r="H526" i="1"/>
  <c r="I526" i="1"/>
  <c r="J526" i="1"/>
  <c r="N526" i="1"/>
  <c r="K526" i="1"/>
  <c r="L526" i="1"/>
  <c r="O526" i="1"/>
  <c r="M526" i="1"/>
  <c r="H506" i="1"/>
  <c r="L506" i="1"/>
  <c r="J506" i="1"/>
  <c r="K506" i="1"/>
  <c r="M506" i="1"/>
  <c r="I506" i="1"/>
  <c r="O506" i="1"/>
  <c r="N506" i="1"/>
  <c r="H486" i="1"/>
  <c r="L486" i="1"/>
  <c r="K486" i="1"/>
  <c r="J486" i="1"/>
  <c r="M486" i="1"/>
  <c r="N486" i="1"/>
  <c r="I486" i="1"/>
  <c r="O486" i="1"/>
  <c r="H466" i="1"/>
  <c r="L466" i="1"/>
  <c r="N466" i="1"/>
  <c r="O466" i="1"/>
  <c r="J466" i="1"/>
  <c r="M466" i="1"/>
  <c r="I466" i="1"/>
  <c r="K466" i="1"/>
  <c r="H446" i="1"/>
  <c r="L446" i="1"/>
  <c r="K446" i="1"/>
  <c r="M446" i="1"/>
  <c r="I446" i="1"/>
  <c r="O446" i="1"/>
  <c r="J446" i="1"/>
  <c r="N446" i="1"/>
  <c r="H426" i="1"/>
  <c r="I426" i="1"/>
  <c r="N426" i="1"/>
  <c r="O426" i="1"/>
  <c r="J426" i="1"/>
  <c r="M426" i="1"/>
  <c r="K426" i="1"/>
  <c r="L426" i="1"/>
  <c r="H406" i="1"/>
  <c r="J406" i="1"/>
  <c r="K406" i="1"/>
  <c r="L406" i="1"/>
  <c r="N406" i="1"/>
  <c r="O406" i="1"/>
  <c r="M406" i="1"/>
  <c r="I406" i="1"/>
  <c r="H386" i="1"/>
  <c r="L386" i="1"/>
  <c r="M386" i="1"/>
  <c r="K386" i="1"/>
  <c r="J386" i="1"/>
  <c r="N386" i="1"/>
  <c r="O386" i="1"/>
  <c r="I386" i="1"/>
  <c r="N1145" i="1"/>
  <c r="N1121" i="1"/>
  <c r="L1098" i="1"/>
  <c r="L1072" i="1"/>
  <c r="J1045" i="1"/>
  <c r="N1013" i="1"/>
  <c r="J977" i="1"/>
  <c r="M937" i="1"/>
  <c r="M892" i="1"/>
  <c r="K822" i="1"/>
  <c r="J713" i="1"/>
  <c r="H61" i="1"/>
  <c r="K61" i="1"/>
  <c r="J61" i="1"/>
  <c r="N61" i="1"/>
  <c r="I61" i="1"/>
  <c r="M61" i="1"/>
  <c r="V61" i="1" s="1"/>
  <c r="O61" i="1"/>
  <c r="L61" i="1"/>
  <c r="U61" i="1" s="1"/>
  <c r="H41" i="1"/>
  <c r="Q41" i="1" s="1"/>
  <c r="K41" i="1"/>
  <c r="J41" i="1"/>
  <c r="O41" i="1"/>
  <c r="X41" i="1" s="1"/>
  <c r="I41" i="1"/>
  <c r="L41" i="1"/>
  <c r="M41" i="1"/>
  <c r="V41" i="1" s="1"/>
  <c r="N41" i="1"/>
  <c r="W41" i="1" s="1"/>
  <c r="H21" i="1"/>
  <c r="K21" i="1"/>
  <c r="M21" i="1"/>
  <c r="V21" i="1" s="1"/>
  <c r="L21" i="1"/>
  <c r="U21" i="1" s="1"/>
  <c r="N21" i="1"/>
  <c r="W21" i="1" s="1"/>
  <c r="J21" i="1"/>
  <c r="S21" i="1" s="1"/>
  <c r="O21" i="1"/>
  <c r="X21" i="1" s="1"/>
  <c r="I21" i="1"/>
  <c r="R21" i="1" s="1"/>
  <c r="H158" i="1"/>
  <c r="Q158" i="1" s="1"/>
  <c r="L158" i="1"/>
  <c r="I158" i="1"/>
  <c r="R158" i="1" s="1"/>
  <c r="M158" i="1"/>
  <c r="V158" i="1" s="1"/>
  <c r="N158" i="1"/>
  <c r="O158" i="1"/>
  <c r="J158" i="1"/>
  <c r="K158" i="1"/>
  <c r="H138" i="1"/>
  <c r="Q138" i="1" s="1"/>
  <c r="L138" i="1"/>
  <c r="O138" i="1"/>
  <c r="X138" i="1" s="1"/>
  <c r="I138" i="1"/>
  <c r="J138" i="1"/>
  <c r="M138" i="1"/>
  <c r="V138" i="1" s="1"/>
  <c r="N138" i="1"/>
  <c r="K138" i="1"/>
  <c r="H118" i="1"/>
  <c r="L118" i="1"/>
  <c r="N118" i="1"/>
  <c r="W118" i="1" s="1"/>
  <c r="J118" i="1"/>
  <c r="S118" i="1" s="1"/>
  <c r="K118" i="1"/>
  <c r="O118" i="1"/>
  <c r="X118" i="1" s="1"/>
  <c r="I118" i="1"/>
  <c r="M118" i="1"/>
  <c r="V118" i="1" s="1"/>
  <c r="H98" i="1"/>
  <c r="L98" i="1"/>
  <c r="K98" i="1"/>
  <c r="M98" i="1"/>
  <c r="I98" i="1"/>
  <c r="R98" i="1" s="1"/>
  <c r="O98" i="1"/>
  <c r="J98" i="1"/>
  <c r="S98" i="1" s="1"/>
  <c r="N98" i="1"/>
  <c r="H78" i="1"/>
  <c r="Q78" i="1" s="1"/>
  <c r="L78" i="1"/>
  <c r="K78" i="1"/>
  <c r="M78" i="1"/>
  <c r="V78" i="1" s="1"/>
  <c r="I78" i="1"/>
  <c r="J78" i="1"/>
  <c r="S78" i="1" s="1"/>
  <c r="O78" i="1"/>
  <c r="N78" i="1"/>
  <c r="W78" i="1" s="1"/>
  <c r="H58" i="1"/>
  <c r="L58" i="1"/>
  <c r="U58" i="1" s="1"/>
  <c r="M58" i="1"/>
  <c r="V58" i="1" s="1"/>
  <c r="N58" i="1"/>
  <c r="W58" i="1" s="1"/>
  <c r="O58" i="1"/>
  <c r="X58" i="1" s="1"/>
  <c r="J58" i="1"/>
  <c r="K58" i="1"/>
  <c r="I58" i="1"/>
  <c r="H38" i="1"/>
  <c r="L38" i="1"/>
  <c r="I38" i="1"/>
  <c r="J38" i="1"/>
  <c r="S38" i="1" s="1"/>
  <c r="N38" i="1"/>
  <c r="K38" i="1"/>
  <c r="M38" i="1"/>
  <c r="V38" i="1" s="1"/>
  <c r="O38" i="1"/>
  <c r="H18" i="1"/>
  <c r="Q18" i="1" s="1"/>
  <c r="L18" i="1"/>
  <c r="N18" i="1"/>
  <c r="O18" i="1"/>
  <c r="I18" i="1"/>
  <c r="R18" i="1" s="1"/>
  <c r="J18" i="1"/>
  <c r="K18" i="1"/>
  <c r="M18" i="1"/>
  <c r="V18" i="1" s="1"/>
  <c r="H57" i="1"/>
  <c r="I57" i="1"/>
  <c r="M57" i="1"/>
  <c r="N57" i="1"/>
  <c r="O57" i="1"/>
  <c r="J57" i="1"/>
  <c r="S57" i="1" s="1"/>
  <c r="K57" i="1"/>
  <c r="T57" i="1" s="1"/>
  <c r="L57" i="1"/>
  <c r="H37" i="1"/>
  <c r="M37" i="1"/>
  <c r="V37" i="1" s="1"/>
  <c r="K37" i="1"/>
  <c r="J37" i="1"/>
  <c r="S37" i="1" s="1"/>
  <c r="L37" i="1"/>
  <c r="O37" i="1"/>
  <c r="N37" i="1"/>
  <c r="W37" i="1" s="1"/>
  <c r="I37" i="1"/>
  <c r="R37" i="1" s="1"/>
  <c r="H17" i="1"/>
  <c r="M17" i="1"/>
  <c r="V17" i="1" s="1"/>
  <c r="I17" i="1"/>
  <c r="N17" i="1"/>
  <c r="O17" i="1"/>
  <c r="X17" i="1" s="1"/>
  <c r="J17" i="1"/>
  <c r="K17" i="1"/>
  <c r="L17" i="1"/>
  <c r="U17" i="1" s="1"/>
  <c r="H176" i="1"/>
  <c r="K176" i="1"/>
  <c r="T176" i="1" s="1"/>
  <c r="L176" i="1"/>
  <c r="U176" i="1" s="1"/>
  <c r="M176" i="1"/>
  <c r="I176" i="1"/>
  <c r="N176" i="1"/>
  <c r="O176" i="1"/>
  <c r="J176" i="1"/>
  <c r="S176" i="1" s="1"/>
  <c r="H156" i="1"/>
  <c r="K156" i="1"/>
  <c r="L156" i="1"/>
  <c r="N156" i="1"/>
  <c r="I156" i="1"/>
  <c r="R156" i="1" s="1"/>
  <c r="J156" i="1"/>
  <c r="S156" i="1" s="1"/>
  <c r="M156" i="1"/>
  <c r="O156" i="1"/>
  <c r="H136" i="1"/>
  <c r="Q136" i="1" s="1"/>
  <c r="K136" i="1"/>
  <c r="T136" i="1" s="1"/>
  <c r="L136" i="1"/>
  <c r="U136" i="1" s="1"/>
  <c r="I136" i="1"/>
  <c r="O136" i="1"/>
  <c r="X136" i="1" s="1"/>
  <c r="J136" i="1"/>
  <c r="N136" i="1"/>
  <c r="M136" i="1"/>
  <c r="H116" i="1"/>
  <c r="K116" i="1"/>
  <c r="T116" i="1" s="1"/>
  <c r="L116" i="1"/>
  <c r="U116" i="1" s="1"/>
  <c r="J116" i="1"/>
  <c r="S116" i="1" s="1"/>
  <c r="I116" i="1"/>
  <c r="M116" i="1"/>
  <c r="O116" i="1"/>
  <c r="X116" i="1" s="1"/>
  <c r="N116" i="1"/>
  <c r="H96" i="1"/>
  <c r="K96" i="1"/>
  <c r="L96" i="1"/>
  <c r="O96" i="1"/>
  <c r="I96" i="1"/>
  <c r="R96" i="1" s="1"/>
  <c r="J96" i="1"/>
  <c r="M96" i="1"/>
  <c r="N96" i="1"/>
  <c r="W96" i="1" s="1"/>
  <c r="H76" i="1"/>
  <c r="K76" i="1"/>
  <c r="T76" i="1" s="1"/>
  <c r="L76" i="1"/>
  <c r="M76" i="1"/>
  <c r="V76" i="1" s="1"/>
  <c r="O76" i="1"/>
  <c r="N76" i="1"/>
  <c r="W76" i="1" s="1"/>
  <c r="I76" i="1"/>
  <c r="J76" i="1"/>
  <c r="S76" i="1" s="1"/>
  <c r="H56" i="1"/>
  <c r="K56" i="1"/>
  <c r="L56" i="1"/>
  <c r="M56" i="1"/>
  <c r="O56" i="1"/>
  <c r="X56" i="1" s="1"/>
  <c r="I56" i="1"/>
  <c r="R56" i="1" s="1"/>
  <c r="N56" i="1"/>
  <c r="J56" i="1"/>
  <c r="S56" i="1" s="1"/>
  <c r="H36" i="1"/>
  <c r="Q36" i="1" s="1"/>
  <c r="K36" i="1"/>
  <c r="T36" i="1" s="1"/>
  <c r="L36" i="1"/>
  <c r="M36" i="1"/>
  <c r="O36" i="1"/>
  <c r="X36" i="1" s="1"/>
  <c r="N36" i="1"/>
  <c r="W36" i="1" s="1"/>
  <c r="I36" i="1"/>
  <c r="R36" i="1" s="1"/>
  <c r="J36" i="1"/>
  <c r="H16" i="1"/>
  <c r="Q16" i="1" s="1"/>
  <c r="K16" i="1"/>
  <c r="L16" i="1"/>
  <c r="M16" i="1"/>
  <c r="O16" i="1"/>
  <c r="X16" i="1" s="1"/>
  <c r="I16" i="1"/>
  <c r="N16" i="1"/>
  <c r="W16" i="1" s="1"/>
  <c r="J16" i="1"/>
  <c r="H255" i="1"/>
  <c r="N255" i="1"/>
  <c r="W255" i="1" s="1"/>
  <c r="J255" i="1"/>
  <c r="K255" i="1"/>
  <c r="T255" i="1" s="1"/>
  <c r="M255" i="1"/>
  <c r="O255" i="1"/>
  <c r="L255" i="1"/>
  <c r="U255" i="1" s="1"/>
  <c r="I255" i="1"/>
  <c r="H235" i="1"/>
  <c r="M235" i="1"/>
  <c r="L235" i="1"/>
  <c r="U235" i="1" s="1"/>
  <c r="O235" i="1"/>
  <c r="X235" i="1" s="1"/>
  <c r="I235" i="1"/>
  <c r="N235" i="1"/>
  <c r="K235" i="1"/>
  <c r="J235" i="1"/>
  <c r="H215" i="1"/>
  <c r="Q215" i="1" s="1"/>
  <c r="M215" i="1"/>
  <c r="O215" i="1"/>
  <c r="J215" i="1"/>
  <c r="S215" i="1" s="1"/>
  <c r="K215" i="1"/>
  <c r="T215" i="1" s="1"/>
  <c r="L215" i="1"/>
  <c r="N215" i="1"/>
  <c r="I215" i="1"/>
  <c r="H195" i="1"/>
  <c r="Q195" i="1" s="1"/>
  <c r="M195" i="1"/>
  <c r="K195" i="1"/>
  <c r="T195" i="1" s="1"/>
  <c r="L195" i="1"/>
  <c r="U195" i="1" s="1"/>
  <c r="J195" i="1"/>
  <c r="N195" i="1"/>
  <c r="W195" i="1" s="1"/>
  <c r="O195" i="1"/>
  <c r="I195" i="1"/>
  <c r="H175" i="1"/>
  <c r="M175" i="1"/>
  <c r="V175" i="1" s="1"/>
  <c r="O175" i="1"/>
  <c r="L175" i="1"/>
  <c r="I175" i="1"/>
  <c r="R175" i="1" s="1"/>
  <c r="N175" i="1"/>
  <c r="J175" i="1"/>
  <c r="S175" i="1" s="1"/>
  <c r="K175" i="1"/>
  <c r="H155" i="1"/>
  <c r="M155" i="1"/>
  <c r="V155" i="1" s="1"/>
  <c r="N155" i="1"/>
  <c r="O155" i="1"/>
  <c r="X155" i="1" s="1"/>
  <c r="J155" i="1"/>
  <c r="S155" i="1" s="1"/>
  <c r="I155" i="1"/>
  <c r="R155" i="1" s="1"/>
  <c r="K155" i="1"/>
  <c r="L155" i="1"/>
  <c r="U155" i="1" s="1"/>
  <c r="H135" i="1"/>
  <c r="Q135" i="1" s="1"/>
  <c r="M135" i="1"/>
  <c r="V135" i="1" s="1"/>
  <c r="L135" i="1"/>
  <c r="U135" i="1" s="1"/>
  <c r="K135" i="1"/>
  <c r="O135" i="1"/>
  <c r="I135" i="1"/>
  <c r="R135" i="1" s="1"/>
  <c r="J135" i="1"/>
  <c r="N135" i="1"/>
  <c r="H115" i="1"/>
  <c r="M115" i="1"/>
  <c r="J115" i="1"/>
  <c r="S115" i="1" s="1"/>
  <c r="K115" i="1"/>
  <c r="T115" i="1" s="1"/>
  <c r="N115" i="1"/>
  <c r="O115" i="1"/>
  <c r="X115" i="1" s="1"/>
  <c r="L115" i="1"/>
  <c r="I115" i="1"/>
  <c r="H95" i="1"/>
  <c r="M95" i="1"/>
  <c r="I95" i="1"/>
  <c r="J95" i="1"/>
  <c r="S95" i="1" s="1"/>
  <c r="K95" i="1"/>
  <c r="L95" i="1"/>
  <c r="N95" i="1"/>
  <c r="O95" i="1"/>
  <c r="X95" i="1" s="1"/>
  <c r="H75" i="1"/>
  <c r="Q75" i="1" s="1"/>
  <c r="M75" i="1"/>
  <c r="N75" i="1"/>
  <c r="I75" i="1"/>
  <c r="R75" i="1" s="1"/>
  <c r="J75" i="1"/>
  <c r="L75" i="1"/>
  <c r="O75" i="1"/>
  <c r="K75" i="1"/>
  <c r="T75" i="1" s="1"/>
  <c r="H55" i="1"/>
  <c r="Q55" i="1" s="1"/>
  <c r="M55" i="1"/>
  <c r="V55" i="1" s="1"/>
  <c r="I55" i="1"/>
  <c r="R55" i="1" s="1"/>
  <c r="L55" i="1"/>
  <c r="U55" i="1" s="1"/>
  <c r="N55" i="1"/>
  <c r="W55" i="1" s="1"/>
  <c r="J55" i="1"/>
  <c r="K55" i="1"/>
  <c r="O55" i="1"/>
  <c r="H35" i="1"/>
  <c r="M35" i="1"/>
  <c r="J35" i="1"/>
  <c r="K35" i="1"/>
  <c r="T35" i="1" s="1"/>
  <c r="O35" i="1"/>
  <c r="X35" i="1" s="1"/>
  <c r="I35" i="1"/>
  <c r="N35" i="1"/>
  <c r="L35" i="1"/>
  <c r="U35" i="1" s="1"/>
  <c r="H15" i="1"/>
  <c r="M15" i="1"/>
  <c r="V15" i="1" s="1"/>
  <c r="I15" i="1"/>
  <c r="L15" i="1"/>
  <c r="U15" i="1" s="1"/>
  <c r="N15" i="1"/>
  <c r="W15" i="1" s="1"/>
  <c r="O15" i="1"/>
  <c r="J15" i="1"/>
  <c r="K15" i="1"/>
  <c r="H194" i="1"/>
  <c r="K194" i="1"/>
  <c r="N194" i="1"/>
  <c r="L194" i="1"/>
  <c r="U194" i="1" s="1"/>
  <c r="M194" i="1"/>
  <c r="V194" i="1" s="1"/>
  <c r="I194" i="1"/>
  <c r="J194" i="1"/>
  <c r="S194" i="1" s="1"/>
  <c r="O194" i="1"/>
  <c r="H174" i="1"/>
  <c r="J174" i="1"/>
  <c r="N174" i="1"/>
  <c r="W174" i="1" s="1"/>
  <c r="L174" i="1"/>
  <c r="U174" i="1" s="1"/>
  <c r="I174" i="1"/>
  <c r="O174" i="1"/>
  <c r="K174" i="1"/>
  <c r="M174" i="1"/>
  <c r="V174" i="1" s="1"/>
  <c r="H154" i="1"/>
  <c r="I154" i="1"/>
  <c r="R154" i="1" s="1"/>
  <c r="M154" i="1"/>
  <c r="J154" i="1"/>
  <c r="S154" i="1" s="1"/>
  <c r="N154" i="1"/>
  <c r="K154" i="1"/>
  <c r="O154" i="1"/>
  <c r="H134" i="1"/>
  <c r="Q134" i="1" s="1"/>
  <c r="L134" i="1"/>
  <c r="J134" i="1"/>
  <c r="K134" i="1"/>
  <c r="T134" i="1" s="1"/>
  <c r="N134" i="1"/>
  <c r="O134" i="1"/>
  <c r="X134" i="1" s="1"/>
  <c r="I134" i="1"/>
  <c r="M134" i="1"/>
  <c r="H114" i="1"/>
  <c r="Q114" i="1" s="1"/>
  <c r="K114" i="1"/>
  <c r="J114" i="1"/>
  <c r="L114" i="1"/>
  <c r="N114" i="1"/>
  <c r="W114" i="1" s="1"/>
  <c r="O114" i="1"/>
  <c r="X114" i="1" s="1"/>
  <c r="I114" i="1"/>
  <c r="R114" i="1" s="1"/>
  <c r="M114" i="1"/>
  <c r="H94" i="1"/>
  <c r="J94" i="1"/>
  <c r="S94" i="1" s="1"/>
  <c r="I94" i="1"/>
  <c r="M94" i="1"/>
  <c r="V94" i="1" s="1"/>
  <c r="O94" i="1"/>
  <c r="K94" i="1"/>
  <c r="T94" i="1" s="1"/>
  <c r="N94" i="1"/>
  <c r="L94" i="1"/>
  <c r="U94" i="1" s="1"/>
  <c r="H74" i="1"/>
  <c r="I74" i="1"/>
  <c r="J74" i="1"/>
  <c r="K74" i="1"/>
  <c r="N74" i="1"/>
  <c r="W74" i="1" s="1"/>
  <c r="O74" i="1"/>
  <c r="X74" i="1" s="1"/>
  <c r="L74" i="1"/>
  <c r="U74" i="1" s="1"/>
  <c r="M74" i="1"/>
  <c r="H54" i="1"/>
  <c r="I54" i="1"/>
  <c r="R54" i="1" s="1"/>
  <c r="O54" i="1"/>
  <c r="J54" i="1"/>
  <c r="S54" i="1" s="1"/>
  <c r="K54" i="1"/>
  <c r="M54" i="1"/>
  <c r="N54" i="1"/>
  <c r="L54" i="1"/>
  <c r="I34" i="1"/>
  <c r="R34" i="1" s="1"/>
  <c r="N34" i="1"/>
  <c r="W34" i="1" s="1"/>
  <c r="J34" i="1"/>
  <c r="K34" i="1"/>
  <c r="M34" i="1"/>
  <c r="L34" i="1"/>
  <c r="U34" i="1" s="1"/>
  <c r="O34" i="1"/>
  <c r="X34" i="1" s="1"/>
  <c r="H14" i="1"/>
  <c r="Q14" i="1" s="1"/>
  <c r="I14" i="1"/>
  <c r="R14" i="1" s="1"/>
  <c r="N14" i="1"/>
  <c r="W14" i="1" s="1"/>
  <c r="O14" i="1"/>
  <c r="X14" i="1" s="1"/>
  <c r="J14" i="1"/>
  <c r="S14" i="1" s="1"/>
  <c r="L14" i="1"/>
  <c r="U14" i="1" s="1"/>
  <c r="M14" i="1"/>
  <c r="V14" i="1" s="1"/>
  <c r="K14" i="1"/>
  <c r="T14" i="1" s="1"/>
  <c r="H293" i="1"/>
  <c r="J293" i="1"/>
  <c r="N293" i="1"/>
  <c r="L293" i="1"/>
  <c r="K293" i="1"/>
  <c r="M293" i="1"/>
  <c r="O293" i="1"/>
  <c r="I293" i="1"/>
  <c r="H273" i="1"/>
  <c r="Q273" i="1" s="1"/>
  <c r="J273" i="1"/>
  <c r="N273" i="1"/>
  <c r="W273" i="1" s="1"/>
  <c r="K273" i="1"/>
  <c r="T273" i="1" s="1"/>
  <c r="L273" i="1"/>
  <c r="U273" i="1" s="1"/>
  <c r="I273" i="1"/>
  <c r="M273" i="1"/>
  <c r="V273" i="1" s="1"/>
  <c r="O273" i="1"/>
  <c r="H253" i="1"/>
  <c r="J253" i="1"/>
  <c r="N253" i="1"/>
  <c r="K253" i="1"/>
  <c r="T253" i="1" s="1"/>
  <c r="I253" i="1"/>
  <c r="L253" i="1"/>
  <c r="U253" i="1" s="1"/>
  <c r="M253" i="1"/>
  <c r="O253" i="1"/>
  <c r="H233" i="1"/>
  <c r="Q233" i="1" s="1"/>
  <c r="M233" i="1"/>
  <c r="L233" i="1"/>
  <c r="K233" i="1"/>
  <c r="T233" i="1" s="1"/>
  <c r="N233" i="1"/>
  <c r="O233" i="1"/>
  <c r="X233" i="1" s="1"/>
  <c r="J233" i="1"/>
  <c r="S233" i="1" s="1"/>
  <c r="I233" i="1"/>
  <c r="R233" i="1" s="1"/>
  <c r="H213" i="1"/>
  <c r="M213" i="1"/>
  <c r="K213" i="1"/>
  <c r="L213" i="1"/>
  <c r="I213" i="1"/>
  <c r="R213" i="1" s="1"/>
  <c r="O213" i="1"/>
  <c r="X213" i="1" s="1"/>
  <c r="J213" i="1"/>
  <c r="S213" i="1" s="1"/>
  <c r="N213" i="1"/>
  <c r="H193" i="1"/>
  <c r="M193" i="1"/>
  <c r="N193" i="1"/>
  <c r="W193" i="1" s="1"/>
  <c r="I193" i="1"/>
  <c r="J193" i="1"/>
  <c r="O193" i="1"/>
  <c r="X193" i="1" s="1"/>
  <c r="K193" i="1"/>
  <c r="L193" i="1"/>
  <c r="U193" i="1" s="1"/>
  <c r="H173" i="1"/>
  <c r="Q173" i="1" s="1"/>
  <c r="L173" i="1"/>
  <c r="M173" i="1"/>
  <c r="V173" i="1" s="1"/>
  <c r="N173" i="1"/>
  <c r="W173" i="1" s="1"/>
  <c r="O173" i="1"/>
  <c r="J173" i="1"/>
  <c r="S173" i="1" s="1"/>
  <c r="K173" i="1"/>
  <c r="I173" i="1"/>
  <c r="R173" i="1" s="1"/>
  <c r="H153" i="1"/>
  <c r="L153" i="1"/>
  <c r="M153" i="1"/>
  <c r="O153" i="1"/>
  <c r="X153" i="1" s="1"/>
  <c r="I153" i="1"/>
  <c r="R153" i="1" s="1"/>
  <c r="J153" i="1"/>
  <c r="S153" i="1" s="1"/>
  <c r="N153" i="1"/>
  <c r="K153" i="1"/>
  <c r="H133" i="1"/>
  <c r="Q133" i="1" s="1"/>
  <c r="L133" i="1"/>
  <c r="U133" i="1" s="1"/>
  <c r="M133" i="1"/>
  <c r="V133" i="1" s="1"/>
  <c r="O133" i="1"/>
  <c r="X133" i="1" s="1"/>
  <c r="N133" i="1"/>
  <c r="K133" i="1"/>
  <c r="I133" i="1"/>
  <c r="R133" i="1" s="1"/>
  <c r="J133" i="1"/>
  <c r="H113" i="1"/>
  <c r="L113" i="1"/>
  <c r="M113" i="1"/>
  <c r="N113" i="1"/>
  <c r="J113" i="1"/>
  <c r="S113" i="1" s="1"/>
  <c r="O113" i="1"/>
  <c r="I113" i="1"/>
  <c r="R113" i="1" s="1"/>
  <c r="K113" i="1"/>
  <c r="H93" i="1"/>
  <c r="L93" i="1"/>
  <c r="M93" i="1"/>
  <c r="K93" i="1"/>
  <c r="I93" i="1"/>
  <c r="J93" i="1"/>
  <c r="S93" i="1" s="1"/>
  <c r="O93" i="1"/>
  <c r="X93" i="1" s="1"/>
  <c r="N93" i="1"/>
  <c r="W93" i="1" s="1"/>
  <c r="H73" i="1"/>
  <c r="Q73" i="1" s="1"/>
  <c r="L73" i="1"/>
  <c r="M73" i="1"/>
  <c r="V73" i="1" s="1"/>
  <c r="N73" i="1"/>
  <c r="W73" i="1" s="1"/>
  <c r="J73" i="1"/>
  <c r="O73" i="1"/>
  <c r="I73" i="1"/>
  <c r="K73" i="1"/>
  <c r="H53" i="1"/>
  <c r="L53" i="1"/>
  <c r="U53" i="1" s="1"/>
  <c r="M53" i="1"/>
  <c r="N53" i="1"/>
  <c r="O53" i="1"/>
  <c r="I53" i="1"/>
  <c r="J53" i="1"/>
  <c r="K53" i="1"/>
  <c r="T53" i="1" s="1"/>
  <c r="H33" i="1"/>
  <c r="Q33" i="1" s="1"/>
  <c r="L33" i="1"/>
  <c r="M33" i="1"/>
  <c r="N33" i="1"/>
  <c r="I33" i="1"/>
  <c r="R33" i="1" s="1"/>
  <c r="J33" i="1"/>
  <c r="O33" i="1"/>
  <c r="K33" i="1"/>
  <c r="H13" i="1"/>
  <c r="L13" i="1"/>
  <c r="M13" i="1"/>
  <c r="V13" i="1" s="1"/>
  <c r="N13" i="1"/>
  <c r="K13" i="1"/>
  <c r="T13" i="1" s="1"/>
  <c r="O13" i="1"/>
  <c r="I13" i="1"/>
  <c r="J13" i="1"/>
  <c r="H272" i="1"/>
  <c r="K272" i="1"/>
  <c r="T272" i="1" s="1"/>
  <c r="O272" i="1"/>
  <c r="X272" i="1" s="1"/>
  <c r="L272" i="1"/>
  <c r="U272" i="1" s="1"/>
  <c r="J272" i="1"/>
  <c r="I272" i="1"/>
  <c r="N272" i="1"/>
  <c r="W272" i="1" s="1"/>
  <c r="M272" i="1"/>
  <c r="H252" i="1"/>
  <c r="M252" i="1"/>
  <c r="I252" i="1"/>
  <c r="R252" i="1" s="1"/>
  <c r="L252" i="1"/>
  <c r="J252" i="1"/>
  <c r="S252" i="1" s="1"/>
  <c r="O252" i="1"/>
  <c r="K252" i="1"/>
  <c r="N252" i="1"/>
  <c r="W252" i="1" s="1"/>
  <c r="H232" i="1"/>
  <c r="N232" i="1"/>
  <c r="K232" i="1"/>
  <c r="T232" i="1" s="1"/>
  <c r="I232" i="1"/>
  <c r="O232" i="1"/>
  <c r="M232" i="1"/>
  <c r="L232" i="1"/>
  <c r="J232" i="1"/>
  <c r="S232" i="1" s="1"/>
  <c r="H212" i="1"/>
  <c r="N212" i="1"/>
  <c r="M212" i="1"/>
  <c r="K212" i="1"/>
  <c r="T212" i="1" s="1"/>
  <c r="J212" i="1"/>
  <c r="L212" i="1"/>
  <c r="I212" i="1"/>
  <c r="R212" i="1" s="1"/>
  <c r="O212" i="1"/>
  <c r="H192" i="1"/>
  <c r="Q192" i="1" s="1"/>
  <c r="N192" i="1"/>
  <c r="J192" i="1"/>
  <c r="O192" i="1"/>
  <c r="I192" i="1"/>
  <c r="K192" i="1"/>
  <c r="M192" i="1"/>
  <c r="V192" i="1" s="1"/>
  <c r="L192" i="1"/>
  <c r="H172" i="1"/>
  <c r="Q172" i="1" s="1"/>
  <c r="N172" i="1"/>
  <c r="L172" i="1"/>
  <c r="K172" i="1"/>
  <c r="T172" i="1" s="1"/>
  <c r="O172" i="1"/>
  <c r="X172" i="1" s="1"/>
  <c r="I172" i="1"/>
  <c r="J172" i="1"/>
  <c r="M172" i="1"/>
  <c r="V172" i="1" s="1"/>
  <c r="H152" i="1"/>
  <c r="Q152" i="1" s="1"/>
  <c r="N152" i="1"/>
  <c r="W152" i="1" s="1"/>
  <c r="K152" i="1"/>
  <c r="M152" i="1"/>
  <c r="V152" i="1" s="1"/>
  <c r="I152" i="1"/>
  <c r="R152" i="1" s="1"/>
  <c r="J152" i="1"/>
  <c r="S152" i="1" s="1"/>
  <c r="L152" i="1"/>
  <c r="O152" i="1"/>
  <c r="H132" i="1"/>
  <c r="N132" i="1"/>
  <c r="J132" i="1"/>
  <c r="S132" i="1" s="1"/>
  <c r="I132" i="1"/>
  <c r="R132" i="1" s="1"/>
  <c r="O132" i="1"/>
  <c r="M132" i="1"/>
  <c r="V132" i="1" s="1"/>
  <c r="K132" i="1"/>
  <c r="T132" i="1" s="1"/>
  <c r="L132" i="1"/>
  <c r="H112" i="1"/>
  <c r="N112" i="1"/>
  <c r="W112" i="1" s="1"/>
  <c r="I112" i="1"/>
  <c r="J112" i="1"/>
  <c r="O112" i="1"/>
  <c r="K112" i="1"/>
  <c r="L112" i="1"/>
  <c r="M112" i="1"/>
  <c r="V112" i="1" s="1"/>
  <c r="H92" i="1"/>
  <c r="Q92" i="1" s="1"/>
  <c r="N92" i="1"/>
  <c r="I92" i="1"/>
  <c r="R92" i="1" s="1"/>
  <c r="J92" i="1"/>
  <c r="S92" i="1" s="1"/>
  <c r="L92" i="1"/>
  <c r="M92" i="1"/>
  <c r="K92" i="1"/>
  <c r="O92" i="1"/>
  <c r="X92" i="1" s="1"/>
  <c r="H72" i="1"/>
  <c r="N72" i="1"/>
  <c r="I72" i="1"/>
  <c r="R72" i="1" s="1"/>
  <c r="M72" i="1"/>
  <c r="V72" i="1" s="1"/>
  <c r="K72" i="1"/>
  <c r="T72" i="1" s="1"/>
  <c r="O72" i="1"/>
  <c r="L72" i="1"/>
  <c r="U72" i="1" s="1"/>
  <c r="J72" i="1"/>
  <c r="S72" i="1" s="1"/>
  <c r="H52" i="1"/>
  <c r="N52" i="1"/>
  <c r="W52" i="1" s="1"/>
  <c r="O52" i="1"/>
  <c r="X52" i="1" s="1"/>
  <c r="K52" i="1"/>
  <c r="T52" i="1" s="1"/>
  <c r="J52" i="1"/>
  <c r="S52" i="1" s="1"/>
  <c r="I52" i="1"/>
  <c r="R52" i="1" s="1"/>
  <c r="L52" i="1"/>
  <c r="U52" i="1" s="1"/>
  <c r="M52" i="1"/>
  <c r="V52" i="1" s="1"/>
  <c r="H32" i="1"/>
  <c r="Q32" i="1" s="1"/>
  <c r="N32" i="1"/>
  <c r="W32" i="1" s="1"/>
  <c r="I32" i="1"/>
  <c r="R32" i="1" s="1"/>
  <c r="L32" i="1"/>
  <c r="J32" i="1"/>
  <c r="S32" i="1" s="1"/>
  <c r="K32" i="1"/>
  <c r="T32" i="1" s="1"/>
  <c r="M32" i="1"/>
  <c r="V32" i="1" s="1"/>
  <c r="O32" i="1"/>
  <c r="H12" i="1"/>
  <c r="N12" i="1"/>
  <c r="W12" i="1" s="1"/>
  <c r="M12" i="1"/>
  <c r="V12" i="1" s="1"/>
  <c r="J12" i="1"/>
  <c r="S12" i="1" s="1"/>
  <c r="I12" i="1"/>
  <c r="R12" i="1" s="1"/>
  <c r="L12" i="1"/>
  <c r="O12" i="1"/>
  <c r="K12" i="1"/>
  <c r="T12" i="1" s="1"/>
  <c r="H291" i="1"/>
  <c r="K291" i="1"/>
  <c r="I291" i="1"/>
  <c r="M291" i="1"/>
  <c r="J291" i="1"/>
  <c r="L291" i="1"/>
  <c r="N291" i="1"/>
  <c r="O291" i="1"/>
  <c r="H271" i="1"/>
  <c r="N271" i="1"/>
  <c r="J271" i="1"/>
  <c r="S271" i="1" s="1"/>
  <c r="K271" i="1"/>
  <c r="T271" i="1" s="1"/>
  <c r="O271" i="1"/>
  <c r="I271" i="1"/>
  <c r="R271" i="1" s="1"/>
  <c r="L271" i="1"/>
  <c r="M271" i="1"/>
  <c r="H251" i="1"/>
  <c r="Q251" i="1" s="1"/>
  <c r="J251" i="1"/>
  <c r="S251" i="1" s="1"/>
  <c r="K251" i="1"/>
  <c r="L251" i="1"/>
  <c r="M251" i="1"/>
  <c r="O251" i="1"/>
  <c r="X251" i="1" s="1"/>
  <c r="N251" i="1"/>
  <c r="W251" i="1" s="1"/>
  <c r="I251" i="1"/>
  <c r="R251" i="1" s="1"/>
  <c r="H231" i="1"/>
  <c r="Q231" i="1" s="1"/>
  <c r="N231" i="1"/>
  <c r="M231" i="1"/>
  <c r="J231" i="1"/>
  <c r="I231" i="1"/>
  <c r="R231" i="1" s="1"/>
  <c r="K231" i="1"/>
  <c r="L231" i="1"/>
  <c r="O231" i="1"/>
  <c r="H211" i="1"/>
  <c r="K211" i="1"/>
  <c r="T211" i="1" s="1"/>
  <c r="M211" i="1"/>
  <c r="N211" i="1"/>
  <c r="I211" i="1"/>
  <c r="L211" i="1"/>
  <c r="U211" i="1" s="1"/>
  <c r="O211" i="1"/>
  <c r="X211" i="1" s="1"/>
  <c r="J211" i="1"/>
  <c r="H191" i="1"/>
  <c r="J191" i="1"/>
  <c r="S191" i="1" s="1"/>
  <c r="I191" i="1"/>
  <c r="N191" i="1"/>
  <c r="O191" i="1"/>
  <c r="M191" i="1"/>
  <c r="K191" i="1"/>
  <c r="T191" i="1" s="1"/>
  <c r="L191" i="1"/>
  <c r="H171" i="1"/>
  <c r="L171" i="1"/>
  <c r="N171" i="1"/>
  <c r="W171" i="1" s="1"/>
  <c r="J171" i="1"/>
  <c r="I171" i="1"/>
  <c r="R171" i="1" s="1"/>
  <c r="K171" i="1"/>
  <c r="O171" i="1"/>
  <c r="M171" i="1"/>
  <c r="V171" i="1" s="1"/>
  <c r="H151" i="1"/>
  <c r="K151" i="1"/>
  <c r="O151" i="1"/>
  <c r="L151" i="1"/>
  <c r="M151" i="1"/>
  <c r="N151" i="1"/>
  <c r="I151" i="1"/>
  <c r="R151" i="1" s="1"/>
  <c r="J151" i="1"/>
  <c r="S151" i="1" s="1"/>
  <c r="H131" i="1"/>
  <c r="J131" i="1"/>
  <c r="S131" i="1" s="1"/>
  <c r="I131" i="1"/>
  <c r="M131" i="1"/>
  <c r="K131" i="1"/>
  <c r="T131" i="1" s="1"/>
  <c r="O131" i="1"/>
  <c r="N131" i="1"/>
  <c r="L131" i="1"/>
  <c r="U131" i="1" s="1"/>
  <c r="H111" i="1"/>
  <c r="Q111" i="1" s="1"/>
  <c r="I111" i="1"/>
  <c r="O111" i="1"/>
  <c r="L111" i="1"/>
  <c r="K111" i="1"/>
  <c r="M111" i="1"/>
  <c r="V111" i="1" s="1"/>
  <c r="J111" i="1"/>
  <c r="N111" i="1"/>
  <c r="W111" i="1" s="1"/>
  <c r="H91" i="1"/>
  <c r="Q91" i="1" s="1"/>
  <c r="N91" i="1"/>
  <c r="W91" i="1" s="1"/>
  <c r="O91" i="1"/>
  <c r="J91" i="1"/>
  <c r="M91" i="1"/>
  <c r="K91" i="1"/>
  <c r="L91" i="1"/>
  <c r="H71" i="1"/>
  <c r="Q71" i="1" s="1"/>
  <c r="J71" i="1"/>
  <c r="I71" i="1"/>
  <c r="K71" i="1"/>
  <c r="T71" i="1" s="1"/>
  <c r="N71" i="1"/>
  <c r="M71" i="1"/>
  <c r="O71" i="1"/>
  <c r="X71" i="1" s="1"/>
  <c r="L71" i="1"/>
  <c r="U71" i="1" s="1"/>
  <c r="H51" i="1"/>
  <c r="Q51" i="1" s="1"/>
  <c r="J51" i="1"/>
  <c r="K51" i="1"/>
  <c r="L51" i="1"/>
  <c r="O51" i="1"/>
  <c r="I51" i="1"/>
  <c r="M51" i="1"/>
  <c r="N51" i="1"/>
  <c r="W51" i="1" s="1"/>
  <c r="H31" i="1"/>
  <c r="J31" i="1"/>
  <c r="O31" i="1"/>
  <c r="X31" i="1" s="1"/>
  <c r="K31" i="1"/>
  <c r="L31" i="1"/>
  <c r="U31" i="1" s="1"/>
  <c r="I31" i="1"/>
  <c r="M31" i="1"/>
  <c r="V31" i="1" s="1"/>
  <c r="N31" i="1"/>
  <c r="W31" i="1" s="1"/>
  <c r="H11" i="1"/>
  <c r="Q11" i="1" s="1"/>
  <c r="J11" i="1"/>
  <c r="S11" i="1" s="1"/>
  <c r="O11" i="1"/>
  <c r="X11" i="1" s="1"/>
  <c r="I11" i="1"/>
  <c r="R11" i="1" s="1"/>
  <c r="M11" i="1"/>
  <c r="V11" i="1" s="1"/>
  <c r="K11" i="1"/>
  <c r="T11" i="1" s="1"/>
  <c r="L11" i="1"/>
  <c r="U11" i="1" s="1"/>
  <c r="N11" i="1"/>
  <c r="W11" i="1" s="1"/>
  <c r="H289" i="1"/>
  <c r="J289" i="1"/>
  <c r="K289" i="1"/>
  <c r="T289" i="1" s="1"/>
  <c r="N289" i="1"/>
  <c r="W289" i="1" s="1"/>
  <c r="L289" i="1"/>
  <c r="O289" i="1"/>
  <c r="X289" i="1" s="1"/>
  <c r="M289" i="1"/>
  <c r="I289" i="1"/>
  <c r="H269" i="1"/>
  <c r="J269" i="1"/>
  <c r="I269" i="1"/>
  <c r="N269" i="1"/>
  <c r="W269" i="1" s="1"/>
  <c r="L269" i="1"/>
  <c r="M269" i="1"/>
  <c r="V269" i="1" s="1"/>
  <c r="K269" i="1"/>
  <c r="O269" i="1"/>
  <c r="H249" i="1"/>
  <c r="L249" i="1"/>
  <c r="J249" i="1"/>
  <c r="O249" i="1"/>
  <c r="X249" i="1" s="1"/>
  <c r="I249" i="1"/>
  <c r="R249" i="1" s="1"/>
  <c r="K249" i="1"/>
  <c r="M249" i="1"/>
  <c r="V249" i="1" s="1"/>
  <c r="N249" i="1"/>
  <c r="W249" i="1" s="1"/>
  <c r="H229" i="1"/>
  <c r="Q229" i="1" s="1"/>
  <c r="O229" i="1"/>
  <c r="J229" i="1"/>
  <c r="S229" i="1" s="1"/>
  <c r="I229" i="1"/>
  <c r="L229" i="1"/>
  <c r="M229" i="1"/>
  <c r="V229" i="1" s="1"/>
  <c r="N229" i="1"/>
  <c r="K229" i="1"/>
  <c r="H209" i="1"/>
  <c r="Q209" i="1" s="1"/>
  <c r="O209" i="1"/>
  <c r="L209" i="1"/>
  <c r="M209" i="1"/>
  <c r="V209" i="1" s="1"/>
  <c r="J209" i="1"/>
  <c r="S209" i="1" s="1"/>
  <c r="K209" i="1"/>
  <c r="T209" i="1" s="1"/>
  <c r="N209" i="1"/>
  <c r="I209" i="1"/>
  <c r="R209" i="1" s="1"/>
  <c r="H189" i="1"/>
  <c r="O189" i="1"/>
  <c r="X189" i="1" s="1"/>
  <c r="I189" i="1"/>
  <c r="R189" i="1" s="1"/>
  <c r="J189" i="1"/>
  <c r="S189" i="1" s="1"/>
  <c r="K189" i="1"/>
  <c r="T189" i="1" s="1"/>
  <c r="N189" i="1"/>
  <c r="L189" i="1"/>
  <c r="U189" i="1" s="1"/>
  <c r="M189" i="1"/>
  <c r="H169" i="1"/>
  <c r="O169" i="1"/>
  <c r="X169" i="1" s="1"/>
  <c r="J169" i="1"/>
  <c r="M169" i="1"/>
  <c r="N169" i="1"/>
  <c r="W169" i="1" s="1"/>
  <c r="I169" i="1"/>
  <c r="K169" i="1"/>
  <c r="T169" i="1" s="1"/>
  <c r="L169" i="1"/>
  <c r="U169" i="1" s="1"/>
  <c r="H149" i="1"/>
  <c r="Q149" i="1" s="1"/>
  <c r="O149" i="1"/>
  <c r="I149" i="1"/>
  <c r="R149" i="1" s="1"/>
  <c r="N149" i="1"/>
  <c r="W149" i="1" s="1"/>
  <c r="K149" i="1"/>
  <c r="T149" i="1" s="1"/>
  <c r="L149" i="1"/>
  <c r="J149" i="1"/>
  <c r="S149" i="1" s="1"/>
  <c r="M149" i="1"/>
  <c r="V149" i="1" s="1"/>
  <c r="H129" i="1"/>
  <c r="Q129" i="1" s="1"/>
  <c r="O129" i="1"/>
  <c r="X129" i="1" s="1"/>
  <c r="I129" i="1"/>
  <c r="L129" i="1"/>
  <c r="M129" i="1"/>
  <c r="J129" i="1"/>
  <c r="K129" i="1"/>
  <c r="T129" i="1" s="1"/>
  <c r="N129" i="1"/>
  <c r="H109" i="1"/>
  <c r="O109" i="1"/>
  <c r="N109" i="1"/>
  <c r="J109" i="1"/>
  <c r="S109" i="1" s="1"/>
  <c r="L109" i="1"/>
  <c r="M109" i="1"/>
  <c r="I109" i="1"/>
  <c r="R109" i="1" s="1"/>
  <c r="K109" i="1"/>
  <c r="H89" i="1"/>
  <c r="Q89" i="1" s="1"/>
  <c r="O89" i="1"/>
  <c r="X89" i="1" s="1"/>
  <c r="I89" i="1"/>
  <c r="R89" i="1" s="1"/>
  <c r="J89" i="1"/>
  <c r="L89" i="1"/>
  <c r="M89" i="1"/>
  <c r="N89" i="1"/>
  <c r="W89" i="1" s="1"/>
  <c r="K89" i="1"/>
  <c r="H69" i="1"/>
  <c r="O69" i="1"/>
  <c r="I69" i="1"/>
  <c r="M69" i="1"/>
  <c r="V69" i="1" s="1"/>
  <c r="N69" i="1"/>
  <c r="K69" i="1"/>
  <c r="T69" i="1" s="1"/>
  <c r="L69" i="1"/>
  <c r="U69" i="1" s="1"/>
  <c r="J69" i="1"/>
  <c r="S69" i="1" s="1"/>
  <c r="H49" i="1"/>
  <c r="O49" i="1"/>
  <c r="X49" i="1" s="1"/>
  <c r="J49" i="1"/>
  <c r="N49" i="1"/>
  <c r="W49" i="1" s="1"/>
  <c r="K49" i="1"/>
  <c r="L49" i="1"/>
  <c r="M49" i="1"/>
  <c r="I49" i="1"/>
  <c r="H29" i="1"/>
  <c r="Q29" i="1" s="1"/>
  <c r="O29" i="1"/>
  <c r="X29" i="1" s="1"/>
  <c r="I29" i="1"/>
  <c r="J29" i="1"/>
  <c r="N29" i="1"/>
  <c r="L29" i="1"/>
  <c r="K29" i="1"/>
  <c r="T29" i="1" s="1"/>
  <c r="M29" i="1"/>
  <c r="H9" i="1"/>
  <c r="O9" i="1"/>
  <c r="I9" i="1"/>
  <c r="R9" i="1" s="1"/>
  <c r="L9" i="1"/>
  <c r="U9" i="1" s="1"/>
  <c r="J9" i="1"/>
  <c r="S9" i="1" s="1"/>
  <c r="N9" i="1"/>
  <c r="K9" i="1"/>
  <c r="T9" i="1" s="1"/>
  <c r="M9" i="1"/>
  <c r="H308" i="1"/>
  <c r="I308" i="1"/>
  <c r="M308" i="1"/>
  <c r="O308" i="1"/>
  <c r="L308" i="1"/>
  <c r="N308" i="1"/>
  <c r="J308" i="1"/>
  <c r="K308" i="1"/>
  <c r="H288" i="1"/>
  <c r="Q288" i="1" s="1"/>
  <c r="I288" i="1"/>
  <c r="K288" i="1"/>
  <c r="O288" i="1"/>
  <c r="L288" i="1"/>
  <c r="J288" i="1"/>
  <c r="S288" i="1" s="1"/>
  <c r="M288" i="1"/>
  <c r="N288" i="1"/>
  <c r="H268" i="1"/>
  <c r="I268" i="1"/>
  <c r="M268" i="1"/>
  <c r="L268" i="1"/>
  <c r="U268" i="1" s="1"/>
  <c r="J268" i="1"/>
  <c r="S268" i="1" s="1"/>
  <c r="K268" i="1"/>
  <c r="T268" i="1" s="1"/>
  <c r="N268" i="1"/>
  <c r="O268" i="1"/>
  <c r="H248" i="1"/>
  <c r="I248" i="1"/>
  <c r="J248" i="1"/>
  <c r="K248" i="1"/>
  <c r="T248" i="1" s="1"/>
  <c r="N248" i="1"/>
  <c r="W248" i="1" s="1"/>
  <c r="O248" i="1"/>
  <c r="L248" i="1"/>
  <c r="U248" i="1" s="1"/>
  <c r="H228" i="1"/>
  <c r="Q228" i="1" s="1"/>
  <c r="M228" i="1"/>
  <c r="V228" i="1" s="1"/>
  <c r="K228" i="1"/>
  <c r="T228" i="1" s="1"/>
  <c r="I228" i="1"/>
  <c r="J228" i="1"/>
  <c r="L228" i="1"/>
  <c r="U228" i="1" s="1"/>
  <c r="N228" i="1"/>
  <c r="O228" i="1"/>
  <c r="H208" i="1"/>
  <c r="J208" i="1"/>
  <c r="I208" i="1"/>
  <c r="M208" i="1"/>
  <c r="V208" i="1" s="1"/>
  <c r="K208" i="1"/>
  <c r="T208" i="1" s="1"/>
  <c r="L208" i="1"/>
  <c r="U208" i="1" s="1"/>
  <c r="N208" i="1"/>
  <c r="O208" i="1"/>
  <c r="X208" i="1" s="1"/>
  <c r="H188" i="1"/>
  <c r="Q188" i="1" s="1"/>
  <c r="I188" i="1"/>
  <c r="R188" i="1" s="1"/>
  <c r="J188" i="1"/>
  <c r="S188" i="1" s="1"/>
  <c r="M188" i="1"/>
  <c r="O188" i="1"/>
  <c r="K188" i="1"/>
  <c r="L188" i="1"/>
  <c r="N188" i="1"/>
  <c r="H168" i="1"/>
  <c r="J168" i="1"/>
  <c r="S168" i="1" s="1"/>
  <c r="M168" i="1"/>
  <c r="L168" i="1"/>
  <c r="O168" i="1"/>
  <c r="I168" i="1"/>
  <c r="K168" i="1"/>
  <c r="T168" i="1" s="1"/>
  <c r="N168" i="1"/>
  <c r="H148" i="1"/>
  <c r="I148" i="1"/>
  <c r="J148" i="1"/>
  <c r="S148" i="1" s="1"/>
  <c r="N148" i="1"/>
  <c r="W148" i="1" s="1"/>
  <c r="L148" i="1"/>
  <c r="U148" i="1" s="1"/>
  <c r="M148" i="1"/>
  <c r="O148" i="1"/>
  <c r="K148" i="1"/>
  <c r="T148" i="1" s="1"/>
  <c r="H128" i="1"/>
  <c r="Q128" i="1" s="1"/>
  <c r="O128" i="1"/>
  <c r="K128" i="1"/>
  <c r="J128" i="1"/>
  <c r="N128" i="1"/>
  <c r="I128" i="1"/>
  <c r="R128" i="1" s="1"/>
  <c r="L128" i="1"/>
  <c r="U128" i="1" s="1"/>
  <c r="M128" i="1"/>
  <c r="V128" i="1" s="1"/>
  <c r="H108" i="1"/>
  <c r="M108" i="1"/>
  <c r="N108" i="1"/>
  <c r="I108" i="1"/>
  <c r="O108" i="1"/>
  <c r="J108" i="1"/>
  <c r="S108" i="1" s="1"/>
  <c r="L108" i="1"/>
  <c r="U108" i="1" s="1"/>
  <c r="K108" i="1"/>
  <c r="T108" i="1" s="1"/>
  <c r="H88" i="1"/>
  <c r="L88" i="1"/>
  <c r="M88" i="1"/>
  <c r="V88" i="1" s="1"/>
  <c r="K88" i="1"/>
  <c r="J88" i="1"/>
  <c r="S88" i="1" s="1"/>
  <c r="N88" i="1"/>
  <c r="W88" i="1" s="1"/>
  <c r="I88" i="1"/>
  <c r="R88" i="1" s="1"/>
  <c r="O88" i="1"/>
  <c r="H68" i="1"/>
  <c r="Q68" i="1" s="1"/>
  <c r="I68" i="1"/>
  <c r="K68" i="1"/>
  <c r="T68" i="1" s="1"/>
  <c r="L68" i="1"/>
  <c r="U68" i="1" s="1"/>
  <c r="M68" i="1"/>
  <c r="N68" i="1"/>
  <c r="J68" i="1"/>
  <c r="O68" i="1"/>
  <c r="X68" i="1" s="1"/>
  <c r="H48" i="1"/>
  <c r="I48" i="1"/>
  <c r="R48" i="1" s="1"/>
  <c r="K48" i="1"/>
  <c r="J48" i="1"/>
  <c r="S48" i="1" s="1"/>
  <c r="N48" i="1"/>
  <c r="W48" i="1" s="1"/>
  <c r="M48" i="1"/>
  <c r="V48" i="1" s="1"/>
  <c r="O48" i="1"/>
  <c r="X48" i="1" s="1"/>
  <c r="L48" i="1"/>
  <c r="H28" i="1"/>
  <c r="Q28" i="1" s="1"/>
  <c r="I28" i="1"/>
  <c r="R28" i="1" s="1"/>
  <c r="K28" i="1"/>
  <c r="T28" i="1" s="1"/>
  <c r="M28" i="1"/>
  <c r="V28" i="1" s="1"/>
  <c r="L28" i="1"/>
  <c r="U28" i="1" s="1"/>
  <c r="J28" i="1"/>
  <c r="S28" i="1" s="1"/>
  <c r="O28" i="1"/>
  <c r="N28" i="1"/>
  <c r="H8" i="1"/>
  <c r="Q8" i="1" s="1"/>
  <c r="I8" i="1"/>
  <c r="R8" i="1" s="1"/>
  <c r="K8" i="1"/>
  <c r="N8" i="1"/>
  <c r="W8" i="1" s="1"/>
  <c r="J8" i="1"/>
  <c r="L8" i="1"/>
  <c r="U8" i="1" s="1"/>
  <c r="O8" i="1"/>
  <c r="X8" i="1" s="1"/>
  <c r="M8" i="1"/>
  <c r="V8" i="1" s="1"/>
  <c r="M248" i="1"/>
  <c r="V248" i="1" s="1"/>
  <c r="H387" i="1"/>
  <c r="O387" i="1"/>
  <c r="L387" i="1"/>
  <c r="M387" i="1"/>
  <c r="J387" i="1"/>
  <c r="I387" i="1"/>
  <c r="K387" i="1"/>
  <c r="N387" i="1"/>
  <c r="H367" i="1"/>
  <c r="K367" i="1"/>
  <c r="L367" i="1"/>
  <c r="I367" i="1"/>
  <c r="M367" i="1"/>
  <c r="N367" i="1"/>
  <c r="J367" i="1"/>
  <c r="O367" i="1"/>
  <c r="H347" i="1"/>
  <c r="K347" i="1"/>
  <c r="N347" i="1"/>
  <c r="O347" i="1"/>
  <c r="M347" i="1"/>
  <c r="L347" i="1"/>
  <c r="I347" i="1"/>
  <c r="J347" i="1"/>
  <c r="H327" i="1"/>
  <c r="K327" i="1"/>
  <c r="O327" i="1"/>
  <c r="M327" i="1"/>
  <c r="I327" i="1"/>
  <c r="J327" i="1"/>
  <c r="L327" i="1"/>
  <c r="N327" i="1"/>
  <c r="H307" i="1"/>
  <c r="J307" i="1"/>
  <c r="N307" i="1"/>
  <c r="M307" i="1"/>
  <c r="O307" i="1"/>
  <c r="I307" i="1"/>
  <c r="K307" i="1"/>
  <c r="L307" i="1"/>
  <c r="H287" i="1"/>
  <c r="L287" i="1"/>
  <c r="U287" i="1" s="1"/>
  <c r="M287" i="1"/>
  <c r="V287" i="1" s="1"/>
  <c r="I287" i="1"/>
  <c r="N287" i="1"/>
  <c r="O287" i="1"/>
  <c r="K287" i="1"/>
  <c r="T287" i="1" s="1"/>
  <c r="J287" i="1"/>
  <c r="H267" i="1"/>
  <c r="Q267" i="1" s="1"/>
  <c r="L267" i="1"/>
  <c r="I267" i="1"/>
  <c r="R267" i="1" s="1"/>
  <c r="J267" i="1"/>
  <c r="S267" i="1" s="1"/>
  <c r="K267" i="1"/>
  <c r="O267" i="1"/>
  <c r="X267" i="1" s="1"/>
  <c r="M267" i="1"/>
  <c r="V267" i="1" s="1"/>
  <c r="N267" i="1"/>
  <c r="W267" i="1" s="1"/>
  <c r="H247" i="1"/>
  <c r="L247" i="1"/>
  <c r="U247" i="1" s="1"/>
  <c r="O247" i="1"/>
  <c r="J247" i="1"/>
  <c r="K247" i="1"/>
  <c r="T247" i="1" s="1"/>
  <c r="N247" i="1"/>
  <c r="I247" i="1"/>
  <c r="M247" i="1"/>
  <c r="H227" i="1"/>
  <c r="Q227" i="1" s="1"/>
  <c r="I227" i="1"/>
  <c r="R227" i="1" s="1"/>
  <c r="O227" i="1"/>
  <c r="X227" i="1" s="1"/>
  <c r="J227" i="1"/>
  <c r="S227" i="1" s="1"/>
  <c r="K227" i="1"/>
  <c r="T227" i="1" s="1"/>
  <c r="L227" i="1"/>
  <c r="U227" i="1" s="1"/>
  <c r="M227" i="1"/>
  <c r="V227" i="1" s="1"/>
  <c r="N227" i="1"/>
  <c r="W227" i="1" s="1"/>
  <c r="H207" i="1"/>
  <c r="I207" i="1"/>
  <c r="O207" i="1"/>
  <c r="N207" i="1"/>
  <c r="W207" i="1" s="1"/>
  <c r="J207" i="1"/>
  <c r="S207" i="1" s="1"/>
  <c r="M207" i="1"/>
  <c r="K207" i="1"/>
  <c r="L207" i="1"/>
  <c r="H187" i="1"/>
  <c r="Q187" i="1" s="1"/>
  <c r="I187" i="1"/>
  <c r="O187" i="1"/>
  <c r="K187" i="1"/>
  <c r="J187" i="1"/>
  <c r="S187" i="1" s="1"/>
  <c r="M187" i="1"/>
  <c r="V187" i="1" s="1"/>
  <c r="N187" i="1"/>
  <c r="W187" i="1" s="1"/>
  <c r="L187" i="1"/>
  <c r="H167" i="1"/>
  <c r="Q167" i="1" s="1"/>
  <c r="I167" i="1"/>
  <c r="R167" i="1" s="1"/>
  <c r="N167" i="1"/>
  <c r="W167" i="1" s="1"/>
  <c r="O167" i="1"/>
  <c r="K167" i="1"/>
  <c r="M167" i="1"/>
  <c r="J167" i="1"/>
  <c r="L167" i="1"/>
  <c r="H147" i="1"/>
  <c r="I147" i="1"/>
  <c r="R147" i="1" s="1"/>
  <c r="N147" i="1"/>
  <c r="O147" i="1"/>
  <c r="J147" i="1"/>
  <c r="S147" i="1" s="1"/>
  <c r="K147" i="1"/>
  <c r="L147" i="1"/>
  <c r="M147" i="1"/>
  <c r="V147" i="1" s="1"/>
  <c r="H127" i="1"/>
  <c r="I127" i="1"/>
  <c r="N127" i="1"/>
  <c r="W127" i="1" s="1"/>
  <c r="O127" i="1"/>
  <c r="M127" i="1"/>
  <c r="V127" i="1" s="1"/>
  <c r="L127" i="1"/>
  <c r="U127" i="1" s="1"/>
  <c r="J127" i="1"/>
  <c r="S127" i="1" s="1"/>
  <c r="K127" i="1"/>
  <c r="T127" i="1" s="1"/>
  <c r="H107" i="1"/>
  <c r="Q107" i="1" s="1"/>
  <c r="I107" i="1"/>
  <c r="R107" i="1" s="1"/>
  <c r="N107" i="1"/>
  <c r="W107" i="1" s="1"/>
  <c r="O107" i="1"/>
  <c r="X107" i="1" s="1"/>
  <c r="L107" i="1"/>
  <c r="U107" i="1" s="1"/>
  <c r="J107" i="1"/>
  <c r="M107" i="1"/>
  <c r="V107" i="1" s="1"/>
  <c r="K107" i="1"/>
  <c r="H87" i="1"/>
  <c r="I87" i="1"/>
  <c r="N87" i="1"/>
  <c r="W87" i="1" s="1"/>
  <c r="O87" i="1"/>
  <c r="K87" i="1"/>
  <c r="M87" i="1"/>
  <c r="V87" i="1" s="1"/>
  <c r="L87" i="1"/>
  <c r="J87" i="1"/>
  <c r="H67" i="1"/>
  <c r="I67" i="1"/>
  <c r="R67" i="1" s="1"/>
  <c r="N67" i="1"/>
  <c r="O67" i="1"/>
  <c r="K67" i="1"/>
  <c r="T67" i="1" s="1"/>
  <c r="M67" i="1"/>
  <c r="J67" i="1"/>
  <c r="L67" i="1"/>
  <c r="U67" i="1" s="1"/>
  <c r="H47" i="1"/>
  <c r="I47" i="1"/>
  <c r="R47" i="1" s="1"/>
  <c r="N47" i="1"/>
  <c r="W47" i="1" s="1"/>
  <c r="O47" i="1"/>
  <c r="X47" i="1" s="1"/>
  <c r="J47" i="1"/>
  <c r="S47" i="1" s="1"/>
  <c r="K47" i="1"/>
  <c r="M47" i="1"/>
  <c r="V47" i="1" s="1"/>
  <c r="L47" i="1"/>
  <c r="H27" i="1"/>
  <c r="I27" i="1"/>
  <c r="R27" i="1" s="1"/>
  <c r="N27" i="1"/>
  <c r="W27" i="1" s="1"/>
  <c r="O27" i="1"/>
  <c r="J27" i="1"/>
  <c r="S27" i="1" s="1"/>
  <c r="M27" i="1"/>
  <c r="V27" i="1" s="1"/>
  <c r="K27" i="1"/>
  <c r="T27" i="1" s="1"/>
  <c r="L27" i="1"/>
  <c r="U27" i="1" s="1"/>
  <c r="H7" i="1"/>
  <c r="I7" i="1"/>
  <c r="R7" i="1" s="1"/>
  <c r="N7" i="1"/>
  <c r="W7" i="1" s="1"/>
  <c r="O7" i="1"/>
  <c r="X7" i="1" s="1"/>
  <c r="J7" i="1"/>
  <c r="S7" i="1" s="1"/>
  <c r="K7" i="1"/>
  <c r="M7" i="1"/>
  <c r="V7" i="1" s="1"/>
  <c r="L7" i="1"/>
  <c r="U7" i="1" s="1"/>
  <c r="H366" i="1"/>
  <c r="L366" i="1"/>
  <c r="M366" i="1"/>
  <c r="N366" i="1"/>
  <c r="O366" i="1"/>
  <c r="J366" i="1"/>
  <c r="I366" i="1"/>
  <c r="K366" i="1"/>
  <c r="H346" i="1"/>
  <c r="N346" i="1"/>
  <c r="I346" i="1"/>
  <c r="M346" i="1"/>
  <c r="O346" i="1"/>
  <c r="J346" i="1"/>
  <c r="K346" i="1"/>
  <c r="L346" i="1"/>
  <c r="H326" i="1"/>
  <c r="N326" i="1"/>
  <c r="L326" i="1"/>
  <c r="M326" i="1"/>
  <c r="O326" i="1"/>
  <c r="J326" i="1"/>
  <c r="I326" i="1"/>
  <c r="K326" i="1"/>
  <c r="H306" i="1"/>
  <c r="M306" i="1"/>
  <c r="N306" i="1"/>
  <c r="I306" i="1"/>
  <c r="L306" i="1"/>
  <c r="K306" i="1"/>
  <c r="O306" i="1"/>
  <c r="J306" i="1"/>
  <c r="H286" i="1"/>
  <c r="Q286" i="1" s="1"/>
  <c r="I286" i="1"/>
  <c r="J286" i="1"/>
  <c r="O286" i="1"/>
  <c r="X286" i="1" s="1"/>
  <c r="K286" i="1"/>
  <c r="T286" i="1" s="1"/>
  <c r="N286" i="1"/>
  <c r="W286" i="1" s="1"/>
  <c r="L286" i="1"/>
  <c r="M286" i="1"/>
  <c r="H266" i="1"/>
  <c r="Q266" i="1" s="1"/>
  <c r="I266" i="1"/>
  <c r="R266" i="1" s="1"/>
  <c r="O266" i="1"/>
  <c r="X266" i="1" s="1"/>
  <c r="L266" i="1"/>
  <c r="J266" i="1"/>
  <c r="K266" i="1"/>
  <c r="N266" i="1"/>
  <c r="M266" i="1"/>
  <c r="H246" i="1"/>
  <c r="K246" i="1"/>
  <c r="O246" i="1"/>
  <c r="I246" i="1"/>
  <c r="R246" i="1" s="1"/>
  <c r="N246" i="1"/>
  <c r="L246" i="1"/>
  <c r="M246" i="1"/>
  <c r="J246" i="1"/>
  <c r="S246" i="1" s="1"/>
  <c r="H226" i="1"/>
  <c r="Q226" i="1" s="1"/>
  <c r="I226" i="1"/>
  <c r="R226" i="1" s="1"/>
  <c r="L226" i="1"/>
  <c r="M226" i="1"/>
  <c r="V226" i="1" s="1"/>
  <c r="K226" i="1"/>
  <c r="T226" i="1" s="1"/>
  <c r="N226" i="1"/>
  <c r="W226" i="1" s="1"/>
  <c r="O226" i="1"/>
  <c r="J226" i="1"/>
  <c r="S226" i="1" s="1"/>
  <c r="H206" i="1"/>
  <c r="K206" i="1"/>
  <c r="T206" i="1" s="1"/>
  <c r="O206" i="1"/>
  <c r="X206" i="1" s="1"/>
  <c r="M206" i="1"/>
  <c r="V206" i="1" s="1"/>
  <c r="I206" i="1"/>
  <c r="J206" i="1"/>
  <c r="S206" i="1" s="1"/>
  <c r="N206" i="1"/>
  <c r="W206" i="1" s="1"/>
  <c r="L206" i="1"/>
  <c r="U206" i="1" s="1"/>
  <c r="H186" i="1"/>
  <c r="J186" i="1"/>
  <c r="S186" i="1" s="1"/>
  <c r="M186" i="1"/>
  <c r="V186" i="1" s="1"/>
  <c r="N186" i="1"/>
  <c r="W186" i="1" s="1"/>
  <c r="O186" i="1"/>
  <c r="X186" i="1" s="1"/>
  <c r="K186" i="1"/>
  <c r="T186" i="1" s="1"/>
  <c r="L186" i="1"/>
  <c r="U186" i="1" s="1"/>
  <c r="I186" i="1"/>
  <c r="H166" i="1"/>
  <c r="I166" i="1"/>
  <c r="L166" i="1"/>
  <c r="U166" i="1" s="1"/>
  <c r="O166" i="1"/>
  <c r="X166" i="1" s="1"/>
  <c r="K166" i="1"/>
  <c r="T166" i="1" s="1"/>
  <c r="N166" i="1"/>
  <c r="W166" i="1" s="1"/>
  <c r="M166" i="1"/>
  <c r="V166" i="1" s="1"/>
  <c r="J166" i="1"/>
  <c r="S166" i="1" s="1"/>
  <c r="H146" i="1"/>
  <c r="I146" i="1"/>
  <c r="R146" i="1" s="1"/>
  <c r="J146" i="1"/>
  <c r="S146" i="1" s="1"/>
  <c r="M146" i="1"/>
  <c r="N146" i="1"/>
  <c r="O146" i="1"/>
  <c r="K146" i="1"/>
  <c r="L146" i="1"/>
  <c r="H126" i="1"/>
  <c r="O126" i="1"/>
  <c r="X126" i="1" s="1"/>
  <c r="J126" i="1"/>
  <c r="K126" i="1"/>
  <c r="T126" i="1" s="1"/>
  <c r="M126" i="1"/>
  <c r="V126" i="1" s="1"/>
  <c r="N126" i="1"/>
  <c r="W126" i="1" s="1"/>
  <c r="L126" i="1"/>
  <c r="U126" i="1" s="1"/>
  <c r="I126" i="1"/>
  <c r="R126" i="1" s="1"/>
  <c r="H106" i="1"/>
  <c r="N106" i="1"/>
  <c r="I106" i="1"/>
  <c r="K106" i="1"/>
  <c r="L106" i="1"/>
  <c r="U106" i="1" s="1"/>
  <c r="O106" i="1"/>
  <c r="X106" i="1" s="1"/>
  <c r="J106" i="1"/>
  <c r="M106" i="1"/>
  <c r="H86" i="1"/>
  <c r="M86" i="1"/>
  <c r="N86" i="1"/>
  <c r="J86" i="1"/>
  <c r="S86" i="1" s="1"/>
  <c r="K86" i="1"/>
  <c r="T86" i="1" s="1"/>
  <c r="L86" i="1"/>
  <c r="U86" i="1" s="1"/>
  <c r="I86" i="1"/>
  <c r="O86" i="1"/>
  <c r="H66" i="1"/>
  <c r="Q66" i="1" s="1"/>
  <c r="K66" i="1"/>
  <c r="T66" i="1" s="1"/>
  <c r="L66" i="1"/>
  <c r="U66" i="1" s="1"/>
  <c r="O66" i="1"/>
  <c r="X66" i="1" s="1"/>
  <c r="M66" i="1"/>
  <c r="J66" i="1"/>
  <c r="S66" i="1" s="1"/>
  <c r="I66" i="1"/>
  <c r="R66" i="1" s="1"/>
  <c r="N66" i="1"/>
  <c r="W66" i="1" s="1"/>
  <c r="H46" i="1"/>
  <c r="J46" i="1"/>
  <c r="M46" i="1"/>
  <c r="V46" i="1" s="1"/>
  <c r="I46" i="1"/>
  <c r="L46" i="1"/>
  <c r="N46" i="1"/>
  <c r="W46" i="1" s="1"/>
  <c r="K46" i="1"/>
  <c r="O46" i="1"/>
  <c r="H26" i="1"/>
  <c r="Q26" i="1" s="1"/>
  <c r="J26" i="1"/>
  <c r="O26" i="1"/>
  <c r="X26" i="1" s="1"/>
  <c r="K26" i="1"/>
  <c r="T26" i="1" s="1"/>
  <c r="L26" i="1"/>
  <c r="N26" i="1"/>
  <c r="W26" i="1" s="1"/>
  <c r="I26" i="1"/>
  <c r="M26" i="1"/>
  <c r="V26" i="1" s="1"/>
  <c r="H6" i="1"/>
  <c r="J6" i="1"/>
  <c r="M6" i="1"/>
  <c r="V6" i="1" s="1"/>
  <c r="N6" i="1"/>
  <c r="W6" i="1" s="1"/>
  <c r="K6" i="1"/>
  <c r="T6" i="1" s="1"/>
  <c r="I6" i="1"/>
  <c r="L6" i="1"/>
  <c r="O6" i="1"/>
  <c r="H325" i="1"/>
  <c r="J325" i="1"/>
  <c r="N325" i="1"/>
  <c r="M325" i="1"/>
  <c r="O325" i="1"/>
  <c r="K325" i="1"/>
  <c r="L325" i="1"/>
  <c r="I325" i="1"/>
  <c r="H305" i="1"/>
  <c r="J305" i="1"/>
  <c r="N305" i="1"/>
  <c r="K305" i="1"/>
  <c r="L305" i="1"/>
  <c r="O305" i="1"/>
  <c r="I305" i="1"/>
  <c r="M305" i="1"/>
  <c r="H285" i="1"/>
  <c r="Q285" i="1" s="1"/>
  <c r="J285" i="1"/>
  <c r="I285" i="1"/>
  <c r="R285" i="1" s="1"/>
  <c r="N285" i="1"/>
  <c r="K285" i="1"/>
  <c r="L285" i="1"/>
  <c r="O285" i="1"/>
  <c r="X285" i="1" s="1"/>
  <c r="M285" i="1"/>
  <c r="H265" i="1"/>
  <c r="J265" i="1"/>
  <c r="L265" i="1"/>
  <c r="U265" i="1" s="1"/>
  <c r="I265" i="1"/>
  <c r="O265" i="1"/>
  <c r="K265" i="1"/>
  <c r="T265" i="1" s="1"/>
  <c r="M265" i="1"/>
  <c r="N265" i="1"/>
  <c r="H245" i="1"/>
  <c r="Q245" i="1" s="1"/>
  <c r="I245" i="1"/>
  <c r="J245" i="1"/>
  <c r="L245" i="1"/>
  <c r="K245" i="1"/>
  <c r="O245" i="1"/>
  <c r="N245" i="1"/>
  <c r="M245" i="1"/>
  <c r="V245" i="1" s="1"/>
  <c r="H225" i="1"/>
  <c r="I225" i="1"/>
  <c r="L225" i="1"/>
  <c r="U225" i="1" s="1"/>
  <c r="K225" i="1"/>
  <c r="T225" i="1" s="1"/>
  <c r="M225" i="1"/>
  <c r="N225" i="1"/>
  <c r="W225" i="1" s="1"/>
  <c r="O225" i="1"/>
  <c r="X225" i="1" s="1"/>
  <c r="J225" i="1"/>
  <c r="H205" i="1"/>
  <c r="I205" i="1"/>
  <c r="R205" i="1" s="1"/>
  <c r="O205" i="1"/>
  <c r="J205" i="1"/>
  <c r="S205" i="1" s="1"/>
  <c r="K205" i="1"/>
  <c r="L205" i="1"/>
  <c r="U205" i="1" s="1"/>
  <c r="M205" i="1"/>
  <c r="V205" i="1" s="1"/>
  <c r="N205" i="1"/>
  <c r="H185" i="1"/>
  <c r="I185" i="1"/>
  <c r="R185" i="1" s="1"/>
  <c r="O185" i="1"/>
  <c r="X185" i="1" s="1"/>
  <c r="L185" i="1"/>
  <c r="M185" i="1"/>
  <c r="J185" i="1"/>
  <c r="S185" i="1" s="1"/>
  <c r="K185" i="1"/>
  <c r="T185" i="1" s="1"/>
  <c r="N185" i="1"/>
  <c r="W185" i="1" s="1"/>
  <c r="H165" i="1"/>
  <c r="Q165" i="1" s="1"/>
  <c r="I165" i="1"/>
  <c r="R165" i="1" s="1"/>
  <c r="O165" i="1"/>
  <c r="X165" i="1" s="1"/>
  <c r="N165" i="1"/>
  <c r="W165" i="1" s="1"/>
  <c r="K165" i="1"/>
  <c r="T165" i="1" s="1"/>
  <c r="L165" i="1"/>
  <c r="J165" i="1"/>
  <c r="S165" i="1" s="1"/>
  <c r="M165" i="1"/>
  <c r="H145" i="1"/>
  <c r="Q145" i="1" s="1"/>
  <c r="I145" i="1"/>
  <c r="R145" i="1" s="1"/>
  <c r="N145" i="1"/>
  <c r="W145" i="1" s="1"/>
  <c r="M145" i="1"/>
  <c r="O145" i="1"/>
  <c r="X145" i="1" s="1"/>
  <c r="J145" i="1"/>
  <c r="S145" i="1" s="1"/>
  <c r="K145" i="1"/>
  <c r="T145" i="1" s="1"/>
  <c r="L145" i="1"/>
  <c r="H125" i="1"/>
  <c r="Q125" i="1" s="1"/>
  <c r="I125" i="1"/>
  <c r="R125" i="1" s="1"/>
  <c r="M125" i="1"/>
  <c r="V125" i="1" s="1"/>
  <c r="J125" i="1"/>
  <c r="S125" i="1" s="1"/>
  <c r="N125" i="1"/>
  <c r="W125" i="1" s="1"/>
  <c r="K125" i="1"/>
  <c r="L125" i="1"/>
  <c r="U125" i="1" s="1"/>
  <c r="O125" i="1"/>
  <c r="X125" i="1" s="1"/>
  <c r="H105" i="1"/>
  <c r="Q105" i="1" s="1"/>
  <c r="I105" i="1"/>
  <c r="R105" i="1" s="1"/>
  <c r="K105" i="1"/>
  <c r="T105" i="1" s="1"/>
  <c r="L105" i="1"/>
  <c r="O105" i="1"/>
  <c r="X105" i="1" s="1"/>
  <c r="M105" i="1"/>
  <c r="V105" i="1" s="1"/>
  <c r="N105" i="1"/>
  <c r="W105" i="1" s="1"/>
  <c r="J105" i="1"/>
  <c r="S105" i="1" s="1"/>
  <c r="H85" i="1"/>
  <c r="Q85" i="1" s="1"/>
  <c r="I85" i="1"/>
  <c r="R85" i="1" s="1"/>
  <c r="J85" i="1"/>
  <c r="S85" i="1" s="1"/>
  <c r="K85" i="1"/>
  <c r="T85" i="1" s="1"/>
  <c r="M85" i="1"/>
  <c r="V85" i="1" s="1"/>
  <c r="N85" i="1"/>
  <c r="W85" i="1" s="1"/>
  <c r="L85" i="1"/>
  <c r="U85" i="1" s="1"/>
  <c r="O85" i="1"/>
  <c r="H65" i="1"/>
  <c r="Q65" i="1" s="1"/>
  <c r="I65" i="1"/>
  <c r="R65" i="1" s="1"/>
  <c r="J65" i="1"/>
  <c r="S65" i="1" s="1"/>
  <c r="L65" i="1"/>
  <c r="U65" i="1" s="1"/>
  <c r="K65" i="1"/>
  <c r="T65" i="1" s="1"/>
  <c r="N65" i="1"/>
  <c r="O65" i="1"/>
  <c r="M65" i="1"/>
  <c r="V65" i="1" s="1"/>
  <c r="H45" i="1"/>
  <c r="Q45" i="1" s="1"/>
  <c r="I45" i="1"/>
  <c r="R45" i="1" s="1"/>
  <c r="J45" i="1"/>
  <c r="S45" i="1" s="1"/>
  <c r="L45" i="1"/>
  <c r="M45" i="1"/>
  <c r="O45" i="1"/>
  <c r="X45" i="1" s="1"/>
  <c r="K45" i="1"/>
  <c r="T45" i="1" s="1"/>
  <c r="N45" i="1"/>
  <c r="W45" i="1" s="1"/>
  <c r="H25" i="1"/>
  <c r="Q25" i="1" s="1"/>
  <c r="I25" i="1"/>
  <c r="R25" i="1" s="1"/>
  <c r="J25" i="1"/>
  <c r="L25" i="1"/>
  <c r="O25" i="1"/>
  <c r="M25" i="1"/>
  <c r="V25" i="1" s="1"/>
  <c r="N25" i="1"/>
  <c r="W25" i="1" s="1"/>
  <c r="K25" i="1"/>
  <c r="T25" i="1" s="1"/>
  <c r="H5" i="1"/>
  <c r="Q5" i="1" s="1"/>
  <c r="I5" i="1"/>
  <c r="R5" i="1" s="1"/>
  <c r="J5" i="1"/>
  <c r="S5" i="1" s="1"/>
  <c r="L5" i="1"/>
  <c r="U5" i="1" s="1"/>
  <c r="N5" i="1"/>
  <c r="W5" i="1" s="1"/>
  <c r="K5" i="1"/>
  <c r="T5" i="1" s="1"/>
  <c r="O5" i="1"/>
  <c r="X5" i="1" s="1"/>
  <c r="M5" i="1"/>
  <c r="H404" i="1"/>
  <c r="L404" i="1"/>
  <c r="I404" i="1"/>
  <c r="J404" i="1"/>
  <c r="N404" i="1"/>
  <c r="M404" i="1"/>
  <c r="K404" i="1"/>
  <c r="O404" i="1"/>
  <c r="H384" i="1"/>
  <c r="N384" i="1"/>
  <c r="I384" i="1"/>
  <c r="O384" i="1"/>
  <c r="J384" i="1"/>
  <c r="K384" i="1"/>
  <c r="L384" i="1"/>
  <c r="M384" i="1"/>
  <c r="H364" i="1"/>
  <c r="J364" i="1"/>
  <c r="K364" i="1"/>
  <c r="I364" i="1"/>
  <c r="L364" i="1"/>
  <c r="O364" i="1"/>
  <c r="M364" i="1"/>
  <c r="N364" i="1"/>
  <c r="H344" i="1"/>
  <c r="J344" i="1"/>
  <c r="I344" i="1"/>
  <c r="K344" i="1"/>
  <c r="N344" i="1"/>
  <c r="L344" i="1"/>
  <c r="M344" i="1"/>
  <c r="O344" i="1"/>
  <c r="H324" i="1"/>
  <c r="I324" i="1"/>
  <c r="M324" i="1"/>
  <c r="J324" i="1"/>
  <c r="K324" i="1"/>
  <c r="N324" i="1"/>
  <c r="O324" i="1"/>
  <c r="L324" i="1"/>
  <c r="H304" i="1"/>
  <c r="K304" i="1"/>
  <c r="I304" i="1"/>
  <c r="N304" i="1"/>
  <c r="J304" i="1"/>
  <c r="M304" i="1"/>
  <c r="O304" i="1"/>
  <c r="H284" i="1"/>
  <c r="M284" i="1"/>
  <c r="K284" i="1"/>
  <c r="O284" i="1"/>
  <c r="J284" i="1"/>
  <c r="N284" i="1"/>
  <c r="I284" i="1"/>
  <c r="R284" i="1" s="1"/>
  <c r="L284" i="1"/>
  <c r="H264" i="1"/>
  <c r="M264" i="1"/>
  <c r="I264" i="1"/>
  <c r="L264" i="1"/>
  <c r="U264" i="1" s="1"/>
  <c r="K264" i="1"/>
  <c r="N264" i="1"/>
  <c r="O264" i="1"/>
  <c r="J264" i="1"/>
  <c r="S264" i="1" s="1"/>
  <c r="H244" i="1"/>
  <c r="Q244" i="1" s="1"/>
  <c r="J244" i="1"/>
  <c r="L244" i="1"/>
  <c r="M244" i="1"/>
  <c r="V244" i="1" s="1"/>
  <c r="N244" i="1"/>
  <c r="W244" i="1" s="1"/>
  <c r="K244" i="1"/>
  <c r="T244" i="1" s="1"/>
  <c r="O244" i="1"/>
  <c r="I244" i="1"/>
  <c r="H224" i="1"/>
  <c r="J224" i="1"/>
  <c r="M224" i="1"/>
  <c r="N224" i="1"/>
  <c r="O224" i="1"/>
  <c r="X224" i="1" s="1"/>
  <c r="I224" i="1"/>
  <c r="L224" i="1"/>
  <c r="K224" i="1"/>
  <c r="H204" i="1"/>
  <c r="J204" i="1"/>
  <c r="S204" i="1" s="1"/>
  <c r="O204" i="1"/>
  <c r="I204" i="1"/>
  <c r="R204" i="1" s="1"/>
  <c r="K204" i="1"/>
  <c r="N204" i="1"/>
  <c r="L204" i="1"/>
  <c r="M204" i="1"/>
  <c r="H184" i="1"/>
  <c r="J184" i="1"/>
  <c r="S184" i="1" s="1"/>
  <c r="I184" i="1"/>
  <c r="R184" i="1" s="1"/>
  <c r="N184" i="1"/>
  <c r="K184" i="1"/>
  <c r="T184" i="1" s="1"/>
  <c r="L184" i="1"/>
  <c r="O184" i="1"/>
  <c r="H164" i="1"/>
  <c r="Q164" i="1" s="1"/>
  <c r="J164" i="1"/>
  <c r="S164" i="1" s="1"/>
  <c r="O164" i="1"/>
  <c r="X164" i="1" s="1"/>
  <c r="M164" i="1"/>
  <c r="V164" i="1" s="1"/>
  <c r="L164" i="1"/>
  <c r="U164" i="1" s="1"/>
  <c r="K164" i="1"/>
  <c r="T164" i="1" s="1"/>
  <c r="N164" i="1"/>
  <c r="W164" i="1" s="1"/>
  <c r="I164" i="1"/>
  <c r="R164" i="1" s="1"/>
  <c r="H144" i="1"/>
  <c r="Q144" i="1" s="1"/>
  <c r="J144" i="1"/>
  <c r="S144" i="1" s="1"/>
  <c r="O144" i="1"/>
  <c r="L144" i="1"/>
  <c r="N144" i="1"/>
  <c r="W144" i="1" s="1"/>
  <c r="M144" i="1"/>
  <c r="V144" i="1" s="1"/>
  <c r="I144" i="1"/>
  <c r="R144" i="1" s="1"/>
  <c r="K144" i="1"/>
  <c r="T144" i="1" s="1"/>
  <c r="H124" i="1"/>
  <c r="Q124" i="1" s="1"/>
  <c r="J124" i="1"/>
  <c r="S124" i="1" s="1"/>
  <c r="O124" i="1"/>
  <c r="X124" i="1" s="1"/>
  <c r="K124" i="1"/>
  <c r="I124" i="1"/>
  <c r="M124" i="1"/>
  <c r="V124" i="1" s="1"/>
  <c r="N124" i="1"/>
  <c r="W124" i="1" s="1"/>
  <c r="L124" i="1"/>
  <c r="H104" i="1"/>
  <c r="Q104" i="1" s="1"/>
  <c r="J104" i="1"/>
  <c r="S104" i="1" s="1"/>
  <c r="O104" i="1"/>
  <c r="X104" i="1" s="1"/>
  <c r="I104" i="1"/>
  <c r="R104" i="1" s="1"/>
  <c r="L104" i="1"/>
  <c r="U104" i="1" s="1"/>
  <c r="M104" i="1"/>
  <c r="V104" i="1" s="1"/>
  <c r="N104" i="1"/>
  <c r="W104" i="1" s="1"/>
  <c r="K104" i="1"/>
  <c r="H84" i="1"/>
  <c r="Q84" i="1" s="1"/>
  <c r="J84" i="1"/>
  <c r="S84" i="1" s="1"/>
  <c r="O84" i="1"/>
  <c r="X84" i="1" s="1"/>
  <c r="M84" i="1"/>
  <c r="V84" i="1" s="1"/>
  <c r="N84" i="1"/>
  <c r="W84" i="1" s="1"/>
  <c r="L84" i="1"/>
  <c r="I84" i="1"/>
  <c r="R84" i="1" s="1"/>
  <c r="K84" i="1"/>
  <c r="H64" i="1"/>
  <c r="Q64" i="1" s="1"/>
  <c r="J64" i="1"/>
  <c r="S64" i="1" s="1"/>
  <c r="O64" i="1"/>
  <c r="X64" i="1" s="1"/>
  <c r="K64" i="1"/>
  <c r="M64" i="1"/>
  <c r="N64" i="1"/>
  <c r="W64" i="1" s="1"/>
  <c r="L64" i="1"/>
  <c r="U64" i="1" s="1"/>
  <c r="I64" i="1"/>
  <c r="R64" i="1" s="1"/>
  <c r="H44" i="1"/>
  <c r="Q44" i="1" s="1"/>
  <c r="J44" i="1"/>
  <c r="S44" i="1" s="1"/>
  <c r="O44" i="1"/>
  <c r="X44" i="1" s="1"/>
  <c r="I44" i="1"/>
  <c r="R44" i="1" s="1"/>
  <c r="M44" i="1"/>
  <c r="V44" i="1" s="1"/>
  <c r="N44" i="1"/>
  <c r="W44" i="1" s="1"/>
  <c r="K44" i="1"/>
  <c r="T44" i="1" s="1"/>
  <c r="L44" i="1"/>
  <c r="U44" i="1" s="1"/>
  <c r="H24" i="1"/>
  <c r="Q24" i="1" s="1"/>
  <c r="J24" i="1"/>
  <c r="S24" i="1" s="1"/>
  <c r="O24" i="1"/>
  <c r="X24" i="1" s="1"/>
  <c r="N24" i="1"/>
  <c r="W24" i="1" s="1"/>
  <c r="K24" i="1"/>
  <c r="L24" i="1"/>
  <c r="M24" i="1"/>
  <c r="V24" i="1" s="1"/>
  <c r="I24" i="1"/>
  <c r="R24" i="1" s="1"/>
  <c r="H4" i="1"/>
  <c r="Q4" i="1" s="1"/>
  <c r="J4" i="1"/>
  <c r="S4" i="1" s="1"/>
  <c r="O4" i="1"/>
  <c r="X4" i="1" s="1"/>
  <c r="K4" i="1"/>
  <c r="T4" i="1" s="1"/>
  <c r="L4" i="1"/>
  <c r="I4" i="1"/>
  <c r="M4" i="1"/>
  <c r="V4" i="1" s="1"/>
  <c r="N4" i="1"/>
  <c r="W4" i="1" s="1"/>
  <c r="L154" i="1"/>
  <c r="U154" i="1" s="1"/>
  <c r="H403" i="1"/>
  <c r="O403" i="1"/>
  <c r="I403" i="1"/>
  <c r="N403" i="1"/>
  <c r="J403" i="1"/>
  <c r="K403" i="1"/>
  <c r="L403" i="1"/>
  <c r="M403" i="1"/>
  <c r="H383" i="1"/>
  <c r="K383" i="1"/>
  <c r="L383" i="1"/>
  <c r="I383" i="1"/>
  <c r="J383" i="1"/>
  <c r="N383" i="1"/>
  <c r="M383" i="1"/>
  <c r="O383" i="1"/>
  <c r="H363" i="1"/>
  <c r="K363" i="1"/>
  <c r="I363" i="1"/>
  <c r="J363" i="1"/>
  <c r="N363" i="1"/>
  <c r="L363" i="1"/>
  <c r="M363" i="1"/>
  <c r="O363" i="1"/>
  <c r="H343" i="1"/>
  <c r="M343" i="1"/>
  <c r="K343" i="1"/>
  <c r="L343" i="1"/>
  <c r="N343" i="1"/>
  <c r="O343" i="1"/>
  <c r="I343" i="1"/>
  <c r="J343" i="1"/>
  <c r="H323" i="1"/>
  <c r="O323" i="1"/>
  <c r="I323" i="1"/>
  <c r="N323" i="1"/>
  <c r="K323" i="1"/>
  <c r="M323" i="1"/>
  <c r="L323" i="1"/>
  <c r="H303" i="1"/>
  <c r="N303" i="1"/>
  <c r="O303" i="1"/>
  <c r="L303" i="1"/>
  <c r="I303" i="1"/>
  <c r="M303" i="1"/>
  <c r="J303" i="1"/>
  <c r="K303" i="1"/>
  <c r="H283" i="1"/>
  <c r="I283" i="1"/>
  <c r="R283" i="1" s="1"/>
  <c r="J283" i="1"/>
  <c r="K283" i="1"/>
  <c r="N283" i="1"/>
  <c r="W283" i="1" s="1"/>
  <c r="M283" i="1"/>
  <c r="V283" i="1" s="1"/>
  <c r="L283" i="1"/>
  <c r="H263" i="1"/>
  <c r="Q263" i="1" s="1"/>
  <c r="N263" i="1"/>
  <c r="W263" i="1" s="1"/>
  <c r="O263" i="1"/>
  <c r="J263" i="1"/>
  <c r="S263" i="1" s="1"/>
  <c r="K263" i="1"/>
  <c r="I263" i="1"/>
  <c r="R263" i="1" s="1"/>
  <c r="L263" i="1"/>
  <c r="M263" i="1"/>
  <c r="V263" i="1" s="1"/>
  <c r="H243" i="1"/>
  <c r="L243" i="1"/>
  <c r="U243" i="1" s="1"/>
  <c r="I243" i="1"/>
  <c r="R243" i="1" s="1"/>
  <c r="J243" i="1"/>
  <c r="M243" i="1"/>
  <c r="N243" i="1"/>
  <c r="K243" i="1"/>
  <c r="T243" i="1" s="1"/>
  <c r="O243" i="1"/>
  <c r="H223" i="1"/>
  <c r="O223" i="1"/>
  <c r="X223" i="1" s="1"/>
  <c r="I223" i="1"/>
  <c r="L223" i="1"/>
  <c r="U223" i="1" s="1"/>
  <c r="J223" i="1"/>
  <c r="S223" i="1" s="1"/>
  <c r="M223" i="1"/>
  <c r="K223" i="1"/>
  <c r="T223" i="1" s="1"/>
  <c r="N223" i="1"/>
  <c r="H203" i="1"/>
  <c r="J203" i="1"/>
  <c r="S203" i="1" s="1"/>
  <c r="N203" i="1"/>
  <c r="M203" i="1"/>
  <c r="I203" i="1"/>
  <c r="R203" i="1" s="1"/>
  <c r="K203" i="1"/>
  <c r="T203" i="1" s="1"/>
  <c r="O203" i="1"/>
  <c r="X203" i="1" s="1"/>
  <c r="L203" i="1"/>
  <c r="U203" i="1" s="1"/>
  <c r="H183" i="1"/>
  <c r="L183" i="1"/>
  <c r="I183" i="1"/>
  <c r="O183" i="1"/>
  <c r="K183" i="1"/>
  <c r="T183" i="1" s="1"/>
  <c r="M183" i="1"/>
  <c r="V183" i="1" s="1"/>
  <c r="N183" i="1"/>
  <c r="W183" i="1" s="1"/>
  <c r="H163" i="1"/>
  <c r="Q163" i="1" s="1"/>
  <c r="O163" i="1"/>
  <c r="X163" i="1" s="1"/>
  <c r="M163" i="1"/>
  <c r="V163" i="1" s="1"/>
  <c r="J163" i="1"/>
  <c r="S163" i="1" s="1"/>
  <c r="K163" i="1"/>
  <c r="T163" i="1" s="1"/>
  <c r="L163" i="1"/>
  <c r="U163" i="1" s="1"/>
  <c r="N163" i="1"/>
  <c r="I163" i="1"/>
  <c r="R163" i="1" s="1"/>
  <c r="H143" i="1"/>
  <c r="Q143" i="1" s="1"/>
  <c r="N143" i="1"/>
  <c r="W143" i="1" s="1"/>
  <c r="O143" i="1"/>
  <c r="K143" i="1"/>
  <c r="T143" i="1" s="1"/>
  <c r="I143" i="1"/>
  <c r="R143" i="1" s="1"/>
  <c r="M143" i="1"/>
  <c r="V143" i="1" s="1"/>
  <c r="L143" i="1"/>
  <c r="U143" i="1" s="1"/>
  <c r="J143" i="1"/>
  <c r="H123" i="1"/>
  <c r="Q123" i="1" s="1"/>
  <c r="M123" i="1"/>
  <c r="V123" i="1" s="1"/>
  <c r="I123" i="1"/>
  <c r="R123" i="1" s="1"/>
  <c r="L123" i="1"/>
  <c r="U123" i="1" s="1"/>
  <c r="N123" i="1"/>
  <c r="W123" i="1" s="1"/>
  <c r="O123" i="1"/>
  <c r="X123" i="1" s="1"/>
  <c r="K123" i="1"/>
  <c r="J123" i="1"/>
  <c r="H103" i="1"/>
  <c r="L103" i="1"/>
  <c r="U103" i="1" s="1"/>
  <c r="M103" i="1"/>
  <c r="V103" i="1" s="1"/>
  <c r="I103" i="1"/>
  <c r="J103" i="1"/>
  <c r="K103" i="1"/>
  <c r="T103" i="1" s="1"/>
  <c r="N103" i="1"/>
  <c r="O103" i="1"/>
  <c r="H83" i="1"/>
  <c r="K83" i="1"/>
  <c r="O83" i="1"/>
  <c r="X83" i="1" s="1"/>
  <c r="L83" i="1"/>
  <c r="U83" i="1" s="1"/>
  <c r="J83" i="1"/>
  <c r="S83" i="1" s="1"/>
  <c r="I83" i="1"/>
  <c r="M83" i="1"/>
  <c r="N83" i="1"/>
  <c r="H63" i="1"/>
  <c r="Q63" i="1" s="1"/>
  <c r="K63" i="1"/>
  <c r="N63" i="1"/>
  <c r="J63" i="1"/>
  <c r="S63" i="1" s="1"/>
  <c r="L63" i="1"/>
  <c r="M63" i="1"/>
  <c r="V63" i="1" s="1"/>
  <c r="I63" i="1"/>
  <c r="R63" i="1" s="1"/>
  <c r="O63" i="1"/>
  <c r="H43" i="1"/>
  <c r="K43" i="1"/>
  <c r="T43" i="1" s="1"/>
  <c r="L43" i="1"/>
  <c r="U43" i="1" s="1"/>
  <c r="M43" i="1"/>
  <c r="I43" i="1"/>
  <c r="N43" i="1"/>
  <c r="O43" i="1"/>
  <c r="X43" i="1" s="1"/>
  <c r="J43" i="1"/>
  <c r="H23" i="1"/>
  <c r="Q23" i="1" s="1"/>
  <c r="K23" i="1"/>
  <c r="T23" i="1" s="1"/>
  <c r="I23" i="1"/>
  <c r="R23" i="1" s="1"/>
  <c r="J23" i="1"/>
  <c r="S23" i="1" s="1"/>
  <c r="N23" i="1"/>
  <c r="W23" i="1" s="1"/>
  <c r="M23" i="1"/>
  <c r="L23" i="1"/>
  <c r="O23" i="1"/>
  <c r="X23" i="1" s="1"/>
  <c r="I91" i="1"/>
  <c r="R91" i="1" s="1"/>
  <c r="O3" i="1"/>
  <c r="X3" i="1" s="1"/>
  <c r="N3" i="1"/>
  <c r="W3" i="1" s="1"/>
  <c r="M3" i="1"/>
  <c r="V3" i="1" s="1"/>
  <c r="L3" i="1"/>
  <c r="K3" i="1"/>
  <c r="J3" i="1"/>
  <c r="S3" i="1" s="1"/>
  <c r="I3" i="1"/>
  <c r="R3" i="1" s="1"/>
  <c r="AK183" i="1" l="1"/>
  <c r="AX183" i="1"/>
  <c r="AI3" i="1"/>
  <c r="AV3" i="1"/>
  <c r="W43" i="1"/>
  <c r="AF43" i="1" s="1"/>
  <c r="T83" i="1"/>
  <c r="AC83" i="1" s="1"/>
  <c r="Q183" i="1"/>
  <c r="Z183" i="1" s="1"/>
  <c r="V243" i="1"/>
  <c r="AE243" i="1" s="1"/>
  <c r="T84" i="1"/>
  <c r="AC84" i="1" s="1"/>
  <c r="T124" i="1"/>
  <c r="AC124" i="1" s="1"/>
  <c r="X184" i="1"/>
  <c r="AG184" i="1" s="1"/>
  <c r="AP184" i="1" s="1"/>
  <c r="V224" i="1"/>
  <c r="AE224" i="1" s="1"/>
  <c r="W65" i="1"/>
  <c r="AF65" i="1" s="1"/>
  <c r="U165" i="1"/>
  <c r="AD165" i="1" s="1"/>
  <c r="R166" i="1"/>
  <c r="AA166" i="1" s="1"/>
  <c r="T47" i="1"/>
  <c r="AC47" i="1" s="1"/>
  <c r="R87" i="1"/>
  <c r="AA87" i="1" s="1"/>
  <c r="T147" i="1"/>
  <c r="AC147" i="1" s="1"/>
  <c r="R187" i="1"/>
  <c r="AA187" i="1" s="1"/>
  <c r="W247" i="1"/>
  <c r="AF247" i="1" s="1"/>
  <c r="X148" i="1"/>
  <c r="AG148" i="1" s="1"/>
  <c r="AP148" i="1" s="1"/>
  <c r="X248" i="1"/>
  <c r="AG248" i="1" s="1"/>
  <c r="AP248" i="1" s="1"/>
  <c r="R288" i="1"/>
  <c r="AA288" i="1" s="1"/>
  <c r="U29" i="1"/>
  <c r="AD29" i="1" s="1"/>
  <c r="X69" i="1"/>
  <c r="AG69" i="1" s="1"/>
  <c r="AP69" i="1" s="1"/>
  <c r="S129" i="1"/>
  <c r="AB129" i="1" s="1"/>
  <c r="S269" i="1"/>
  <c r="AB269" i="1" s="1"/>
  <c r="R31" i="1"/>
  <c r="AA31" i="1" s="1"/>
  <c r="S71" i="1"/>
  <c r="AB71" i="1" s="1"/>
  <c r="Q171" i="1"/>
  <c r="Z171" i="1" s="1"/>
  <c r="Q271" i="1"/>
  <c r="Z271" i="1" s="1"/>
  <c r="Q72" i="1"/>
  <c r="Z72" i="1" s="1"/>
  <c r="X132" i="1"/>
  <c r="AG132" i="1" s="1"/>
  <c r="AP132" i="1" s="1"/>
  <c r="X232" i="1"/>
  <c r="AG232" i="1" s="1"/>
  <c r="AP232" i="1" s="1"/>
  <c r="Q272" i="1"/>
  <c r="Z272" i="1" s="1"/>
  <c r="X53" i="1"/>
  <c r="AG53" i="1" s="1"/>
  <c r="AP53" i="1" s="1"/>
  <c r="Q93" i="1"/>
  <c r="Z93" i="1" s="1"/>
  <c r="Q193" i="1"/>
  <c r="Z193" i="1" s="1"/>
  <c r="R253" i="1"/>
  <c r="AA253" i="1" s="1"/>
  <c r="V114" i="1"/>
  <c r="AE114" i="1" s="1"/>
  <c r="V154" i="1"/>
  <c r="AE154" i="1" s="1"/>
  <c r="S15" i="1"/>
  <c r="AB15" i="1" s="1"/>
  <c r="U115" i="1"/>
  <c r="AD115" i="1" s="1"/>
  <c r="W155" i="1"/>
  <c r="AF155" i="1" s="1"/>
  <c r="W215" i="1"/>
  <c r="AF215" i="1" s="1"/>
  <c r="S255" i="1"/>
  <c r="AB255" i="1" s="1"/>
  <c r="W56" i="1"/>
  <c r="AF56" i="1" s="1"/>
  <c r="U96" i="1"/>
  <c r="AD96" i="1" s="1"/>
  <c r="V156" i="1"/>
  <c r="AE156" i="1" s="1"/>
  <c r="R17" i="1"/>
  <c r="AA17" i="1" s="1"/>
  <c r="T18" i="1"/>
  <c r="AC18" i="1" s="1"/>
  <c r="R118" i="1"/>
  <c r="AA118" i="1" s="1"/>
  <c r="X61" i="1"/>
  <c r="AG61" i="1" s="1"/>
  <c r="AP61" i="1" s="1"/>
  <c r="S230" i="1"/>
  <c r="AB230" i="1" s="1"/>
  <c r="V254" i="1"/>
  <c r="AE254" i="1" s="1"/>
  <c r="X275" i="1"/>
  <c r="AG275" i="1" s="1"/>
  <c r="AP275" i="1" s="1"/>
  <c r="W216" i="1"/>
  <c r="AF216" i="1" s="1"/>
  <c r="R197" i="1"/>
  <c r="AA197" i="1" s="1"/>
  <c r="R257" i="1"/>
  <c r="AA257" i="1" s="1"/>
  <c r="U238" i="1"/>
  <c r="AD238" i="1" s="1"/>
  <c r="V59" i="1"/>
  <c r="AE59" i="1" s="1"/>
  <c r="U159" i="1"/>
  <c r="AD159" i="1" s="1"/>
  <c r="T199" i="1"/>
  <c r="AC199" i="1" s="1"/>
  <c r="T259" i="1"/>
  <c r="AC259" i="1" s="1"/>
  <c r="W40" i="1"/>
  <c r="AF40" i="1" s="1"/>
  <c r="X100" i="1"/>
  <c r="AG100" i="1" s="1"/>
  <c r="AP100" i="1" s="1"/>
  <c r="W200" i="1"/>
  <c r="AF200" i="1" s="1"/>
  <c r="V240" i="1"/>
  <c r="AE240" i="1" s="1"/>
  <c r="R121" i="1"/>
  <c r="AA121" i="1" s="1"/>
  <c r="V221" i="1"/>
  <c r="AE221" i="1" s="1"/>
  <c r="T281" i="1"/>
  <c r="AC281" i="1" s="1"/>
  <c r="X82" i="1"/>
  <c r="AG82" i="1" s="1"/>
  <c r="AP82" i="1" s="1"/>
  <c r="T122" i="1"/>
  <c r="AC122" i="1" s="1"/>
  <c r="X182" i="1"/>
  <c r="AG182" i="1" s="1"/>
  <c r="AP182" i="1" s="1"/>
  <c r="AG59" i="1"/>
  <c r="AP59" i="1" s="1"/>
  <c r="AB119" i="1"/>
  <c r="AF21" i="1"/>
  <c r="AF102" i="1"/>
  <c r="AD22" i="1"/>
  <c r="AB145" i="1"/>
  <c r="AF84" i="1"/>
  <c r="AE28" i="1"/>
  <c r="Z24" i="1"/>
  <c r="AF145" i="1"/>
  <c r="AF149" i="1"/>
  <c r="AA8" i="1"/>
  <c r="AF31" i="1"/>
  <c r="AA140" i="1"/>
  <c r="AG166" i="1"/>
  <c r="AP166" i="1" s="1"/>
  <c r="AC140" i="1"/>
  <c r="Z141" i="1"/>
  <c r="AD40" i="1"/>
  <c r="AG141" i="1"/>
  <c r="AP141" i="1" s="1"/>
  <c r="AF269" i="1"/>
  <c r="AA20" i="1"/>
  <c r="AD121" i="1"/>
  <c r="AE248" i="1"/>
  <c r="AA143" i="1"/>
  <c r="AF249" i="1"/>
  <c r="Z228" i="1"/>
  <c r="AD239" i="1"/>
  <c r="Z251" i="1"/>
  <c r="AE227" i="1"/>
  <c r="AF187" i="1"/>
  <c r="AF90" i="1"/>
  <c r="AE25" i="1"/>
  <c r="AD126" i="1"/>
  <c r="AD127" i="1"/>
  <c r="AC67" i="1"/>
  <c r="AC211" i="1"/>
  <c r="AD69" i="1"/>
  <c r="AB213" i="1"/>
  <c r="Z29" i="1"/>
  <c r="AF214" i="1"/>
  <c r="Z51" i="1"/>
  <c r="AC215" i="1"/>
  <c r="AB154" i="1"/>
  <c r="AA33" i="1"/>
  <c r="AD217" i="1"/>
  <c r="AC212" i="1"/>
  <c r="AG114" i="1"/>
  <c r="AP114" i="1" s="1"/>
  <c r="AG222" i="1"/>
  <c r="AP222" i="1" s="1"/>
  <c r="AC115" i="1"/>
  <c r="Z179" i="1"/>
  <c r="AD116" i="1"/>
  <c r="AE287" i="1"/>
  <c r="Z138" i="1"/>
  <c r="AB98" i="1"/>
  <c r="Z288" i="1"/>
  <c r="Z262" i="1"/>
  <c r="R43" i="1"/>
  <c r="AA43" i="1" s="1"/>
  <c r="Q83" i="1"/>
  <c r="Z83" i="1" s="1"/>
  <c r="S243" i="1"/>
  <c r="AB243" i="1" s="1"/>
  <c r="U184" i="1"/>
  <c r="AD184" i="1" s="1"/>
  <c r="S224" i="1"/>
  <c r="AB224" i="1" s="1"/>
  <c r="W284" i="1"/>
  <c r="AF284" i="1" s="1"/>
  <c r="Q205" i="1"/>
  <c r="Z205" i="1" s="1"/>
  <c r="X265" i="1"/>
  <c r="AG265" i="1" s="1"/>
  <c r="AP265" i="1" s="1"/>
  <c r="U26" i="1"/>
  <c r="AD26" i="1" s="1"/>
  <c r="Q166" i="1"/>
  <c r="Z166" i="1" s="1"/>
  <c r="Q87" i="1"/>
  <c r="Z87" i="1" s="1"/>
  <c r="Q287" i="1"/>
  <c r="Z287" i="1" s="1"/>
  <c r="U88" i="1"/>
  <c r="AD88" i="1" s="1"/>
  <c r="V148" i="1"/>
  <c r="AE148" i="1" s="1"/>
  <c r="W29" i="1"/>
  <c r="AF29" i="1" s="1"/>
  <c r="Q69" i="1"/>
  <c r="Z69" i="1" s="1"/>
  <c r="V129" i="1"/>
  <c r="AE129" i="1" s="1"/>
  <c r="Q169" i="1"/>
  <c r="Z169" i="1" s="1"/>
  <c r="U229" i="1"/>
  <c r="AD229" i="1" s="1"/>
  <c r="Q269" i="1"/>
  <c r="Z269" i="1" s="1"/>
  <c r="V131" i="1"/>
  <c r="AE131" i="1" s="1"/>
  <c r="U191" i="1"/>
  <c r="AD191" i="1" s="1"/>
  <c r="S231" i="1"/>
  <c r="AB231" i="1" s="1"/>
  <c r="U32" i="1"/>
  <c r="AD32" i="1" s="1"/>
  <c r="U192" i="1"/>
  <c r="AD192" i="1" s="1"/>
  <c r="R232" i="1"/>
  <c r="AA232" i="1" s="1"/>
  <c r="S13" i="1"/>
  <c r="AB13" i="1" s="1"/>
  <c r="W53" i="1"/>
  <c r="AF53" i="1" s="1"/>
  <c r="T113" i="1"/>
  <c r="AC113" i="1" s="1"/>
  <c r="W213" i="1"/>
  <c r="AF213" i="1" s="1"/>
  <c r="X54" i="1"/>
  <c r="AG54" i="1" s="1"/>
  <c r="AP54" i="1" s="1"/>
  <c r="X15" i="1"/>
  <c r="AG15" i="1" s="1"/>
  <c r="AP15" i="1" s="1"/>
  <c r="U215" i="1"/>
  <c r="AD215" i="1" s="1"/>
  <c r="T96" i="1"/>
  <c r="AC96" i="1" s="1"/>
  <c r="S18" i="1"/>
  <c r="AB18" i="1" s="1"/>
  <c r="U158" i="1"/>
  <c r="AD158" i="1" s="1"/>
  <c r="S90" i="1"/>
  <c r="AB90" i="1" s="1"/>
  <c r="X190" i="1"/>
  <c r="AG190" i="1" s="1"/>
  <c r="AP190" i="1" s="1"/>
  <c r="T230" i="1"/>
  <c r="AC230" i="1" s="1"/>
  <c r="S254" i="1"/>
  <c r="AB254" i="1" s="1"/>
  <c r="R216" i="1"/>
  <c r="AA216" i="1" s="1"/>
  <c r="R256" i="1"/>
  <c r="AA256" i="1" s="1"/>
  <c r="U97" i="1"/>
  <c r="AD97" i="1" s="1"/>
  <c r="U197" i="1"/>
  <c r="AD197" i="1" s="1"/>
  <c r="X257" i="1"/>
  <c r="AG257" i="1" s="1"/>
  <c r="AP257" i="1" s="1"/>
  <c r="Q199" i="1"/>
  <c r="Z199" i="1" s="1"/>
  <c r="S40" i="1"/>
  <c r="AB40" i="1" s="1"/>
  <c r="V100" i="1"/>
  <c r="AE100" i="1" s="1"/>
  <c r="X81" i="1"/>
  <c r="AG81" i="1" s="1"/>
  <c r="AP81" i="1" s="1"/>
  <c r="T121" i="1"/>
  <c r="AC121" i="1" s="1"/>
  <c r="R181" i="1"/>
  <c r="AA181" i="1" s="1"/>
  <c r="T221" i="1"/>
  <c r="AC221" i="1" s="1"/>
  <c r="S122" i="1"/>
  <c r="AB122" i="1" s="1"/>
  <c r="T222" i="1"/>
  <c r="AC222" i="1" s="1"/>
  <c r="AF59" i="1"/>
  <c r="Z119" i="1"/>
  <c r="AE21" i="1"/>
  <c r="AE102" i="1"/>
  <c r="AC22" i="1"/>
  <c r="AG161" i="1"/>
  <c r="AP161" i="1" s="1"/>
  <c r="AE84" i="1"/>
  <c r="AE65" i="1"/>
  <c r="AB45" i="1"/>
  <c r="AE152" i="1"/>
  <c r="AE149" i="1"/>
  <c r="Z8" i="1"/>
  <c r="AE31" i="1"/>
  <c r="AC166" i="1"/>
  <c r="AB170" i="1"/>
  <c r="AC170" i="1"/>
  <c r="Z163" i="1"/>
  <c r="AG60" i="1"/>
  <c r="AP60" i="1" s="1"/>
  <c r="AC141" i="1"/>
  <c r="AE269" i="1"/>
  <c r="Z20" i="1"/>
  <c r="AE142" i="1"/>
  <c r="AD248" i="1"/>
  <c r="Z143" i="1"/>
  <c r="AE249" i="1"/>
  <c r="AG250" i="1"/>
  <c r="AP250" i="1" s="1"/>
  <c r="AB258" i="1"/>
  <c r="AF251" i="1"/>
  <c r="AG233" i="1"/>
  <c r="AP233" i="1" s="1"/>
  <c r="AB187" i="1"/>
  <c r="AE133" i="1"/>
  <c r="AA25" i="1"/>
  <c r="AE147" i="1"/>
  <c r="AE127" i="1"/>
  <c r="AA67" i="1"/>
  <c r="AD211" i="1"/>
  <c r="AC69" i="1"/>
  <c r="AA213" i="1"/>
  <c r="AD50" i="1"/>
  <c r="AD214" i="1"/>
  <c r="AF51" i="1"/>
  <c r="Z215" i="1"/>
  <c r="AA154" i="1"/>
  <c r="Z33" i="1"/>
  <c r="AC217" i="1"/>
  <c r="AA212" i="1"/>
  <c r="AF114" i="1"/>
  <c r="AD222" i="1"/>
  <c r="AB115" i="1"/>
  <c r="AG36" i="1"/>
  <c r="AP36" i="1" s="1"/>
  <c r="AE137" i="1"/>
  <c r="AG16" i="1"/>
  <c r="AP16" i="1" s="1"/>
  <c r="AG159" i="1"/>
  <c r="AP159" i="1" s="1"/>
  <c r="AA98" i="1"/>
  <c r="AC244" i="1"/>
  <c r="AD150" i="1"/>
  <c r="V43" i="1"/>
  <c r="AE43" i="1" s="1"/>
  <c r="U84" i="1"/>
  <c r="AD84" i="1" s="1"/>
  <c r="Q224" i="1"/>
  <c r="Z224" i="1" s="1"/>
  <c r="S284" i="1"/>
  <c r="AB284" i="1" s="1"/>
  <c r="S225" i="1"/>
  <c r="AB225" i="1" s="1"/>
  <c r="R265" i="1"/>
  <c r="AA265" i="1" s="1"/>
  <c r="X86" i="1"/>
  <c r="AG86" i="1" s="1"/>
  <c r="AP86" i="1" s="1"/>
  <c r="R186" i="1"/>
  <c r="AA186" i="1" s="1"/>
  <c r="V286" i="1"/>
  <c r="AE286" i="1" s="1"/>
  <c r="T107" i="1"/>
  <c r="AC107" i="1" s="1"/>
  <c r="X147" i="1"/>
  <c r="AG147" i="1" s="1"/>
  <c r="AP147" i="1" s="1"/>
  <c r="U207" i="1"/>
  <c r="AD207" i="1" s="1"/>
  <c r="S247" i="1"/>
  <c r="AB247" i="1" s="1"/>
  <c r="Q88" i="1"/>
  <c r="Z88" i="1" s="1"/>
  <c r="S29" i="1"/>
  <c r="AB29" i="1" s="1"/>
  <c r="T89" i="1"/>
  <c r="AC89" i="1" s="1"/>
  <c r="U129" i="1"/>
  <c r="AD129" i="1" s="1"/>
  <c r="V189" i="1"/>
  <c r="AE189" i="1" s="1"/>
  <c r="R229" i="1"/>
  <c r="AA229" i="1" s="1"/>
  <c r="R289" i="1"/>
  <c r="AA289" i="1" s="1"/>
  <c r="T31" i="1"/>
  <c r="AC31" i="1" s="1"/>
  <c r="U91" i="1"/>
  <c r="AD91" i="1" s="1"/>
  <c r="R131" i="1"/>
  <c r="AA131" i="1" s="1"/>
  <c r="V231" i="1"/>
  <c r="AE231" i="1" s="1"/>
  <c r="T92" i="1"/>
  <c r="AC92" i="1" s="1"/>
  <c r="R13" i="1"/>
  <c r="AA13" i="1" s="1"/>
  <c r="V53" i="1"/>
  <c r="AE53" i="1" s="1"/>
  <c r="V153" i="1"/>
  <c r="AE153" i="1" s="1"/>
  <c r="W253" i="1"/>
  <c r="AF253" i="1" s="1"/>
  <c r="Q154" i="1"/>
  <c r="Z154" i="1" s="1"/>
  <c r="W115" i="1"/>
  <c r="AF115" i="1" s="1"/>
  <c r="Q155" i="1"/>
  <c r="Z155" i="1" s="1"/>
  <c r="Q255" i="1"/>
  <c r="Z255" i="1" s="1"/>
  <c r="Q96" i="1"/>
  <c r="Z96" i="1" s="1"/>
  <c r="Q17" i="1"/>
  <c r="Z17" i="1" s="1"/>
  <c r="Q58" i="1"/>
  <c r="Z58" i="1" s="1"/>
  <c r="T118" i="1"/>
  <c r="AC118" i="1" s="1"/>
  <c r="R61" i="1"/>
  <c r="AA61" i="1" s="1"/>
  <c r="V30" i="1"/>
  <c r="AE30" i="1" s="1"/>
  <c r="V130" i="1"/>
  <c r="AE130" i="1" s="1"/>
  <c r="W230" i="1"/>
  <c r="AF230" i="1" s="1"/>
  <c r="S275" i="1"/>
  <c r="AB275" i="1" s="1"/>
  <c r="Q256" i="1"/>
  <c r="Z256" i="1" s="1"/>
  <c r="Q197" i="1"/>
  <c r="Z197" i="1" s="1"/>
  <c r="W257" i="1"/>
  <c r="AF257" i="1" s="1"/>
  <c r="T198" i="1"/>
  <c r="AC198" i="1" s="1"/>
  <c r="R19" i="1"/>
  <c r="AA19" i="1" s="1"/>
  <c r="U59" i="1"/>
  <c r="AD59" i="1" s="1"/>
  <c r="R159" i="1"/>
  <c r="AA159" i="1" s="1"/>
  <c r="X219" i="1"/>
  <c r="AG219" i="1" s="1"/>
  <c r="AP219" i="1" s="1"/>
  <c r="W259" i="1"/>
  <c r="AF259" i="1" s="1"/>
  <c r="R100" i="1"/>
  <c r="AA100" i="1" s="1"/>
  <c r="U140" i="1"/>
  <c r="AD140" i="1" s="1"/>
  <c r="R240" i="1"/>
  <c r="AA240" i="1" s="1"/>
  <c r="Q121" i="1"/>
  <c r="Z121" i="1" s="1"/>
  <c r="Q221" i="1"/>
  <c r="Z221" i="1" s="1"/>
  <c r="V281" i="1"/>
  <c r="AE281" i="1" s="1"/>
  <c r="R122" i="1"/>
  <c r="AA122" i="1" s="1"/>
  <c r="T182" i="1"/>
  <c r="AC182" i="1" s="1"/>
  <c r="S222" i="1"/>
  <c r="AB222" i="1" s="1"/>
  <c r="AB59" i="1"/>
  <c r="AF161" i="1"/>
  <c r="AD21" i="1"/>
  <c r="AD102" i="1"/>
  <c r="AB22" i="1"/>
  <c r="AB165" i="1"/>
  <c r="AB84" i="1"/>
  <c r="AD83" i="1"/>
  <c r="AA45" i="1"/>
  <c r="AF165" i="1"/>
  <c r="AB149" i="1"/>
  <c r="AA28" i="1"/>
  <c r="AD31" i="1"/>
  <c r="AA170" i="1"/>
  <c r="AB190" i="1"/>
  <c r="AC190" i="1"/>
  <c r="AA171" i="1"/>
  <c r="AF60" i="1"/>
  <c r="AB141" i="1"/>
  <c r="AC6" i="1"/>
  <c r="Z41" i="1"/>
  <c r="Z142" i="1"/>
  <c r="AC248" i="1"/>
  <c r="AC164" i="1"/>
  <c r="AB271" i="1"/>
  <c r="AD250" i="1"/>
  <c r="AD264" i="1"/>
  <c r="AF273" i="1"/>
  <c r="AE277" i="1"/>
  <c r="AG208" i="1"/>
  <c r="AP208" i="1" s="1"/>
  <c r="AE155" i="1"/>
  <c r="Z25" i="1"/>
  <c r="AB147" i="1"/>
  <c r="AC127" i="1"/>
  <c r="Z107" i="1"/>
  <c r="AA234" i="1"/>
  <c r="AE69" i="1"/>
  <c r="AG235" i="1"/>
  <c r="AP235" i="1" s="1"/>
  <c r="AB50" i="1"/>
  <c r="AA214" i="1"/>
  <c r="AG71" i="1"/>
  <c r="AP71" i="1" s="1"/>
  <c r="AC237" i="1"/>
  <c r="AF174" i="1"/>
  <c r="AD53" i="1"/>
  <c r="AA239" i="1"/>
  <c r="AC232" i="1"/>
  <c r="AA114" i="1"/>
  <c r="AA222" i="1"/>
  <c r="AG136" i="1"/>
  <c r="AP136" i="1" s="1"/>
  <c r="AG169" i="1"/>
  <c r="AP169" i="1" s="1"/>
  <c r="AB137" i="1"/>
  <c r="Z16" i="1"/>
  <c r="AE159" i="1"/>
  <c r="AG118" i="1"/>
  <c r="AP118" i="1" s="1"/>
  <c r="AD39" i="1"/>
  <c r="AD195" i="1"/>
  <c r="W103" i="1"/>
  <c r="AF103" i="1" s="1"/>
  <c r="X143" i="1"/>
  <c r="AG143" i="1" s="1"/>
  <c r="AP143" i="1" s="1"/>
  <c r="W184" i="1"/>
  <c r="AF184" i="1" s="1"/>
  <c r="R244" i="1"/>
  <c r="AA244" i="1" s="1"/>
  <c r="X284" i="1"/>
  <c r="AG284" i="1" s="1"/>
  <c r="AP284" i="1" s="1"/>
  <c r="R86" i="1"/>
  <c r="AA86" i="1" s="1"/>
  <c r="S126" i="1"/>
  <c r="AB126" i="1" s="1"/>
  <c r="U226" i="1"/>
  <c r="AD226" i="1" s="1"/>
  <c r="U286" i="1"/>
  <c r="AD286" i="1" s="1"/>
  <c r="W147" i="1"/>
  <c r="AF147" i="1" s="1"/>
  <c r="T207" i="1"/>
  <c r="AC207" i="1" s="1"/>
  <c r="X247" i="1"/>
  <c r="AG247" i="1" s="1"/>
  <c r="AP247" i="1" s="1"/>
  <c r="S248" i="1"/>
  <c r="AB248" i="1" s="1"/>
  <c r="R29" i="1"/>
  <c r="AA29" i="1" s="1"/>
  <c r="R129" i="1"/>
  <c r="AA129" i="1" s="1"/>
  <c r="V289" i="1"/>
  <c r="AE289" i="1" s="1"/>
  <c r="T91" i="1"/>
  <c r="AC91" i="1" s="1"/>
  <c r="V191" i="1"/>
  <c r="AE191" i="1" s="1"/>
  <c r="W231" i="1"/>
  <c r="AF231" i="1" s="1"/>
  <c r="V92" i="1"/>
  <c r="AE92" i="1" s="1"/>
  <c r="W132" i="1"/>
  <c r="AF132" i="1" s="1"/>
  <c r="T192" i="1"/>
  <c r="AC192" i="1" s="1"/>
  <c r="W232" i="1"/>
  <c r="AF232" i="1" s="1"/>
  <c r="X13" i="1"/>
  <c r="AG13" i="1" s="1"/>
  <c r="AP13" i="1" s="1"/>
  <c r="X113" i="1"/>
  <c r="AG113" i="1" s="1"/>
  <c r="AP113" i="1" s="1"/>
  <c r="U153" i="1"/>
  <c r="AD153" i="1" s="1"/>
  <c r="S253" i="1"/>
  <c r="AB253" i="1" s="1"/>
  <c r="Q54" i="1"/>
  <c r="Z54" i="1" s="1"/>
  <c r="T175" i="1"/>
  <c r="AC175" i="1" s="1"/>
  <c r="S16" i="1"/>
  <c r="AB16" i="1" s="1"/>
  <c r="V56" i="1"/>
  <c r="AE56" i="1" s="1"/>
  <c r="W116" i="1"/>
  <c r="AF116" i="1" s="1"/>
  <c r="W156" i="1"/>
  <c r="AF156" i="1" s="1"/>
  <c r="X18" i="1"/>
  <c r="AG18" i="1" s="1"/>
  <c r="AP18" i="1" s="1"/>
  <c r="W61" i="1"/>
  <c r="AF61" i="1" s="1"/>
  <c r="Q30" i="1"/>
  <c r="Z30" i="1" s="1"/>
  <c r="X90" i="1"/>
  <c r="AG90" i="1" s="1"/>
  <c r="AP90" i="1" s="1"/>
  <c r="Q130" i="1"/>
  <c r="Z130" i="1" s="1"/>
  <c r="V190" i="1"/>
  <c r="AE190" i="1" s="1"/>
  <c r="Q230" i="1"/>
  <c r="Z230" i="1" s="1"/>
  <c r="X214" i="1"/>
  <c r="AG214" i="1" s="1"/>
  <c r="AP214" i="1" s="1"/>
  <c r="R254" i="1"/>
  <c r="AA254" i="1" s="1"/>
  <c r="R275" i="1"/>
  <c r="AA275" i="1" s="1"/>
  <c r="S216" i="1"/>
  <c r="AB216" i="1" s="1"/>
  <c r="T117" i="1"/>
  <c r="AC117" i="1" s="1"/>
  <c r="W157" i="1"/>
  <c r="AF157" i="1" s="1"/>
  <c r="V258" i="1"/>
  <c r="AE258" i="1" s="1"/>
  <c r="T159" i="1"/>
  <c r="AC159" i="1" s="1"/>
  <c r="V219" i="1"/>
  <c r="AE219" i="1" s="1"/>
  <c r="R259" i="1"/>
  <c r="AA259" i="1" s="1"/>
  <c r="Q40" i="1"/>
  <c r="Z40" i="1" s="1"/>
  <c r="Q140" i="1"/>
  <c r="Z140" i="1" s="1"/>
  <c r="U141" i="1"/>
  <c r="AD141" i="1" s="1"/>
  <c r="X281" i="1"/>
  <c r="AG281" i="1" s="1"/>
  <c r="AP281" i="1" s="1"/>
  <c r="Q122" i="1"/>
  <c r="Z122" i="1" s="1"/>
  <c r="V184" i="1"/>
  <c r="AE184" i="1" s="1"/>
  <c r="AA59" i="1"/>
  <c r="AE161" i="1"/>
  <c r="AF42" i="1"/>
  <c r="AC102" i="1"/>
  <c r="AA22" i="1"/>
  <c r="AG181" i="1"/>
  <c r="AP181" i="1" s="1"/>
  <c r="AA84" i="1"/>
  <c r="AB88" i="1"/>
  <c r="Z45" i="1"/>
  <c r="AF185" i="1"/>
  <c r="AA149" i="1"/>
  <c r="Z28" i="1"/>
  <c r="AF52" i="1"/>
  <c r="AA190" i="1"/>
  <c r="AG206" i="1"/>
  <c r="AP206" i="1" s="1"/>
  <c r="AG14" i="1"/>
  <c r="AP14" i="1" s="1"/>
  <c r="AG179" i="1"/>
  <c r="AP179" i="1" s="1"/>
  <c r="AD60" i="1"/>
  <c r="AA141" i="1"/>
  <c r="AB56" i="1"/>
  <c r="AG41" i="1"/>
  <c r="AP41" i="1" s="1"/>
  <c r="AB142" i="1"/>
  <c r="AD270" i="1"/>
  <c r="AF164" i="1"/>
  <c r="AA271" i="1"/>
  <c r="AC250" i="1"/>
  <c r="AC23" i="1"/>
  <c r="AE273" i="1"/>
  <c r="AG283" i="1"/>
  <c r="AP283" i="1" s="1"/>
  <c r="AD208" i="1"/>
  <c r="AF173" i="1"/>
  <c r="AF46" i="1"/>
  <c r="AA147" i="1"/>
  <c r="AB127" i="1"/>
  <c r="AF107" i="1"/>
  <c r="AF234" i="1"/>
  <c r="AB69" i="1"/>
  <c r="AD235" i="1"/>
  <c r="AA50" i="1"/>
  <c r="Z214" i="1"/>
  <c r="AC71" i="1"/>
  <c r="AB237" i="1"/>
  <c r="AE174" i="1"/>
  <c r="AC53" i="1"/>
  <c r="AG239" i="1"/>
  <c r="AP239" i="1" s="1"/>
  <c r="AB232" i="1"/>
  <c r="Z114" i="1"/>
  <c r="AA36" i="1"/>
  <c r="AC136" i="1"/>
  <c r="Z178" i="1"/>
  <c r="AA137" i="1"/>
  <c r="AF16" i="1"/>
  <c r="AB159" i="1"/>
  <c r="AF118" i="1"/>
  <c r="AD79" i="1"/>
  <c r="AF217" i="1"/>
  <c r="Q243" i="1"/>
  <c r="Z243" i="1" s="1"/>
  <c r="X244" i="1"/>
  <c r="AG244" i="1" s="1"/>
  <c r="AP244" i="1" s="1"/>
  <c r="T284" i="1"/>
  <c r="AC284" i="1" s="1"/>
  <c r="T125" i="1"/>
  <c r="AC125" i="1" s="1"/>
  <c r="S265" i="1"/>
  <c r="AB265" i="1" s="1"/>
  <c r="S26" i="1"/>
  <c r="AB26" i="1" s="1"/>
  <c r="T7" i="1"/>
  <c r="AC7" i="1" s="1"/>
  <c r="S107" i="1"/>
  <c r="AB107" i="1" s="1"/>
  <c r="V207" i="1"/>
  <c r="AE207" i="1" s="1"/>
  <c r="T48" i="1"/>
  <c r="AC48" i="1" s="1"/>
  <c r="W208" i="1"/>
  <c r="AF208" i="1" s="1"/>
  <c r="R248" i="1"/>
  <c r="AA248" i="1" s="1"/>
  <c r="V89" i="1"/>
  <c r="AE89" i="1" s="1"/>
  <c r="W189" i="1"/>
  <c r="AF189" i="1" s="1"/>
  <c r="X229" i="1"/>
  <c r="AG229" i="1" s="1"/>
  <c r="AP229" i="1" s="1"/>
  <c r="S31" i="1"/>
  <c r="AB31" i="1" s="1"/>
  <c r="V91" i="1"/>
  <c r="AE91" i="1" s="1"/>
  <c r="Q131" i="1"/>
  <c r="Z131" i="1" s="1"/>
  <c r="X191" i="1"/>
  <c r="AG191" i="1" s="1"/>
  <c r="AP191" i="1" s="1"/>
  <c r="U92" i="1"/>
  <c r="AD92" i="1" s="1"/>
  <c r="Q132" i="1"/>
  <c r="Z132" i="1" s="1"/>
  <c r="R192" i="1"/>
  <c r="AA192" i="1" s="1"/>
  <c r="Q232" i="1"/>
  <c r="Z232" i="1" s="1"/>
  <c r="Q53" i="1"/>
  <c r="Z53" i="1" s="1"/>
  <c r="Q153" i="1"/>
  <c r="Z153" i="1" s="1"/>
  <c r="Q253" i="1"/>
  <c r="Z253" i="1" s="1"/>
  <c r="V74" i="1"/>
  <c r="AE74" i="1" s="1"/>
  <c r="U114" i="1"/>
  <c r="AD114" i="1" s="1"/>
  <c r="T174" i="1"/>
  <c r="AC174" i="1" s="1"/>
  <c r="R15" i="1"/>
  <c r="AA15" i="1" s="1"/>
  <c r="X75" i="1"/>
  <c r="AG75" i="1" s="1"/>
  <c r="AP75" i="1" s="1"/>
  <c r="X215" i="1"/>
  <c r="AG215" i="1" s="1"/>
  <c r="AP215" i="1" s="1"/>
  <c r="U56" i="1"/>
  <c r="AD56" i="1" s="1"/>
  <c r="U156" i="1"/>
  <c r="AD156" i="1" s="1"/>
  <c r="W18" i="1"/>
  <c r="AF18" i="1" s="1"/>
  <c r="X78" i="1"/>
  <c r="AG78" i="1" s="1"/>
  <c r="AP78" i="1" s="1"/>
  <c r="S61" i="1"/>
  <c r="AB61" i="1" s="1"/>
  <c r="R90" i="1"/>
  <c r="AA90" i="1" s="1"/>
  <c r="T150" i="1"/>
  <c r="AC150" i="1" s="1"/>
  <c r="S250" i="1"/>
  <c r="AB250" i="1" s="1"/>
  <c r="U254" i="1"/>
  <c r="AD254" i="1" s="1"/>
  <c r="U275" i="1"/>
  <c r="AD275" i="1" s="1"/>
  <c r="X276" i="1"/>
  <c r="AG276" i="1" s="1"/>
  <c r="AP276" i="1" s="1"/>
  <c r="X117" i="1"/>
  <c r="AG117" i="1" s="1"/>
  <c r="AP117" i="1" s="1"/>
  <c r="X157" i="1"/>
  <c r="AG157" i="1" s="1"/>
  <c r="AP157" i="1" s="1"/>
  <c r="V257" i="1"/>
  <c r="AE257" i="1" s="1"/>
  <c r="U198" i="1"/>
  <c r="AD198" i="1" s="1"/>
  <c r="U258" i="1"/>
  <c r="AD258" i="1" s="1"/>
  <c r="U259" i="1"/>
  <c r="AD259" i="1" s="1"/>
  <c r="T100" i="1"/>
  <c r="AC100" i="1" s="1"/>
  <c r="S281" i="1"/>
  <c r="AB281" i="1" s="1"/>
  <c r="W182" i="1"/>
  <c r="AF182" i="1" s="1"/>
  <c r="V242" i="1"/>
  <c r="AE242" i="1" s="1"/>
  <c r="S282" i="1"/>
  <c r="AB282" i="1" s="1"/>
  <c r="AC4" i="1"/>
  <c r="Z59" i="1"/>
  <c r="AD161" i="1"/>
  <c r="AE42" i="1"/>
  <c r="AB102" i="1"/>
  <c r="AF144" i="1"/>
  <c r="AB185" i="1"/>
  <c r="Z84" i="1"/>
  <c r="AG123" i="1"/>
  <c r="AP123" i="1" s="1"/>
  <c r="AB65" i="1"/>
  <c r="AE202" i="1"/>
  <c r="Z149" i="1"/>
  <c r="AD8" i="1"/>
  <c r="AE52" i="1"/>
  <c r="AC206" i="1"/>
  <c r="AE228" i="1"/>
  <c r="AF14" i="1"/>
  <c r="Z188" i="1"/>
  <c r="AC60" i="1"/>
  <c r="AF141" i="1"/>
  <c r="Z71" i="1"/>
  <c r="AF41" i="1"/>
  <c r="AA142" i="1"/>
  <c r="AC270" i="1"/>
  <c r="AE164" i="1"/>
  <c r="Z73" i="1"/>
  <c r="Z250" i="1"/>
  <c r="AC44" i="1"/>
  <c r="AD273" i="1"/>
  <c r="AC45" i="1"/>
  <c r="AC208" i="1"/>
  <c r="AD182" i="1"/>
  <c r="AE46" i="1"/>
  <c r="AC168" i="1"/>
  <c r="AD255" i="1"/>
  <c r="AE107" i="1"/>
  <c r="AE234" i="1"/>
  <c r="AG89" i="1"/>
  <c r="AP89" i="1" s="1"/>
  <c r="AC257" i="1"/>
  <c r="AB70" i="1"/>
  <c r="AF236" i="1"/>
  <c r="AD71" i="1"/>
  <c r="AE259" i="1"/>
  <c r="AF195" i="1"/>
  <c r="AF73" i="1"/>
  <c r="AD262" i="1"/>
  <c r="AB252" i="1"/>
  <c r="AA135" i="1"/>
  <c r="AE138" i="1"/>
  <c r="AD136" i="1"/>
  <c r="AF255" i="1"/>
  <c r="AA158" i="1"/>
  <c r="AF37" i="1"/>
  <c r="AA266" i="1"/>
  <c r="AE139" i="1"/>
  <c r="AB181" i="1"/>
  <c r="AC279" i="1"/>
  <c r="Q43" i="1"/>
  <c r="Z43" i="1" s="1"/>
  <c r="S103" i="1"/>
  <c r="AB103" i="1" s="1"/>
  <c r="V203" i="1"/>
  <c r="AE203" i="1" s="1"/>
  <c r="V284" i="1"/>
  <c r="AE284" i="1" s="1"/>
  <c r="X25" i="1"/>
  <c r="AG25" i="1" s="1"/>
  <c r="AP25" i="1" s="1"/>
  <c r="V225" i="1"/>
  <c r="AE225" i="1" s="1"/>
  <c r="Q265" i="1"/>
  <c r="Z265" i="1" s="1"/>
  <c r="Q126" i="1"/>
  <c r="Z126" i="1" s="1"/>
  <c r="Q47" i="1"/>
  <c r="Z47" i="1" s="1"/>
  <c r="Q147" i="1"/>
  <c r="Z147" i="1" s="1"/>
  <c r="Q247" i="1"/>
  <c r="Z247" i="1" s="1"/>
  <c r="R148" i="1"/>
  <c r="AA148" i="1" s="1"/>
  <c r="Q248" i="1"/>
  <c r="Z248" i="1" s="1"/>
  <c r="U89" i="1"/>
  <c r="AD89" i="1" s="1"/>
  <c r="U289" i="1"/>
  <c r="AD289" i="1" s="1"/>
  <c r="Q31" i="1"/>
  <c r="Z31" i="1" s="1"/>
  <c r="S91" i="1"/>
  <c r="AB91" i="1" s="1"/>
  <c r="W191" i="1"/>
  <c r="AF191" i="1" s="1"/>
  <c r="X152" i="1"/>
  <c r="AG152" i="1" s="1"/>
  <c r="AP152" i="1" s="1"/>
  <c r="X192" i="1"/>
  <c r="AG192" i="1" s="1"/>
  <c r="AP192" i="1" s="1"/>
  <c r="W13" i="1"/>
  <c r="AF13" i="1" s="1"/>
  <c r="T73" i="1"/>
  <c r="AC73" i="1" s="1"/>
  <c r="W113" i="1"/>
  <c r="AF113" i="1" s="1"/>
  <c r="U213" i="1"/>
  <c r="AD213" i="1" s="1"/>
  <c r="X273" i="1"/>
  <c r="AG273" i="1" s="1"/>
  <c r="AP273" i="1" s="1"/>
  <c r="S114" i="1"/>
  <c r="AB114" i="1" s="1"/>
  <c r="X174" i="1"/>
  <c r="AG174" i="1" s="1"/>
  <c r="AP174" i="1" s="1"/>
  <c r="U75" i="1"/>
  <c r="AD75" i="1" s="1"/>
  <c r="V115" i="1"/>
  <c r="AE115" i="1" s="1"/>
  <c r="W175" i="1"/>
  <c r="AF175" i="1" s="1"/>
  <c r="V215" i="1"/>
  <c r="AE215" i="1" s="1"/>
  <c r="R16" i="1"/>
  <c r="AA16" i="1" s="1"/>
  <c r="T56" i="1"/>
  <c r="AC56" i="1" s="1"/>
  <c r="V116" i="1"/>
  <c r="AE116" i="1" s="1"/>
  <c r="T156" i="1"/>
  <c r="AC156" i="1" s="1"/>
  <c r="X37" i="1"/>
  <c r="AG37" i="1" s="1"/>
  <c r="AP37" i="1" s="1"/>
  <c r="U18" i="1"/>
  <c r="AD18" i="1" s="1"/>
  <c r="U118" i="1"/>
  <c r="AD118" i="1" s="1"/>
  <c r="T61" i="1"/>
  <c r="AC61" i="1" s="1"/>
  <c r="S150" i="1"/>
  <c r="AB150" i="1" s="1"/>
  <c r="U190" i="1"/>
  <c r="AD190" i="1" s="1"/>
  <c r="W250" i="1"/>
  <c r="AF250" i="1" s="1"/>
  <c r="V214" i="1"/>
  <c r="AE214" i="1" s="1"/>
  <c r="T254" i="1"/>
  <c r="AC254" i="1" s="1"/>
  <c r="U216" i="1"/>
  <c r="AD216" i="1" s="1"/>
  <c r="W117" i="1"/>
  <c r="AF117" i="1" s="1"/>
  <c r="T157" i="1"/>
  <c r="AC157" i="1" s="1"/>
  <c r="R217" i="1"/>
  <c r="AA217" i="1" s="1"/>
  <c r="U257" i="1"/>
  <c r="AD257" i="1" s="1"/>
  <c r="Q159" i="1"/>
  <c r="Z159" i="1" s="1"/>
  <c r="S160" i="1"/>
  <c r="AB160" i="1" s="1"/>
  <c r="V200" i="1"/>
  <c r="AE200" i="1" s="1"/>
  <c r="S260" i="1"/>
  <c r="AB260" i="1" s="1"/>
  <c r="T81" i="1"/>
  <c r="AC81" i="1" s="1"/>
  <c r="W241" i="1"/>
  <c r="AF241" i="1" s="1"/>
  <c r="W281" i="1"/>
  <c r="AF281" i="1" s="1"/>
  <c r="S82" i="1"/>
  <c r="AB82" i="1" s="1"/>
  <c r="W142" i="1"/>
  <c r="AF142" i="1" s="1"/>
  <c r="S182" i="1"/>
  <c r="AB182" i="1" s="1"/>
  <c r="U242" i="1"/>
  <c r="AD242" i="1" s="1"/>
  <c r="AB21" i="1"/>
  <c r="AG79" i="1"/>
  <c r="AP79" i="1" s="1"/>
  <c r="AF181" i="1"/>
  <c r="AD42" i="1"/>
  <c r="AA102" i="1"/>
  <c r="AE144" i="1"/>
  <c r="AG224" i="1"/>
  <c r="AP224" i="1" s="1"/>
  <c r="AG104" i="1"/>
  <c r="AP104" i="1" s="1"/>
  <c r="AA128" i="1"/>
  <c r="AA65" i="1"/>
  <c r="AC220" i="1"/>
  <c r="AE18" i="1"/>
  <c r="AG43" i="1"/>
  <c r="AP43" i="1" s="1"/>
  <c r="AD52" i="1"/>
  <c r="AD228" i="1"/>
  <c r="AF32" i="1"/>
  <c r="AE14" i="1"/>
  <c r="AA196" i="1"/>
  <c r="AB60" i="1"/>
  <c r="AF162" i="1"/>
  <c r="AG101" i="1"/>
  <c r="AP101" i="1" s="1"/>
  <c r="AE41" i="1"/>
  <c r="AG163" i="1"/>
  <c r="AP163" i="1" s="1"/>
  <c r="AE180" i="1"/>
  <c r="AB164" i="1"/>
  <c r="AB118" i="1"/>
  <c r="AG272" i="1"/>
  <c r="AP272" i="1" s="1"/>
  <c r="AD104" i="1"/>
  <c r="AC273" i="1"/>
  <c r="AC85" i="1"/>
  <c r="AG230" i="1"/>
  <c r="AP230" i="1" s="1"/>
  <c r="AF198" i="1"/>
  <c r="AG66" i="1"/>
  <c r="AP66" i="1" s="1"/>
  <c r="AB168" i="1"/>
  <c r="AC255" i="1"/>
  <c r="AD107" i="1"/>
  <c r="AB234" i="1"/>
  <c r="AF89" i="1"/>
  <c r="AB257" i="1"/>
  <c r="AA70" i="1"/>
  <c r="AF258" i="1"/>
  <c r="Z91" i="1"/>
  <c r="AB259" i="1"/>
  <c r="AC195" i="1"/>
  <c r="AE73" i="1"/>
  <c r="AC262" i="1"/>
  <c r="AA252" i="1"/>
  <c r="Z135" i="1"/>
  <c r="AE160" i="1"/>
  <c r="AE157" i="1"/>
  <c r="AB268" i="1"/>
  <c r="Z158" i="1"/>
  <c r="AE37" i="1"/>
  <c r="Z266" i="1"/>
  <c r="AB139" i="1"/>
  <c r="Z202" i="1"/>
  <c r="AC261" i="1"/>
  <c r="X103" i="1"/>
  <c r="AG103" i="1" s="1"/>
  <c r="AP103" i="1" s="1"/>
  <c r="X63" i="1"/>
  <c r="AG63" i="1" s="1"/>
  <c r="AP63" i="1" s="1"/>
  <c r="R103" i="1"/>
  <c r="AA103" i="1" s="1"/>
  <c r="W203" i="1"/>
  <c r="AF203" i="1" s="1"/>
  <c r="U263" i="1"/>
  <c r="AD263" i="1" s="1"/>
  <c r="Q184" i="1"/>
  <c r="Z184" i="1" s="1"/>
  <c r="Q284" i="1"/>
  <c r="Z284" i="1" s="1"/>
  <c r="U25" i="1"/>
  <c r="AD25" i="1" s="1"/>
  <c r="X85" i="1"/>
  <c r="AG85" i="1" s="1"/>
  <c r="AP85" i="1" s="1"/>
  <c r="V285" i="1"/>
  <c r="AE285" i="1" s="1"/>
  <c r="X46" i="1"/>
  <c r="AG46" i="1" s="1"/>
  <c r="AP46" i="1" s="1"/>
  <c r="U146" i="1"/>
  <c r="AD146" i="1" s="1"/>
  <c r="U167" i="1"/>
  <c r="AD167" i="1" s="1"/>
  <c r="S8" i="1"/>
  <c r="AB8" i="1" s="1"/>
  <c r="Q48" i="1"/>
  <c r="Z48" i="1" s="1"/>
  <c r="X108" i="1"/>
  <c r="AG108" i="1" s="1"/>
  <c r="AP108" i="1" s="1"/>
  <c r="Q148" i="1"/>
  <c r="Z148" i="1" s="1"/>
  <c r="X268" i="1"/>
  <c r="AG268" i="1" s="1"/>
  <c r="AP268" i="1" s="1"/>
  <c r="R49" i="1"/>
  <c r="AA49" i="1" s="1"/>
  <c r="S89" i="1"/>
  <c r="AB89" i="1" s="1"/>
  <c r="X91" i="1"/>
  <c r="AG91" i="1" s="1"/>
  <c r="AP91" i="1" s="1"/>
  <c r="R191" i="1"/>
  <c r="AA191" i="1" s="1"/>
  <c r="U152" i="1"/>
  <c r="AD152" i="1" s="1"/>
  <c r="S192" i="1"/>
  <c r="AB192" i="1" s="1"/>
  <c r="T252" i="1"/>
  <c r="AC252" i="1" s="1"/>
  <c r="R73" i="1"/>
  <c r="AA73" i="1" s="1"/>
  <c r="V113" i="1"/>
  <c r="AE113" i="1" s="1"/>
  <c r="T173" i="1"/>
  <c r="AC173" i="1" s="1"/>
  <c r="T213" i="1"/>
  <c r="AC213" i="1" s="1"/>
  <c r="T114" i="1"/>
  <c r="AC114" i="1" s="1"/>
  <c r="R174" i="1"/>
  <c r="AA174" i="1" s="1"/>
  <c r="Q15" i="1"/>
  <c r="Z15" i="1" s="1"/>
  <c r="S75" i="1"/>
  <c r="AB75" i="1" s="1"/>
  <c r="Q115" i="1"/>
  <c r="Z115" i="1" s="1"/>
  <c r="Q56" i="1"/>
  <c r="Z56" i="1" s="1"/>
  <c r="R116" i="1"/>
  <c r="AA116" i="1" s="1"/>
  <c r="Q156" i="1"/>
  <c r="Z156" i="1" s="1"/>
  <c r="U37" i="1"/>
  <c r="AD37" i="1" s="1"/>
  <c r="R78" i="1"/>
  <c r="AA78" i="1" s="1"/>
  <c r="Q118" i="1"/>
  <c r="Z118" i="1" s="1"/>
  <c r="Q61" i="1"/>
  <c r="Z61" i="1" s="1"/>
  <c r="T50" i="1"/>
  <c r="AC50" i="1" s="1"/>
  <c r="V90" i="1"/>
  <c r="AE90" i="1" s="1"/>
  <c r="X150" i="1"/>
  <c r="AG150" i="1" s="1"/>
  <c r="AP150" i="1" s="1"/>
  <c r="W190" i="1"/>
  <c r="AF190" i="1" s="1"/>
  <c r="V250" i="1"/>
  <c r="AE250" i="1" s="1"/>
  <c r="Q254" i="1"/>
  <c r="Z254" i="1" s="1"/>
  <c r="Q216" i="1"/>
  <c r="Z216" i="1" s="1"/>
  <c r="W276" i="1"/>
  <c r="AF276" i="1" s="1"/>
  <c r="Q157" i="1"/>
  <c r="Z157" i="1" s="1"/>
  <c r="R119" i="1"/>
  <c r="AA119" i="1" s="1"/>
  <c r="R179" i="1"/>
  <c r="AA179" i="1" s="1"/>
  <c r="W219" i="1"/>
  <c r="AF219" i="1" s="1"/>
  <c r="V279" i="1"/>
  <c r="AE279" i="1" s="1"/>
  <c r="S100" i="1"/>
  <c r="AB100" i="1" s="1"/>
  <c r="X160" i="1"/>
  <c r="AG160" i="1" s="1"/>
  <c r="AP160" i="1" s="1"/>
  <c r="R200" i="1"/>
  <c r="AA200" i="1" s="1"/>
  <c r="V141" i="1"/>
  <c r="AE141" i="1" s="1"/>
  <c r="Q181" i="1"/>
  <c r="Z181" i="1" s="1"/>
  <c r="R241" i="1"/>
  <c r="AA241" i="1" s="1"/>
  <c r="X142" i="1"/>
  <c r="AG142" i="1" s="1"/>
  <c r="AP142" i="1" s="1"/>
  <c r="T282" i="1"/>
  <c r="AC282" i="1" s="1"/>
  <c r="Z32" i="1"/>
  <c r="AF79" i="1"/>
  <c r="AE181" i="1"/>
  <c r="AC42" i="1"/>
  <c r="AB11" i="1"/>
  <c r="AB144" i="1"/>
  <c r="AA23" i="1"/>
  <c r="AF104" i="1"/>
  <c r="AC145" i="1"/>
  <c r="Z65" i="1"/>
  <c r="AC240" i="1"/>
  <c r="AG23" i="1"/>
  <c r="AP23" i="1" s="1"/>
  <c r="AE48" i="1"/>
  <c r="AC52" i="1"/>
  <c r="AF12" i="1"/>
  <c r="AE32" i="1"/>
  <c r="AB14" i="1"/>
  <c r="AD219" i="1"/>
  <c r="AA60" i="1"/>
  <c r="AE162" i="1"/>
  <c r="AB116" i="1"/>
  <c r="AE61" i="1"/>
  <c r="AD163" i="1"/>
  <c r="AE205" i="1"/>
  <c r="AA164" i="1"/>
  <c r="AG172" i="1"/>
  <c r="AP172" i="1" s="1"/>
  <c r="AD272" i="1"/>
  <c r="Z145" i="1"/>
  <c r="Z273" i="1"/>
  <c r="AG125" i="1"/>
  <c r="AP125" i="1" s="1"/>
  <c r="AD230" i="1"/>
  <c r="AB215" i="1"/>
  <c r="AC66" i="1"/>
  <c r="AB188" i="1"/>
  <c r="AD174" i="1"/>
  <c r="AA107" i="1"/>
  <c r="AE256" i="1"/>
  <c r="AA89" i="1"/>
  <c r="AE278" i="1"/>
  <c r="AD90" i="1"/>
  <c r="AC258" i="1"/>
  <c r="AA91" i="1"/>
  <c r="AA281" i="1"/>
  <c r="Z195" i="1"/>
  <c r="AG93" i="1"/>
  <c r="AP93" i="1" s="1"/>
  <c r="AF283" i="1"/>
  <c r="AE13" i="1"/>
  <c r="AB156" i="1"/>
  <c r="AG236" i="1"/>
  <c r="AP236" i="1" s="1"/>
  <c r="AB157" i="1"/>
  <c r="AE15" i="1"/>
  <c r="AC178" i="1"/>
  <c r="AB37" i="1"/>
  <c r="AD287" i="1"/>
  <c r="AF160" i="1"/>
  <c r="AB246" i="1"/>
  <c r="Z111" i="1"/>
  <c r="W163" i="1"/>
  <c r="AF163" i="1" s="1"/>
  <c r="V204" i="1"/>
  <c r="AE204" i="1" s="1"/>
  <c r="S25" i="1"/>
  <c r="AB25" i="1" s="1"/>
  <c r="T46" i="1"/>
  <c r="AC46" i="1" s="1"/>
  <c r="W86" i="1"/>
  <c r="AF86" i="1" s="1"/>
  <c r="T146" i="1"/>
  <c r="AC146" i="1" s="1"/>
  <c r="V246" i="1"/>
  <c r="AE246" i="1" s="1"/>
  <c r="S286" i="1"/>
  <c r="AB286" i="1" s="1"/>
  <c r="S67" i="1"/>
  <c r="AB67" i="1" s="1"/>
  <c r="S167" i="1"/>
  <c r="AB167" i="1" s="1"/>
  <c r="X207" i="1"/>
  <c r="AG207" i="1" s="1"/>
  <c r="AP207" i="1" s="1"/>
  <c r="R108" i="1"/>
  <c r="AA108" i="1" s="1"/>
  <c r="W168" i="1"/>
  <c r="AF168" i="1" s="1"/>
  <c r="W268" i="1"/>
  <c r="AF268" i="1" s="1"/>
  <c r="V49" i="1"/>
  <c r="AE49" i="1" s="1"/>
  <c r="V51" i="1"/>
  <c r="AE51" i="1" s="1"/>
  <c r="W151" i="1"/>
  <c r="AF151" i="1" s="1"/>
  <c r="W92" i="1"/>
  <c r="AF92" i="1" s="1"/>
  <c r="W192" i="1"/>
  <c r="AF192" i="1" s="1"/>
  <c r="X252" i="1"/>
  <c r="AG252" i="1" s="1"/>
  <c r="AP252" i="1" s="1"/>
  <c r="U13" i="1"/>
  <c r="AD13" i="1" s="1"/>
  <c r="X73" i="1"/>
  <c r="AG73" i="1" s="1"/>
  <c r="AP73" i="1" s="1"/>
  <c r="U113" i="1"/>
  <c r="AD113" i="1" s="1"/>
  <c r="V213" i="1"/>
  <c r="AE213" i="1" s="1"/>
  <c r="R273" i="1"/>
  <c r="AA273" i="1" s="1"/>
  <c r="W135" i="1"/>
  <c r="AF135" i="1" s="1"/>
  <c r="U175" i="1"/>
  <c r="AD175" i="1" s="1"/>
  <c r="S235" i="1"/>
  <c r="AB235" i="1" s="1"/>
  <c r="V16" i="1"/>
  <c r="AE16" i="1" s="1"/>
  <c r="X38" i="1"/>
  <c r="AG38" i="1" s="1"/>
  <c r="AP38" i="1" s="1"/>
  <c r="T138" i="1"/>
  <c r="AC138" i="1" s="1"/>
  <c r="Q90" i="1"/>
  <c r="Z90" i="1" s="1"/>
  <c r="T77" i="1"/>
  <c r="AC77" i="1" s="1"/>
  <c r="S117" i="1"/>
  <c r="AB117" i="1" s="1"/>
  <c r="S177" i="1"/>
  <c r="AB177" i="1" s="1"/>
  <c r="X217" i="1"/>
  <c r="AG217" i="1" s="1"/>
  <c r="AP217" i="1" s="1"/>
  <c r="T218" i="1"/>
  <c r="AC218" i="1" s="1"/>
  <c r="T119" i="1"/>
  <c r="AC119" i="1" s="1"/>
  <c r="V179" i="1"/>
  <c r="AE179" i="1" s="1"/>
  <c r="R219" i="1"/>
  <c r="AA219" i="1" s="1"/>
  <c r="Q200" i="1"/>
  <c r="Z200" i="1" s="1"/>
  <c r="X201" i="1"/>
  <c r="AG201" i="1" s="1"/>
  <c r="AP201" i="1" s="1"/>
  <c r="W242" i="1"/>
  <c r="AF242" i="1" s="1"/>
  <c r="AG45" i="1"/>
  <c r="AP45" i="1" s="1"/>
  <c r="AE79" i="1"/>
  <c r="AD181" i="1"/>
  <c r="AB42" i="1"/>
  <c r="AG22" i="1"/>
  <c r="AP22" i="1" s="1"/>
  <c r="AA144" i="1"/>
  <c r="Z23" i="1"/>
  <c r="AE104" i="1"/>
  <c r="Z152" i="1"/>
  <c r="AB85" i="1"/>
  <c r="AC260" i="1"/>
  <c r="AD43" i="1"/>
  <c r="AG62" i="1"/>
  <c r="AP62" i="1" s="1"/>
  <c r="AB52" i="1"/>
  <c r="AE12" i="1"/>
  <c r="AC32" i="1"/>
  <c r="AA14" i="1"/>
  <c r="AF225" i="1"/>
  <c r="Z60" i="1"/>
  <c r="AE182" i="1"/>
  <c r="AD130" i="1"/>
  <c r="AD61" i="1"/>
  <c r="AC163" i="1"/>
  <c r="AD276" i="1"/>
  <c r="Z164" i="1"/>
  <c r="AD189" i="1"/>
  <c r="AC272" i="1"/>
  <c r="AB166" i="1"/>
  <c r="AF87" i="1"/>
  <c r="AF125" i="1"/>
  <c r="AD253" i="1"/>
  <c r="AD221" i="1"/>
  <c r="AA66" i="1"/>
  <c r="AA188" i="1"/>
  <c r="AC234" i="1"/>
  <c r="AC189" i="1"/>
  <c r="AB256" i="1"/>
  <c r="Z89" i="1"/>
  <c r="AD278" i="1"/>
  <c r="AC90" i="1"/>
  <c r="Z258" i="1"/>
  <c r="AF91" i="1"/>
  <c r="Z281" i="1"/>
  <c r="AE216" i="1"/>
  <c r="AF93" i="1"/>
  <c r="AE283" i="1"/>
  <c r="AC13" i="1"/>
  <c r="AA156" i="1"/>
  <c r="AA243" i="1"/>
  <c r="AA157" i="1"/>
  <c r="AD15" i="1"/>
  <c r="AB178" i="1"/>
  <c r="AA37" i="1"/>
  <c r="AC287" i="1"/>
  <c r="AC160" i="1"/>
  <c r="AA246" i="1"/>
  <c r="AD194" i="1"/>
  <c r="Q203" i="1"/>
  <c r="Z203" i="1" s="1"/>
  <c r="T263" i="1"/>
  <c r="AC263" i="1" s="1"/>
  <c r="T104" i="1"/>
  <c r="AC104" i="1" s="1"/>
  <c r="U144" i="1"/>
  <c r="AD144" i="1" s="1"/>
  <c r="U204" i="1"/>
  <c r="AD204" i="1" s="1"/>
  <c r="U244" i="1"/>
  <c r="AD244" i="1" s="1"/>
  <c r="R225" i="1"/>
  <c r="AA225" i="1" s="1"/>
  <c r="U285" i="1"/>
  <c r="AD285" i="1" s="1"/>
  <c r="V86" i="1"/>
  <c r="AE86" i="1" s="1"/>
  <c r="X146" i="1"/>
  <c r="AG146" i="1" s="1"/>
  <c r="AP146" i="1" s="1"/>
  <c r="U246" i="1"/>
  <c r="AD246" i="1" s="1"/>
  <c r="R286" i="1"/>
  <c r="AA286" i="1" s="1"/>
  <c r="V67" i="1"/>
  <c r="AE67" i="1" s="1"/>
  <c r="V167" i="1"/>
  <c r="AE167" i="1" s="1"/>
  <c r="R207" i="1"/>
  <c r="AA207" i="1" s="1"/>
  <c r="T8" i="1"/>
  <c r="AC8" i="1" s="1"/>
  <c r="S68" i="1"/>
  <c r="AB68" i="1" s="1"/>
  <c r="W108" i="1"/>
  <c r="AF108" i="1" s="1"/>
  <c r="R208" i="1"/>
  <c r="AA208" i="1" s="1"/>
  <c r="U49" i="1"/>
  <c r="AD49" i="1" s="1"/>
  <c r="U149" i="1"/>
  <c r="AD149" i="1" s="1"/>
  <c r="T249" i="1"/>
  <c r="AC249" i="1" s="1"/>
  <c r="S289" i="1"/>
  <c r="AB289" i="1" s="1"/>
  <c r="R51" i="1"/>
  <c r="AA51" i="1" s="1"/>
  <c r="V151" i="1"/>
  <c r="AE151" i="1" s="1"/>
  <c r="Q191" i="1"/>
  <c r="Z191" i="1" s="1"/>
  <c r="V251" i="1"/>
  <c r="AE251" i="1" s="1"/>
  <c r="Q13" i="1"/>
  <c r="Z13" i="1" s="1"/>
  <c r="S73" i="1"/>
  <c r="AB73" i="1" s="1"/>
  <c r="Q113" i="1"/>
  <c r="Z113" i="1" s="1"/>
  <c r="X173" i="1"/>
  <c r="AG173" i="1" s="1"/>
  <c r="AP173" i="1" s="1"/>
  <c r="Q213" i="1"/>
  <c r="Z213" i="1" s="1"/>
  <c r="T74" i="1"/>
  <c r="AC74" i="1" s="1"/>
  <c r="V134" i="1"/>
  <c r="AE134" i="1" s="1"/>
  <c r="W35" i="1"/>
  <c r="AF35" i="1" s="1"/>
  <c r="W75" i="1"/>
  <c r="AF75" i="1" s="1"/>
  <c r="S135" i="1"/>
  <c r="AB135" i="1" s="1"/>
  <c r="X175" i="1"/>
  <c r="AG175" i="1" s="1"/>
  <c r="AP175" i="1" s="1"/>
  <c r="T235" i="1"/>
  <c r="AC235" i="1" s="1"/>
  <c r="U16" i="1"/>
  <c r="AD16" i="1" s="1"/>
  <c r="R76" i="1"/>
  <c r="AA76" i="1" s="1"/>
  <c r="X176" i="1"/>
  <c r="AG176" i="1" s="1"/>
  <c r="AP176" i="1" s="1"/>
  <c r="T37" i="1"/>
  <c r="AC37" i="1" s="1"/>
  <c r="T78" i="1"/>
  <c r="AC78" i="1" s="1"/>
  <c r="W138" i="1"/>
  <c r="AF138" i="1" s="1"/>
  <c r="S10" i="1"/>
  <c r="AB10" i="1" s="1"/>
  <c r="X50" i="1"/>
  <c r="AG50" i="1" s="1"/>
  <c r="AP50" i="1" s="1"/>
  <c r="T110" i="1"/>
  <c r="AC110" i="1" s="1"/>
  <c r="T210" i="1"/>
  <c r="AC210" i="1" s="1"/>
  <c r="R250" i="1"/>
  <c r="AA250" i="1" s="1"/>
  <c r="S214" i="1"/>
  <c r="AB214" i="1" s="1"/>
  <c r="T274" i="1"/>
  <c r="AC274" i="1" s="1"/>
  <c r="S77" i="1"/>
  <c r="AB77" i="1" s="1"/>
  <c r="S217" i="1"/>
  <c r="AB217" i="1" s="1"/>
  <c r="U277" i="1"/>
  <c r="AD277" i="1" s="1"/>
  <c r="S218" i="1"/>
  <c r="AB218" i="1" s="1"/>
  <c r="X258" i="1"/>
  <c r="AG258" i="1" s="1"/>
  <c r="AP258" i="1" s="1"/>
  <c r="T219" i="1"/>
  <c r="AC219" i="1" s="1"/>
  <c r="W120" i="1"/>
  <c r="AF120" i="1" s="1"/>
  <c r="R160" i="1"/>
  <c r="AA160" i="1" s="1"/>
  <c r="R260" i="1"/>
  <c r="AA260" i="1" s="1"/>
  <c r="R201" i="1"/>
  <c r="AA201" i="1" s="1"/>
  <c r="S241" i="1"/>
  <c r="AB241" i="1" s="1"/>
  <c r="U142" i="1"/>
  <c r="AD142" i="1" s="1"/>
  <c r="T242" i="1"/>
  <c r="AC242" i="1" s="1"/>
  <c r="AC59" i="1"/>
  <c r="AB79" i="1"/>
  <c r="AB202" i="1"/>
  <c r="AA42" i="1"/>
  <c r="AC28" i="1"/>
  <c r="Z144" i="1"/>
  <c r="AG44" i="1"/>
  <c r="AP44" i="1" s="1"/>
  <c r="AB104" i="1"/>
  <c r="AC165" i="1"/>
  <c r="AA85" i="1"/>
  <c r="AC280" i="1"/>
  <c r="AB48" i="1"/>
  <c r="AD85" i="1"/>
  <c r="AA52" i="1"/>
  <c r="AC12" i="1"/>
  <c r="AB32" i="1"/>
  <c r="Z14" i="1"/>
  <c r="Z257" i="1"/>
  <c r="AG80" i="1"/>
  <c r="AP80" i="1" s="1"/>
  <c r="Z182" i="1"/>
  <c r="AC142" i="1"/>
  <c r="AA81" i="1"/>
  <c r="AB163" i="1"/>
  <c r="AF282" i="1"/>
  <c r="AC184" i="1"/>
  <c r="AG197" i="1"/>
  <c r="AP197" i="1" s="1"/>
  <c r="AC169" i="1"/>
  <c r="AG186" i="1"/>
  <c r="AP186" i="1" s="1"/>
  <c r="AE87" i="1"/>
  <c r="AE125" i="1"/>
  <c r="AC253" i="1"/>
  <c r="AF227" i="1"/>
  <c r="Z66" i="1"/>
  <c r="AC209" i="1"/>
  <c r="AF6" i="1"/>
  <c r="AB189" i="1"/>
  <c r="AF256" i="1"/>
  <c r="AB109" i="1"/>
  <c r="AB93" i="1"/>
  <c r="AF110" i="1"/>
  <c r="AB279" i="1"/>
  <c r="AF111" i="1"/>
  <c r="AB223" i="1"/>
  <c r="AF238" i="1"/>
  <c r="AB113" i="1"/>
  <c r="AC200" i="1"/>
  <c r="AG34" i="1"/>
  <c r="AP34" i="1" s="1"/>
  <c r="AC176" i="1"/>
  <c r="AG286" i="1"/>
  <c r="AP286" i="1" s="1"/>
  <c r="AA177" i="1"/>
  <c r="AC36" i="1"/>
  <c r="AB199" i="1"/>
  <c r="AC57" i="1"/>
  <c r="AD256" i="1"/>
  <c r="AF180" i="1"/>
  <c r="AD268" i="1"/>
  <c r="AA218" i="1"/>
  <c r="U63" i="1"/>
  <c r="AD63" i="1" s="1"/>
  <c r="Q103" i="1"/>
  <c r="Z103" i="1" s="1"/>
  <c r="W223" i="1"/>
  <c r="AF223" i="1" s="1"/>
  <c r="X144" i="1"/>
  <c r="AG144" i="1" s="1"/>
  <c r="AP144" i="1" s="1"/>
  <c r="W204" i="1"/>
  <c r="AF204" i="1" s="1"/>
  <c r="S244" i="1"/>
  <c r="AB244" i="1" s="1"/>
  <c r="V185" i="1"/>
  <c r="AE185" i="1" s="1"/>
  <c r="Q225" i="1"/>
  <c r="Z225" i="1" s="1"/>
  <c r="T285" i="1"/>
  <c r="AC285" i="1" s="1"/>
  <c r="U46" i="1"/>
  <c r="AD46" i="1" s="1"/>
  <c r="Q86" i="1"/>
  <c r="Z86" i="1" s="1"/>
  <c r="W146" i="1"/>
  <c r="AF146" i="1" s="1"/>
  <c r="Q186" i="1"/>
  <c r="Z186" i="1" s="1"/>
  <c r="W246" i="1"/>
  <c r="AF246" i="1" s="1"/>
  <c r="Q7" i="1"/>
  <c r="Z7" i="1" s="1"/>
  <c r="T167" i="1"/>
  <c r="AC167" i="1" s="1"/>
  <c r="Q207" i="1"/>
  <c r="Z207" i="1" s="1"/>
  <c r="T267" i="1"/>
  <c r="AC267" i="1" s="1"/>
  <c r="W68" i="1"/>
  <c r="AF68" i="1" s="1"/>
  <c r="V108" i="1"/>
  <c r="AE108" i="1" s="1"/>
  <c r="R168" i="1"/>
  <c r="AA168" i="1" s="1"/>
  <c r="S208" i="1"/>
  <c r="AB208" i="1" s="1"/>
  <c r="T49" i="1"/>
  <c r="AC49" i="1" s="1"/>
  <c r="Q189" i="1"/>
  <c r="Z189" i="1" s="1"/>
  <c r="Q289" i="1"/>
  <c r="Z289" i="1" s="1"/>
  <c r="X51" i="1"/>
  <c r="AG51" i="1" s="1"/>
  <c r="AP51" i="1" s="1"/>
  <c r="U151" i="1"/>
  <c r="AD151" i="1" s="1"/>
  <c r="S211" i="1"/>
  <c r="AB211" i="1" s="1"/>
  <c r="U251" i="1"/>
  <c r="AD251" i="1" s="1"/>
  <c r="X212" i="1"/>
  <c r="AG212" i="1" s="1"/>
  <c r="AP212" i="1" s="1"/>
  <c r="U252" i="1"/>
  <c r="AD252" i="1" s="1"/>
  <c r="T33" i="1"/>
  <c r="AC33" i="1" s="1"/>
  <c r="S133" i="1"/>
  <c r="AB133" i="1" s="1"/>
  <c r="S74" i="1"/>
  <c r="AB74" i="1" s="1"/>
  <c r="R134" i="1"/>
  <c r="AA134" i="1" s="1"/>
  <c r="S174" i="1"/>
  <c r="AB174" i="1" s="1"/>
  <c r="R35" i="1"/>
  <c r="AA35" i="1" s="1"/>
  <c r="V75" i="1"/>
  <c r="AE75" i="1" s="1"/>
  <c r="W235" i="1"/>
  <c r="AF235" i="1" s="1"/>
  <c r="T16" i="1"/>
  <c r="AC16" i="1" s="1"/>
  <c r="W176" i="1"/>
  <c r="AF176" i="1" s="1"/>
  <c r="T38" i="1"/>
  <c r="AC38" i="1" s="1"/>
  <c r="U78" i="1"/>
  <c r="AD78" i="1" s="1"/>
  <c r="T21" i="1"/>
  <c r="AC21" i="1" s="1"/>
  <c r="R10" i="1"/>
  <c r="AA10" i="1" s="1"/>
  <c r="W50" i="1"/>
  <c r="AF50" i="1" s="1"/>
  <c r="X110" i="1"/>
  <c r="AG110" i="1" s="1"/>
  <c r="AP110" i="1" s="1"/>
  <c r="S236" i="1"/>
  <c r="AB236" i="1" s="1"/>
  <c r="R276" i="1"/>
  <c r="AA276" i="1" s="1"/>
  <c r="X177" i="1"/>
  <c r="AG177" i="1" s="1"/>
  <c r="AP177" i="1" s="1"/>
  <c r="T277" i="1"/>
  <c r="AC277" i="1" s="1"/>
  <c r="Q19" i="1"/>
  <c r="Z19" i="1" s="1"/>
  <c r="W179" i="1"/>
  <c r="AF179" i="1" s="1"/>
  <c r="Q219" i="1"/>
  <c r="Z219" i="1" s="1"/>
  <c r="R279" i="1"/>
  <c r="AA279" i="1" s="1"/>
  <c r="R220" i="1"/>
  <c r="AA220" i="1" s="1"/>
  <c r="W260" i="1"/>
  <c r="AF260" i="1" s="1"/>
  <c r="V101" i="1"/>
  <c r="AE101" i="1" s="1"/>
  <c r="S201" i="1"/>
  <c r="AB201" i="1" s="1"/>
  <c r="T241" i="1"/>
  <c r="AC241" i="1" s="1"/>
  <c r="Z82" i="1"/>
  <c r="AA79" i="1"/>
  <c r="AA202" i="1"/>
  <c r="AF62" i="1"/>
  <c r="AC65" i="1"/>
  <c r="AF206" i="1"/>
  <c r="AF44" i="1"/>
  <c r="AA104" i="1"/>
  <c r="AC185" i="1"/>
  <c r="Z85" i="1"/>
  <c r="AF7" i="1"/>
  <c r="AF88" i="1"/>
  <c r="AC103" i="1"/>
  <c r="AE72" i="1"/>
  <c r="AB12" i="1"/>
  <c r="AA32" i="1"/>
  <c r="AG31" i="1"/>
  <c r="AP31" i="1" s="1"/>
  <c r="AB263" i="1"/>
  <c r="AF80" i="1"/>
  <c r="AA182" i="1"/>
  <c r="AE163" i="1"/>
  <c r="Z81" i="1"/>
  <c r="AA163" i="1"/>
  <c r="Z220" i="1"/>
  <c r="AB184" i="1"/>
  <c r="AG213" i="1"/>
  <c r="AP213" i="1" s="1"/>
  <c r="AF169" i="1"/>
  <c r="AC186" i="1"/>
  <c r="AE210" i="1"/>
  <c r="AD125" i="1"/>
  <c r="AA274" i="1"/>
  <c r="AF252" i="1"/>
  <c r="AF66" i="1"/>
  <c r="AE209" i="1"/>
  <c r="AE6" i="1"/>
  <c r="AA189" i="1"/>
  <c r="AG277" i="1"/>
  <c r="AP277" i="1" s="1"/>
  <c r="AA109" i="1"/>
  <c r="AE135" i="1"/>
  <c r="AE110" i="1"/>
  <c r="AF15" i="1"/>
  <c r="AE111" i="1"/>
  <c r="Z267" i="1"/>
  <c r="AE238" i="1"/>
  <c r="AA113" i="1"/>
  <c r="AB200" i="1"/>
  <c r="AF34" i="1"/>
  <c r="AB176" i="1"/>
  <c r="AG35" i="1"/>
  <c r="AP35" i="1" s="1"/>
  <c r="AG198" i="1"/>
  <c r="AP198" i="1" s="1"/>
  <c r="AF36" i="1"/>
  <c r="AA199" i="1"/>
  <c r="AB57" i="1"/>
  <c r="AG17" i="1"/>
  <c r="AP17" i="1" s="1"/>
  <c r="AC180" i="1"/>
  <c r="AC268" i="1"/>
  <c r="AA263" i="1"/>
  <c r="S123" i="1"/>
  <c r="AB123" i="1" s="1"/>
  <c r="X263" i="1"/>
  <c r="AG263" i="1" s="1"/>
  <c r="AP263" i="1" s="1"/>
  <c r="R4" i="1"/>
  <c r="AA4" i="1" s="1"/>
  <c r="T204" i="1"/>
  <c r="AC204" i="1" s="1"/>
  <c r="U145" i="1"/>
  <c r="AD145" i="1" s="1"/>
  <c r="U185" i="1"/>
  <c r="AD185" i="1" s="1"/>
  <c r="W285" i="1"/>
  <c r="AF285" i="1" s="1"/>
  <c r="X6" i="1"/>
  <c r="AG6" i="1" s="1"/>
  <c r="AP6" i="1" s="1"/>
  <c r="R46" i="1"/>
  <c r="AA46" i="1" s="1"/>
  <c r="V106" i="1"/>
  <c r="AE106" i="1" s="1"/>
  <c r="V146" i="1"/>
  <c r="AE146" i="1" s="1"/>
  <c r="X67" i="1"/>
  <c r="AG67" i="1" s="1"/>
  <c r="AP67" i="1" s="1"/>
  <c r="X167" i="1"/>
  <c r="AG167" i="1" s="1"/>
  <c r="AP167" i="1" s="1"/>
  <c r="V68" i="1"/>
  <c r="AE68" i="1" s="1"/>
  <c r="Q108" i="1"/>
  <c r="Z108" i="1" s="1"/>
  <c r="X168" i="1"/>
  <c r="AG168" i="1" s="1"/>
  <c r="AP168" i="1" s="1"/>
  <c r="Q208" i="1"/>
  <c r="Z208" i="1" s="1"/>
  <c r="V9" i="1"/>
  <c r="AE9" i="1" s="1"/>
  <c r="T109" i="1"/>
  <c r="AC109" i="1" s="1"/>
  <c r="U51" i="1"/>
  <c r="AD51" i="1" s="1"/>
  <c r="S111" i="1"/>
  <c r="AB111" i="1" s="1"/>
  <c r="X151" i="1"/>
  <c r="AG151" i="1" s="1"/>
  <c r="AP151" i="1" s="1"/>
  <c r="T251" i="1"/>
  <c r="AC251" i="1" s="1"/>
  <c r="X12" i="1"/>
  <c r="AG12" i="1" s="1"/>
  <c r="AP12" i="1" s="1"/>
  <c r="U112" i="1"/>
  <c r="AD112" i="1" s="1"/>
  <c r="T152" i="1"/>
  <c r="AC152" i="1" s="1"/>
  <c r="X33" i="1"/>
  <c r="AG33" i="1" s="1"/>
  <c r="AP33" i="1" s="1"/>
  <c r="R74" i="1"/>
  <c r="AA74" i="1" s="1"/>
  <c r="Q174" i="1"/>
  <c r="Z174" i="1" s="1"/>
  <c r="X135" i="1"/>
  <c r="AG135" i="1" s="1"/>
  <c r="AP135" i="1" s="1"/>
  <c r="Q175" i="1"/>
  <c r="Z175" i="1" s="1"/>
  <c r="R235" i="1"/>
  <c r="AA235" i="1" s="1"/>
  <c r="X76" i="1"/>
  <c r="AG76" i="1" s="1"/>
  <c r="AP76" i="1" s="1"/>
  <c r="Q116" i="1"/>
  <c r="Z116" i="1" s="1"/>
  <c r="R176" i="1"/>
  <c r="AA176" i="1" s="1"/>
  <c r="Q37" i="1"/>
  <c r="Z37" i="1" s="1"/>
  <c r="W38" i="1"/>
  <c r="AF38" i="1" s="1"/>
  <c r="S138" i="1"/>
  <c r="AB138" i="1" s="1"/>
  <c r="Q21" i="1"/>
  <c r="Z21" i="1" s="1"/>
  <c r="T10" i="1"/>
  <c r="AC10" i="1" s="1"/>
  <c r="V50" i="1"/>
  <c r="AE50" i="1" s="1"/>
  <c r="U110" i="1"/>
  <c r="AD110" i="1" s="1"/>
  <c r="V150" i="1"/>
  <c r="AE150" i="1" s="1"/>
  <c r="R210" i="1"/>
  <c r="AA210" i="1" s="1"/>
  <c r="R236" i="1"/>
  <c r="AA236" i="1" s="1"/>
  <c r="Q276" i="1"/>
  <c r="Z276" i="1" s="1"/>
  <c r="R77" i="1"/>
  <c r="AA77" i="1" s="1"/>
  <c r="Q117" i="1"/>
  <c r="Z117" i="1" s="1"/>
  <c r="T177" i="1"/>
  <c r="AC177" i="1" s="1"/>
  <c r="Q217" i="1"/>
  <c r="Z217" i="1" s="1"/>
  <c r="W178" i="1"/>
  <c r="AF178" i="1" s="1"/>
  <c r="W278" i="1"/>
  <c r="AF278" i="1" s="1"/>
  <c r="X139" i="1"/>
  <c r="AG139" i="1" s="1"/>
  <c r="AP139" i="1" s="1"/>
  <c r="X279" i="1"/>
  <c r="AG279" i="1" s="1"/>
  <c r="AP279" i="1" s="1"/>
  <c r="V60" i="1"/>
  <c r="AE60" i="1" s="1"/>
  <c r="V220" i="1"/>
  <c r="AE220" i="1" s="1"/>
  <c r="V260" i="1"/>
  <c r="AE260" i="1" s="1"/>
  <c r="Q241" i="1"/>
  <c r="Z241" i="1" s="1"/>
  <c r="X102" i="1"/>
  <c r="AG102" i="1" s="1"/>
  <c r="AP102" i="1" s="1"/>
  <c r="U202" i="1"/>
  <c r="AD202" i="1" s="1"/>
  <c r="AC105" i="1"/>
  <c r="Z79" i="1"/>
  <c r="Z11" i="1"/>
  <c r="AE62" i="1"/>
  <c r="AB83" i="1"/>
  <c r="AE206" i="1"/>
  <c r="AE44" i="1"/>
  <c r="Z104" i="1"/>
  <c r="AG4" i="1"/>
  <c r="AP4" i="1" s="1"/>
  <c r="AB105" i="1"/>
  <c r="AE7" i="1"/>
  <c r="AE128" i="1"/>
  <c r="Z170" i="1"/>
  <c r="AD72" i="1"/>
  <c r="AA12" i="1"/>
  <c r="AC132" i="1"/>
  <c r="AF45" i="1"/>
  <c r="AF275" i="1"/>
  <c r="AE80" i="1"/>
  <c r="AG203" i="1"/>
  <c r="AP203" i="1" s="1"/>
  <c r="AC172" i="1"/>
  <c r="AF81" i="1"/>
  <c r="AC183" i="1"/>
  <c r="Z240" i="1"/>
  <c r="AA184" i="1"/>
  <c r="AA233" i="1"/>
  <c r="AC9" i="1"/>
  <c r="AB186" i="1"/>
  <c r="AB210" i="1"/>
  <c r="AB125" i="1"/>
  <c r="AG274" i="1"/>
  <c r="AP274" i="1" s="1"/>
  <c r="Z259" i="1"/>
  <c r="AD66" i="1"/>
  <c r="AB209" i="1"/>
  <c r="AC26" i="1"/>
  <c r="AC233" i="1"/>
  <c r="AB277" i="1"/>
  <c r="AC129" i="1"/>
  <c r="AE175" i="1"/>
  <c r="AB110" i="1"/>
  <c r="Z136" i="1"/>
  <c r="AC131" i="1"/>
  <c r="AG92" i="1"/>
  <c r="AP92" i="1" s="1"/>
  <c r="Z238" i="1"/>
  <c r="AG134" i="1"/>
  <c r="AP134" i="1" s="1"/>
  <c r="AG200" i="1"/>
  <c r="AP200" i="1" s="1"/>
  <c r="AA34" i="1"/>
  <c r="AD176" i="1"/>
  <c r="AD35" i="1"/>
  <c r="AB198" i="1"/>
  <c r="AG56" i="1"/>
  <c r="AP56" i="1" s="1"/>
  <c r="AB221" i="1"/>
  <c r="AF77" i="1"/>
  <c r="AE17" i="1"/>
  <c r="Z180" i="1"/>
  <c r="AG289" i="1"/>
  <c r="AP289" i="1" s="1"/>
  <c r="AD179" i="1"/>
  <c r="W63" i="1"/>
  <c r="AF63" i="1" s="1"/>
  <c r="T123" i="1"/>
  <c r="AC123" i="1" s="1"/>
  <c r="V223" i="1"/>
  <c r="AE223" i="1" s="1"/>
  <c r="U4" i="1"/>
  <c r="AD4" i="1" s="1"/>
  <c r="W245" i="1"/>
  <c r="AF245" i="1" s="1"/>
  <c r="U6" i="1"/>
  <c r="AD6" i="1" s="1"/>
  <c r="S106" i="1"/>
  <c r="AB106" i="1" s="1"/>
  <c r="X246" i="1"/>
  <c r="AG246" i="1" s="1"/>
  <c r="AP246" i="1" s="1"/>
  <c r="W67" i="1"/>
  <c r="AF67" i="1" s="1"/>
  <c r="W28" i="1"/>
  <c r="AF28" i="1" s="1"/>
  <c r="U168" i="1"/>
  <c r="AD168" i="1" s="1"/>
  <c r="X228" i="1"/>
  <c r="AG228" i="1" s="1"/>
  <c r="AP228" i="1" s="1"/>
  <c r="V268" i="1"/>
  <c r="AE268" i="1" s="1"/>
  <c r="S49" i="1"/>
  <c r="AB49" i="1" s="1"/>
  <c r="W209" i="1"/>
  <c r="AF209" i="1" s="1"/>
  <c r="S249" i="1"/>
  <c r="AB249" i="1" s="1"/>
  <c r="T51" i="1"/>
  <c r="AC51" i="1" s="1"/>
  <c r="T151" i="1"/>
  <c r="AC151" i="1" s="1"/>
  <c r="U12" i="1"/>
  <c r="AD12" i="1" s="1"/>
  <c r="T112" i="1"/>
  <c r="AC112" i="1" s="1"/>
  <c r="U212" i="1"/>
  <c r="AD212" i="1" s="1"/>
  <c r="V252" i="1"/>
  <c r="AE252" i="1" s="1"/>
  <c r="S33" i="1"/>
  <c r="AB33" i="1" s="1"/>
  <c r="U73" i="1"/>
  <c r="AD73" i="1" s="1"/>
  <c r="T133" i="1"/>
  <c r="AC133" i="1" s="1"/>
  <c r="U173" i="1"/>
  <c r="AD173" i="1" s="1"/>
  <c r="S273" i="1"/>
  <c r="AB273" i="1" s="1"/>
  <c r="V34" i="1"/>
  <c r="AE34" i="1" s="1"/>
  <c r="Q74" i="1"/>
  <c r="Z74" i="1" s="1"/>
  <c r="W134" i="1"/>
  <c r="AF134" i="1" s="1"/>
  <c r="X194" i="1"/>
  <c r="AG194" i="1" s="1"/>
  <c r="AP194" i="1" s="1"/>
  <c r="T135" i="1"/>
  <c r="AC135" i="1" s="1"/>
  <c r="R195" i="1"/>
  <c r="AA195" i="1" s="1"/>
  <c r="S36" i="1"/>
  <c r="AB36" i="1" s="1"/>
  <c r="V136" i="1"/>
  <c r="AE136" i="1" s="1"/>
  <c r="V176" i="1"/>
  <c r="AE176" i="1" s="1"/>
  <c r="U57" i="1"/>
  <c r="AD57" i="1" s="1"/>
  <c r="W98" i="1"/>
  <c r="AF98" i="1" s="1"/>
  <c r="R138" i="1"/>
  <c r="AA138" i="1" s="1"/>
  <c r="U10" i="1"/>
  <c r="AD10" i="1" s="1"/>
  <c r="Q50" i="1"/>
  <c r="Z50" i="1" s="1"/>
  <c r="X210" i="1"/>
  <c r="AG210" i="1" s="1"/>
  <c r="AP210" i="1" s="1"/>
  <c r="U274" i="1"/>
  <c r="AD274" i="1" s="1"/>
  <c r="T236" i="1"/>
  <c r="AC236" i="1" s="1"/>
  <c r="U77" i="1"/>
  <c r="AD77" i="1" s="1"/>
  <c r="X137" i="1"/>
  <c r="AG137" i="1" s="1"/>
  <c r="AP137" i="1" s="1"/>
  <c r="W177" i="1"/>
  <c r="AF177" i="1" s="1"/>
  <c r="W237" i="1"/>
  <c r="AF237" i="1" s="1"/>
  <c r="X218" i="1"/>
  <c r="AG218" i="1" s="1"/>
  <c r="AP218" i="1" s="1"/>
  <c r="T79" i="1"/>
  <c r="AC79" i="1" s="1"/>
  <c r="W139" i="1"/>
  <c r="AF139" i="1" s="1"/>
  <c r="W239" i="1"/>
  <c r="AF239" i="1" s="1"/>
  <c r="W279" i="1"/>
  <c r="AF279" i="1" s="1"/>
  <c r="V120" i="1"/>
  <c r="AE120" i="1" s="1"/>
  <c r="Q160" i="1"/>
  <c r="Z160" i="1" s="1"/>
  <c r="Q242" i="1"/>
  <c r="Z242" i="1" s="1"/>
  <c r="AC144" i="1"/>
  <c r="AG99" i="1"/>
  <c r="AP99" i="1" s="1"/>
  <c r="AG21" i="1"/>
  <c r="AP21" i="1" s="1"/>
  <c r="AD62" i="1"/>
  <c r="AG105" i="1"/>
  <c r="AP105" i="1" s="1"/>
  <c r="AD206" i="1"/>
  <c r="AB44" i="1"/>
  <c r="AG124" i="1"/>
  <c r="AP124" i="1" s="1"/>
  <c r="AF4" i="1"/>
  <c r="AA105" i="1"/>
  <c r="AD7" i="1"/>
  <c r="AG145" i="1"/>
  <c r="AP145" i="1" s="1"/>
  <c r="Z190" i="1"/>
  <c r="AC72" i="1"/>
  <c r="AF8" i="1"/>
  <c r="AB132" i="1"/>
  <c r="AE63" i="1"/>
  <c r="Z282" i="1"/>
  <c r="AC80" i="1"/>
  <c r="AD203" i="1"/>
  <c r="AD205" i="1"/>
  <c r="AE81" i="1"/>
  <c r="Z260" i="1"/>
  <c r="AB205" i="1"/>
  <c r="AC239" i="1"/>
  <c r="AE58" i="1"/>
  <c r="AF186" i="1"/>
  <c r="Z210" i="1"/>
  <c r="Z125" i="1"/>
  <c r="AF274" i="1"/>
  <c r="AG5" i="1"/>
  <c r="AP5" i="1" s="1"/>
  <c r="AB86" i="1"/>
  <c r="AA209" i="1"/>
  <c r="Z26" i="1"/>
  <c r="Z233" i="1"/>
  <c r="AA277" i="1"/>
  <c r="AG129" i="1"/>
  <c r="AP129" i="1" s="1"/>
  <c r="AF183" i="1"/>
  <c r="AA110" i="1"/>
  <c r="AE158" i="1"/>
  <c r="AB131" i="1"/>
  <c r="Z92" i="1"/>
  <c r="AE261" i="1"/>
  <c r="AC134" i="1"/>
  <c r="Z36" i="1"/>
  <c r="Z34" i="1"/>
  <c r="AE197" i="1"/>
  <c r="AC35" i="1"/>
  <c r="AA198" i="1"/>
  <c r="AA56" i="1"/>
  <c r="AA221" i="1"/>
  <c r="AE77" i="1"/>
  <c r="AD17" i="1"/>
  <c r="AG180" i="1"/>
  <c r="AP180" i="1" s="1"/>
  <c r="AF289" i="1"/>
  <c r="Z244" i="1"/>
  <c r="V23" i="1"/>
  <c r="AE23" i="1" s="1"/>
  <c r="T63" i="1"/>
  <c r="AC63" i="1" s="1"/>
  <c r="X204" i="1"/>
  <c r="AG204" i="1" s="1"/>
  <c r="AP204" i="1" s="1"/>
  <c r="X264" i="1"/>
  <c r="AG264" i="1" s="1"/>
  <c r="AP264" i="1" s="1"/>
  <c r="X245" i="1"/>
  <c r="AG245" i="1" s="1"/>
  <c r="AP245" i="1" s="1"/>
  <c r="S285" i="1"/>
  <c r="AB285" i="1" s="1"/>
  <c r="R6" i="1"/>
  <c r="AA6" i="1" s="1"/>
  <c r="S46" i="1"/>
  <c r="AB46" i="1" s="1"/>
  <c r="T246" i="1"/>
  <c r="AC246" i="1" s="1"/>
  <c r="U267" i="1"/>
  <c r="AD267" i="1" s="1"/>
  <c r="X28" i="1"/>
  <c r="AG28" i="1" s="1"/>
  <c r="AP28" i="1" s="1"/>
  <c r="V168" i="1"/>
  <c r="AE168" i="1" s="1"/>
  <c r="W228" i="1"/>
  <c r="AF228" i="1" s="1"/>
  <c r="R268" i="1"/>
  <c r="AA268" i="1" s="1"/>
  <c r="W9" i="1"/>
  <c r="AF9" i="1" s="1"/>
  <c r="V109" i="1"/>
  <c r="AE109" i="1" s="1"/>
  <c r="X149" i="1"/>
  <c r="AG149" i="1" s="1"/>
  <c r="AP149" i="1" s="1"/>
  <c r="U249" i="1"/>
  <c r="AD249" i="1" s="1"/>
  <c r="S51" i="1"/>
  <c r="AB51" i="1" s="1"/>
  <c r="T111" i="1"/>
  <c r="AC111" i="1" s="1"/>
  <c r="Q151" i="1"/>
  <c r="Z151" i="1" s="1"/>
  <c r="R211" i="1"/>
  <c r="AA211" i="1" s="1"/>
  <c r="Q52" i="1"/>
  <c r="Z52" i="1" s="1"/>
  <c r="X112" i="1"/>
  <c r="AG112" i="1" s="1"/>
  <c r="AP112" i="1" s="1"/>
  <c r="S212" i="1"/>
  <c r="AB212" i="1" s="1"/>
  <c r="Q252" i="1"/>
  <c r="Z252" i="1" s="1"/>
  <c r="W133" i="1"/>
  <c r="AF133" i="1" s="1"/>
  <c r="W233" i="1"/>
  <c r="AF233" i="1" s="1"/>
  <c r="T34" i="1"/>
  <c r="AC34" i="1" s="1"/>
  <c r="S35" i="1"/>
  <c r="AB35" i="1" s="1"/>
  <c r="W95" i="1"/>
  <c r="AF95" i="1" s="1"/>
  <c r="X195" i="1"/>
  <c r="AG195" i="1" s="1"/>
  <c r="AP195" i="1" s="1"/>
  <c r="U76" i="1"/>
  <c r="AD76" i="1" s="1"/>
  <c r="W136" i="1"/>
  <c r="AF136" i="1" s="1"/>
  <c r="R38" i="1"/>
  <c r="AA38" i="1" s="1"/>
  <c r="X10" i="1"/>
  <c r="AG10" i="1" s="1"/>
  <c r="AP10" i="1" s="1"/>
  <c r="T70" i="1"/>
  <c r="AC70" i="1" s="1"/>
  <c r="U170" i="1"/>
  <c r="AD170" i="1" s="1"/>
  <c r="V236" i="1"/>
  <c r="AE236" i="1" s="1"/>
  <c r="X77" i="1"/>
  <c r="AG77" i="1" s="1"/>
  <c r="AP77" i="1" s="1"/>
  <c r="U137" i="1"/>
  <c r="AD137" i="1" s="1"/>
  <c r="V177" i="1"/>
  <c r="AE177" i="1" s="1"/>
  <c r="W277" i="1"/>
  <c r="AF277" i="1" s="1"/>
  <c r="V178" i="1"/>
  <c r="AE178" i="1" s="1"/>
  <c r="U218" i="1"/>
  <c r="AD218" i="1" s="1"/>
  <c r="T278" i="1"/>
  <c r="AC278" i="1" s="1"/>
  <c r="U139" i="1"/>
  <c r="AD139" i="1" s="1"/>
  <c r="S179" i="1"/>
  <c r="AB179" i="1" s="1"/>
  <c r="U279" i="1"/>
  <c r="AD279" i="1" s="1"/>
  <c r="R80" i="1"/>
  <c r="AA80" i="1" s="1"/>
  <c r="R180" i="1"/>
  <c r="AA180" i="1" s="1"/>
  <c r="S220" i="1"/>
  <c r="AB220" i="1" s="1"/>
  <c r="S280" i="1"/>
  <c r="AB280" i="1" s="1"/>
  <c r="W101" i="1"/>
  <c r="AF101" i="1" s="1"/>
  <c r="R161" i="1"/>
  <c r="AA161" i="1" s="1"/>
  <c r="W201" i="1"/>
  <c r="AF201" i="1" s="1"/>
  <c r="T162" i="1"/>
  <c r="AC162" i="1" s="1"/>
  <c r="X202" i="1"/>
  <c r="AG202" i="1" s="1"/>
  <c r="AP202" i="1" s="1"/>
  <c r="R262" i="1"/>
  <c r="AA262" i="1" s="1"/>
  <c r="AA18" i="1"/>
  <c r="AF99" i="1"/>
  <c r="AE105" i="1"/>
  <c r="AC62" i="1"/>
  <c r="AE123" i="1"/>
  <c r="AC11" i="1"/>
  <c r="AA44" i="1"/>
  <c r="AF124" i="1"/>
  <c r="AE4" i="1"/>
  <c r="Z105" i="1"/>
  <c r="AB7" i="1"/>
  <c r="AF152" i="1"/>
  <c r="AG220" i="1"/>
  <c r="AP220" i="1" s="1"/>
  <c r="AB72" i="1"/>
  <c r="AC14" i="1"/>
  <c r="AA132" i="1"/>
  <c r="AC68" i="1"/>
  <c r="AB288" i="1"/>
  <c r="Z80" i="1"/>
  <c r="AC203" i="1"/>
  <c r="AC226" i="1"/>
  <c r="AD81" i="1"/>
  <c r="AB204" i="1"/>
  <c r="Z280" i="1"/>
  <c r="AA205" i="1"/>
  <c r="AE245" i="1"/>
  <c r="AE118" i="1"/>
  <c r="AE186" i="1"/>
  <c r="AF210" i="1"/>
  <c r="AA125" i="1"/>
  <c r="AE274" i="1"/>
  <c r="AF5" i="1"/>
  <c r="AC86" i="1"/>
  <c r="Z209" i="1"/>
  <c r="AG26" i="1"/>
  <c r="AP26" i="1" s="1"/>
  <c r="Z222" i="1"/>
  <c r="AD135" i="1"/>
  <c r="Z129" i="1"/>
  <c r="AF222" i="1"/>
  <c r="AF130" i="1"/>
  <c r="AG241" i="1"/>
  <c r="AP241" i="1" s="1"/>
  <c r="AD131" i="1"/>
  <c r="AB92" i="1"/>
  <c r="AG282" i="1"/>
  <c r="AP282" i="1" s="1"/>
  <c r="Z134" i="1"/>
  <c r="AF148" i="1"/>
  <c r="AB54" i="1"/>
  <c r="AF218" i="1"/>
  <c r="AF55" i="1"/>
  <c r="AB219" i="1"/>
  <c r="AC76" i="1"/>
  <c r="AD243" i="1"/>
  <c r="Z97" i="1"/>
  <c r="AE38" i="1"/>
  <c r="AE201" i="1"/>
  <c r="AE208" i="1"/>
  <c r="AC271" i="1"/>
  <c r="U283" i="1"/>
  <c r="AD283" i="1" s="1"/>
  <c r="W264" i="1"/>
  <c r="AF264" i="1" s="1"/>
  <c r="V45" i="1"/>
  <c r="AE45" i="1" s="1"/>
  <c r="Q185" i="1"/>
  <c r="Z185" i="1" s="1"/>
  <c r="T245" i="1"/>
  <c r="AC245" i="1" s="1"/>
  <c r="Q46" i="1"/>
  <c r="Z46" i="1" s="1"/>
  <c r="Q146" i="1"/>
  <c r="Z146" i="1" s="1"/>
  <c r="R206" i="1"/>
  <c r="AA206" i="1" s="1"/>
  <c r="Q246" i="1"/>
  <c r="Z246" i="1" s="1"/>
  <c r="Q67" i="1"/>
  <c r="Z67" i="1" s="1"/>
  <c r="R68" i="1"/>
  <c r="AA68" i="1" s="1"/>
  <c r="Q268" i="1"/>
  <c r="Z268" i="1" s="1"/>
  <c r="Q49" i="1"/>
  <c r="Z49" i="1" s="1"/>
  <c r="U109" i="1"/>
  <c r="AD109" i="1" s="1"/>
  <c r="Q249" i="1"/>
  <c r="Z249" i="1" s="1"/>
  <c r="U111" i="1"/>
  <c r="AD111" i="1" s="1"/>
  <c r="W211" i="1"/>
  <c r="AF211" i="1" s="1"/>
  <c r="V271" i="1"/>
  <c r="AE271" i="1" s="1"/>
  <c r="S112" i="1"/>
  <c r="AB112" i="1" s="1"/>
  <c r="V272" i="1"/>
  <c r="AE272" i="1" s="1"/>
  <c r="W33" i="1"/>
  <c r="AF33" i="1" s="1"/>
  <c r="S34" i="1"/>
  <c r="AB34" i="1" s="1"/>
  <c r="W94" i="1"/>
  <c r="AF94" i="1" s="1"/>
  <c r="S134" i="1"/>
  <c r="AB134" i="1" s="1"/>
  <c r="R194" i="1"/>
  <c r="AA194" i="1" s="1"/>
  <c r="V35" i="1"/>
  <c r="AE35" i="1" s="1"/>
  <c r="U95" i="1"/>
  <c r="AD95" i="1" s="1"/>
  <c r="V235" i="1"/>
  <c r="AE235" i="1" s="1"/>
  <c r="S136" i="1"/>
  <c r="AB136" i="1" s="1"/>
  <c r="U38" i="1"/>
  <c r="AD38" i="1" s="1"/>
  <c r="X98" i="1"/>
  <c r="AG98" i="1" s="1"/>
  <c r="AP98" i="1" s="1"/>
  <c r="U138" i="1"/>
  <c r="AD138" i="1" s="1"/>
  <c r="U41" i="1"/>
  <c r="AD41" i="1" s="1"/>
  <c r="U70" i="1"/>
  <c r="AD70" i="1" s="1"/>
  <c r="U236" i="1"/>
  <c r="AD236" i="1" s="1"/>
  <c r="T137" i="1"/>
  <c r="AC137" i="1" s="1"/>
  <c r="U177" i="1"/>
  <c r="AD177" i="1" s="1"/>
  <c r="X237" i="1"/>
  <c r="AG237" i="1" s="1"/>
  <c r="AP237" i="1" s="1"/>
  <c r="X178" i="1"/>
  <c r="AG178" i="1" s="1"/>
  <c r="AP178" i="1" s="1"/>
  <c r="S278" i="1"/>
  <c r="AB278" i="1" s="1"/>
  <c r="R139" i="1"/>
  <c r="AA139" i="1" s="1"/>
  <c r="V239" i="1"/>
  <c r="AE239" i="1" s="1"/>
  <c r="X20" i="1"/>
  <c r="AG20" i="1" s="1"/>
  <c r="AP20" i="1" s="1"/>
  <c r="S180" i="1"/>
  <c r="AB180" i="1" s="1"/>
  <c r="W280" i="1"/>
  <c r="AF280" i="1" s="1"/>
  <c r="T201" i="1"/>
  <c r="AC201" i="1" s="1"/>
  <c r="U162" i="1"/>
  <c r="AD162" i="1" s="1"/>
  <c r="T202" i="1"/>
  <c r="AC202" i="1" s="1"/>
  <c r="V262" i="1"/>
  <c r="AE262" i="1" s="1"/>
  <c r="Z18" i="1"/>
  <c r="AE99" i="1"/>
  <c r="AA11" i="1"/>
  <c r="AB62" i="1"/>
  <c r="AA145" i="1"/>
  <c r="AB23" i="1"/>
  <c r="Z44" i="1"/>
  <c r="AE124" i="1"/>
  <c r="AB4" i="1"/>
  <c r="AF23" i="1"/>
  <c r="AA7" i="1"/>
  <c r="AG165" i="1"/>
  <c r="AP165" i="1" s="1"/>
  <c r="AC228" i="1"/>
  <c r="AA72" i="1"/>
  <c r="AD44" i="1"/>
  <c r="AB152" i="1"/>
  <c r="Z123" i="1"/>
  <c r="AD19" i="1"/>
  <c r="AD100" i="1"/>
  <c r="AB203" i="1"/>
  <c r="AC276" i="1"/>
  <c r="AC101" i="1"/>
  <c r="AA204" i="1"/>
  <c r="AA21" i="1"/>
  <c r="AG227" i="1"/>
  <c r="AP227" i="1" s="1"/>
  <c r="AG251" i="1"/>
  <c r="AP251" i="1" s="1"/>
  <c r="AD154" i="1"/>
  <c r="AD186" i="1"/>
  <c r="AD9" i="1"/>
  <c r="AB146" i="1"/>
  <c r="AB274" i="1"/>
  <c r="AD5" i="1"/>
  <c r="AD86" i="1"/>
  <c r="AA231" i="1"/>
  <c r="AF26" i="1"/>
  <c r="AD234" i="1"/>
  <c r="AD157" i="1"/>
  <c r="AF150" i="1"/>
  <c r="AD241" i="1"/>
  <c r="AA130" i="1"/>
  <c r="AG266" i="1"/>
  <c r="AP266" i="1" s="1"/>
  <c r="AG153" i="1"/>
  <c r="AP153" i="1" s="1"/>
  <c r="AA92" i="1"/>
  <c r="AD282" i="1"/>
  <c r="AG155" i="1"/>
  <c r="AP155" i="1" s="1"/>
  <c r="AD160" i="1"/>
  <c r="AA54" i="1"/>
  <c r="AE218" i="1"/>
  <c r="AE55" i="1"/>
  <c r="AG242" i="1"/>
  <c r="AP242" i="1" s="1"/>
  <c r="AB76" i="1"/>
  <c r="AC243" i="1"/>
  <c r="AF97" i="1"/>
  <c r="AB38" i="1"/>
  <c r="AD201" i="1"/>
  <c r="AA230" i="1"/>
  <c r="AD120" i="1"/>
  <c r="W83" i="1"/>
  <c r="AF83" i="1" s="1"/>
  <c r="R223" i="1"/>
  <c r="AA223" i="1" s="1"/>
  <c r="Q204" i="1"/>
  <c r="Z204" i="1" s="1"/>
  <c r="T264" i="1"/>
  <c r="AC264" i="1" s="1"/>
  <c r="V5" i="1"/>
  <c r="AE5" i="1" s="1"/>
  <c r="U45" i="1"/>
  <c r="AD45" i="1" s="1"/>
  <c r="V145" i="1"/>
  <c r="AE145" i="1" s="1"/>
  <c r="W205" i="1"/>
  <c r="AF205" i="1" s="1"/>
  <c r="U245" i="1"/>
  <c r="AD245" i="1" s="1"/>
  <c r="T106" i="1"/>
  <c r="AC106" i="1" s="1"/>
  <c r="V266" i="1"/>
  <c r="AE266" i="1" s="1"/>
  <c r="X27" i="1"/>
  <c r="AG27" i="1" s="1"/>
  <c r="AP27" i="1" s="1"/>
  <c r="S87" i="1"/>
  <c r="AB87" i="1" s="1"/>
  <c r="X127" i="1"/>
  <c r="AG127" i="1" s="1"/>
  <c r="AP127" i="1" s="1"/>
  <c r="U187" i="1"/>
  <c r="AD187" i="1" s="1"/>
  <c r="S287" i="1"/>
  <c r="AB287" i="1" s="1"/>
  <c r="W128" i="1"/>
  <c r="AF128" i="1" s="1"/>
  <c r="Q168" i="1"/>
  <c r="Z168" i="1" s="1"/>
  <c r="S228" i="1"/>
  <c r="AB228" i="1" s="1"/>
  <c r="W288" i="1"/>
  <c r="AF288" i="1" s="1"/>
  <c r="X269" i="1"/>
  <c r="AG269" i="1" s="1"/>
  <c r="AP269" i="1" s="1"/>
  <c r="X111" i="1"/>
  <c r="AG111" i="1" s="1"/>
  <c r="AP111" i="1" s="1"/>
  <c r="X171" i="1"/>
  <c r="AG171" i="1" s="1"/>
  <c r="AP171" i="1" s="1"/>
  <c r="V211" i="1"/>
  <c r="AE211" i="1" s="1"/>
  <c r="U271" i="1"/>
  <c r="AD271" i="1" s="1"/>
  <c r="R112" i="1"/>
  <c r="AA112" i="1" s="1"/>
  <c r="S172" i="1"/>
  <c r="AB172" i="1" s="1"/>
  <c r="V212" i="1"/>
  <c r="AE212" i="1" s="1"/>
  <c r="V33" i="1"/>
  <c r="AE33" i="1" s="1"/>
  <c r="T193" i="1"/>
  <c r="AC193" i="1" s="1"/>
  <c r="U233" i="1"/>
  <c r="AD233" i="1" s="1"/>
  <c r="U134" i="1"/>
  <c r="AD134" i="1" s="1"/>
  <c r="Q35" i="1"/>
  <c r="Z35" i="1" s="1"/>
  <c r="T95" i="1"/>
  <c r="AC95" i="1" s="1"/>
  <c r="S195" i="1"/>
  <c r="AB195" i="1" s="1"/>
  <c r="Q235" i="1"/>
  <c r="Z235" i="1" s="1"/>
  <c r="Q76" i="1"/>
  <c r="Z76" i="1" s="1"/>
  <c r="Q176" i="1"/>
  <c r="Z176" i="1" s="1"/>
  <c r="X57" i="1"/>
  <c r="AG57" i="1" s="1"/>
  <c r="AP57" i="1" s="1"/>
  <c r="Q38" i="1"/>
  <c r="Z38" i="1" s="1"/>
  <c r="R41" i="1"/>
  <c r="AA41" i="1" s="1"/>
  <c r="W270" i="1"/>
  <c r="AF270" i="1" s="1"/>
  <c r="Q274" i="1"/>
  <c r="Z274" i="1" s="1"/>
  <c r="W196" i="1"/>
  <c r="AF196" i="1" s="1"/>
  <c r="Q236" i="1"/>
  <c r="Z236" i="1" s="1"/>
  <c r="Q77" i="1"/>
  <c r="Z77" i="1" s="1"/>
  <c r="Q177" i="1"/>
  <c r="Z177" i="1" s="1"/>
  <c r="R237" i="1"/>
  <c r="AA237" i="1" s="1"/>
  <c r="Q277" i="1"/>
  <c r="Z277" i="1" s="1"/>
  <c r="S238" i="1"/>
  <c r="AB238" i="1" s="1"/>
  <c r="U199" i="1"/>
  <c r="AD199" i="1" s="1"/>
  <c r="S239" i="1"/>
  <c r="AB239" i="1" s="1"/>
  <c r="W220" i="1"/>
  <c r="AF220" i="1" s="1"/>
  <c r="Q201" i="1"/>
  <c r="Z201" i="1" s="1"/>
  <c r="R261" i="1"/>
  <c r="AA261" i="1" s="1"/>
  <c r="X162" i="1"/>
  <c r="AG162" i="1" s="1"/>
  <c r="AP162" i="1" s="1"/>
  <c r="AG39" i="1"/>
  <c r="AP39" i="1" s="1"/>
  <c r="AB99" i="1"/>
  <c r="Z22" i="1"/>
  <c r="AA62" i="1"/>
  <c r="AC161" i="1"/>
  <c r="AD28" i="1"/>
  <c r="AG64" i="1"/>
  <c r="AP64" i="1" s="1"/>
  <c r="AB124" i="1"/>
  <c r="Z4" i="1"/>
  <c r="AC43" i="1"/>
  <c r="AF27" i="1"/>
  <c r="AG185" i="1"/>
  <c r="AP185" i="1" s="1"/>
  <c r="AG240" i="1"/>
  <c r="AP240" i="1" s="1"/>
  <c r="AE8" i="1"/>
  <c r="AG48" i="1"/>
  <c r="AP48" i="1" s="1"/>
  <c r="AA152" i="1"/>
  <c r="AF140" i="1"/>
  <c r="AC19" i="1"/>
  <c r="Z100" i="1"/>
  <c r="AA203" i="1"/>
  <c r="AE282" i="1"/>
  <c r="AB101" i="1"/>
  <c r="AE226" i="1"/>
  <c r="Z42" i="1"/>
  <c r="AD227" i="1"/>
  <c r="AA258" i="1"/>
  <c r="AG164" i="1"/>
  <c r="AP164" i="1" s="1"/>
  <c r="AF207" i="1"/>
  <c r="AF58" i="1"/>
  <c r="AA146" i="1"/>
  <c r="AD148" i="1"/>
  <c r="AC5" i="1"/>
  <c r="AG106" i="1"/>
  <c r="AP106" i="1" s="1"/>
  <c r="Z231" i="1"/>
  <c r="AE26" i="1"/>
  <c r="AG7" i="1"/>
  <c r="AP7" i="1" s="1"/>
  <c r="AD200" i="1"/>
  <c r="AA150" i="1"/>
  <c r="AF272" i="1"/>
  <c r="AB151" i="1"/>
  <c r="AF10" i="1"/>
  <c r="AB153" i="1"/>
  <c r="AF112" i="1"/>
  <c r="AA282" i="1"/>
  <c r="AB155" i="1"/>
  <c r="AF193" i="1"/>
  <c r="AG74" i="1"/>
  <c r="AP74" i="1" s="1"/>
  <c r="Z218" i="1"/>
  <c r="AA55" i="1"/>
  <c r="AB242" i="1"/>
  <c r="AF76" i="1"/>
  <c r="AD265" i="1"/>
  <c r="AC97" i="1"/>
  <c r="AG58" i="1"/>
  <c r="AP58" i="1" s="1"/>
  <c r="AD223" i="1"/>
  <c r="AB66" i="1"/>
  <c r="AD164" i="1"/>
  <c r="U23" i="1"/>
  <c r="AD23" i="1" s="1"/>
  <c r="V83" i="1"/>
  <c r="AE83" i="1" s="1"/>
  <c r="V64" i="1"/>
  <c r="AE64" i="1" s="1"/>
  <c r="T224" i="1"/>
  <c r="AC224" i="1" s="1"/>
  <c r="S245" i="1"/>
  <c r="AB245" i="1" s="1"/>
  <c r="R106" i="1"/>
  <c r="AA106" i="1" s="1"/>
  <c r="W266" i="1"/>
  <c r="AF266" i="1" s="1"/>
  <c r="U87" i="1"/>
  <c r="AD87" i="1" s="1"/>
  <c r="X88" i="1"/>
  <c r="AG88" i="1" s="1"/>
  <c r="AP88" i="1" s="1"/>
  <c r="S128" i="1"/>
  <c r="AB128" i="1" s="1"/>
  <c r="W188" i="1"/>
  <c r="AF188" i="1" s="1"/>
  <c r="R228" i="1"/>
  <c r="AA228" i="1" s="1"/>
  <c r="V288" i="1"/>
  <c r="AE288" i="1" s="1"/>
  <c r="W109" i="1"/>
  <c r="AF109" i="1" s="1"/>
  <c r="U209" i="1"/>
  <c r="AD209" i="1" s="1"/>
  <c r="T269" i="1"/>
  <c r="AC269" i="1" s="1"/>
  <c r="R111" i="1"/>
  <c r="AA111" i="1" s="1"/>
  <c r="T171" i="1"/>
  <c r="AC171" i="1" s="1"/>
  <c r="X72" i="1"/>
  <c r="AG72" i="1" s="1"/>
  <c r="AP72" i="1" s="1"/>
  <c r="R172" i="1"/>
  <c r="AA172" i="1" s="1"/>
  <c r="W212" i="1"/>
  <c r="AF212" i="1" s="1"/>
  <c r="R272" i="1"/>
  <c r="AA272" i="1" s="1"/>
  <c r="U33" i="1"/>
  <c r="AD33" i="1" s="1"/>
  <c r="V233" i="1"/>
  <c r="AE233" i="1" s="1"/>
  <c r="X94" i="1"/>
  <c r="AG94" i="1" s="1"/>
  <c r="AP94" i="1" s="1"/>
  <c r="X55" i="1"/>
  <c r="AG55" i="1" s="1"/>
  <c r="AP55" i="1" s="1"/>
  <c r="R255" i="1"/>
  <c r="AA255" i="1" s="1"/>
  <c r="V36" i="1"/>
  <c r="AE36" i="1" s="1"/>
  <c r="R136" i="1"/>
  <c r="AA136" i="1" s="1"/>
  <c r="W57" i="1"/>
  <c r="AF57" i="1" s="1"/>
  <c r="R58" i="1"/>
  <c r="AA58" i="1" s="1"/>
  <c r="V98" i="1"/>
  <c r="AE98" i="1" s="1"/>
  <c r="T158" i="1"/>
  <c r="AC158" i="1" s="1"/>
  <c r="Q10" i="1"/>
  <c r="Z10" i="1" s="1"/>
  <c r="Q110" i="1"/>
  <c r="Z110" i="1" s="1"/>
  <c r="S270" i="1"/>
  <c r="AB270" i="1" s="1"/>
  <c r="V196" i="1"/>
  <c r="AE196" i="1" s="1"/>
  <c r="X256" i="1"/>
  <c r="AG256" i="1" s="1"/>
  <c r="AP256" i="1" s="1"/>
  <c r="R97" i="1"/>
  <c r="AA97" i="1" s="1"/>
  <c r="T197" i="1"/>
  <c r="AC197" i="1" s="1"/>
  <c r="R178" i="1"/>
  <c r="AA178" i="1" s="1"/>
  <c r="T238" i="1"/>
  <c r="AC238" i="1" s="1"/>
  <c r="R278" i="1"/>
  <c r="AA278" i="1" s="1"/>
  <c r="T39" i="1"/>
  <c r="AC39" i="1" s="1"/>
  <c r="T139" i="1"/>
  <c r="AC139" i="1" s="1"/>
  <c r="W199" i="1"/>
  <c r="AF199" i="1" s="1"/>
  <c r="V280" i="1"/>
  <c r="AE280" i="1" s="1"/>
  <c r="S121" i="1"/>
  <c r="AB121" i="1" s="1"/>
  <c r="X261" i="1"/>
  <c r="AG261" i="1" s="1"/>
  <c r="AP261" i="1" s="1"/>
  <c r="Q102" i="1"/>
  <c r="Z102" i="1" s="1"/>
  <c r="W262" i="1"/>
  <c r="AF262" i="1" s="1"/>
  <c r="AF39" i="1"/>
  <c r="AA99" i="1"/>
  <c r="AB28" i="1"/>
  <c r="AF82" i="1"/>
  <c r="AA165" i="1"/>
  <c r="AG42" i="1"/>
  <c r="AP42" i="1" s="1"/>
  <c r="AF64" i="1"/>
  <c r="Z124" i="1"/>
  <c r="AG24" i="1"/>
  <c r="AP24" i="1" s="1"/>
  <c r="AG52" i="1"/>
  <c r="AP52" i="1" s="1"/>
  <c r="AE27" i="1"/>
  <c r="AF202" i="1"/>
  <c r="AG260" i="1"/>
  <c r="AP260" i="1" s="1"/>
  <c r="AF48" i="1"/>
  <c r="AA63" i="1"/>
  <c r="AG8" i="1"/>
  <c r="AP8" i="1" s="1"/>
  <c r="AD55" i="1"/>
  <c r="AG19" i="1"/>
  <c r="AP19" i="1" s="1"/>
  <c r="AG120" i="1"/>
  <c r="AP120" i="1" s="1"/>
  <c r="AG225" i="1"/>
  <c r="AP225" i="1" s="1"/>
  <c r="AF20" i="1"/>
  <c r="AA101" i="1"/>
  <c r="AB226" i="1"/>
  <c r="Z62" i="1"/>
  <c r="AC227" i="1"/>
  <c r="AA283" i="1"/>
  <c r="Z173" i="1"/>
  <c r="AB207" i="1"/>
  <c r="AD74" i="1"/>
  <c r="Z167" i="1"/>
  <c r="AC148" i="1"/>
  <c r="AB5" i="1"/>
  <c r="AD106" i="1"/>
  <c r="AG254" i="1"/>
  <c r="AP254" i="1" s="1"/>
  <c r="AF47" i="1"/>
  <c r="AA48" i="1"/>
  <c r="AC216" i="1"/>
  <c r="Z150" i="1"/>
  <c r="Z279" i="1"/>
  <c r="AA151" i="1"/>
  <c r="AE10" i="1"/>
  <c r="AA153" i="1"/>
  <c r="AE112" i="1"/>
  <c r="AD34" i="1"/>
  <c r="AA155" i="1"/>
  <c r="AD210" i="1"/>
  <c r="AF74" i="1"/>
  <c r="AE241" i="1"/>
  <c r="Z55" i="1"/>
  <c r="AA242" i="1"/>
  <c r="AE76" i="1"/>
  <c r="AC265" i="1"/>
  <c r="AB97" i="1"/>
  <c r="AD58" i="1"/>
  <c r="AC223" i="1"/>
  <c r="AA126" i="1"/>
  <c r="Z227" i="1"/>
  <c r="R83" i="1"/>
  <c r="AA83" i="1" s="1"/>
  <c r="Q223" i="1"/>
  <c r="Z223" i="1" s="1"/>
  <c r="T283" i="1"/>
  <c r="AC283" i="1" s="1"/>
  <c r="T64" i="1"/>
  <c r="AC64" i="1" s="1"/>
  <c r="U124" i="1"/>
  <c r="AD124" i="1" s="1"/>
  <c r="U224" i="1"/>
  <c r="AD224" i="1" s="1"/>
  <c r="R264" i="1"/>
  <c r="AA264" i="1" s="1"/>
  <c r="R245" i="1"/>
  <c r="AA245" i="1" s="1"/>
  <c r="S6" i="1"/>
  <c r="AB6" i="1" s="1"/>
  <c r="W106" i="1"/>
  <c r="AF106" i="1" s="1"/>
  <c r="T266" i="1"/>
  <c r="AC266" i="1" s="1"/>
  <c r="R127" i="1"/>
  <c r="AA127" i="1" s="1"/>
  <c r="X287" i="1"/>
  <c r="AG287" i="1" s="1"/>
  <c r="AP287" i="1" s="1"/>
  <c r="T128" i="1"/>
  <c r="AC128" i="1" s="1"/>
  <c r="U188" i="1"/>
  <c r="AD188" i="1" s="1"/>
  <c r="X9" i="1"/>
  <c r="AG9" i="1" s="1"/>
  <c r="AP9" i="1" s="1"/>
  <c r="X109" i="1"/>
  <c r="AG109" i="1" s="1"/>
  <c r="AP109" i="1" s="1"/>
  <c r="R169" i="1"/>
  <c r="AA169" i="1" s="1"/>
  <c r="X209" i="1"/>
  <c r="AG209" i="1" s="1"/>
  <c r="AP209" i="1" s="1"/>
  <c r="V71" i="1"/>
  <c r="AE71" i="1" s="1"/>
  <c r="Q211" i="1"/>
  <c r="Z211" i="1" s="1"/>
  <c r="X271" i="1"/>
  <c r="AG271" i="1" s="1"/>
  <c r="AP271" i="1" s="1"/>
  <c r="Q12" i="1"/>
  <c r="Z12" i="1" s="1"/>
  <c r="Q112" i="1"/>
  <c r="Z112" i="1" s="1"/>
  <c r="Q212" i="1"/>
  <c r="Z212" i="1" s="1"/>
  <c r="S272" i="1"/>
  <c r="AB272" i="1" s="1"/>
  <c r="R93" i="1"/>
  <c r="AA93" i="1" s="1"/>
  <c r="S193" i="1"/>
  <c r="AB193" i="1" s="1"/>
  <c r="U54" i="1"/>
  <c r="AD54" i="1" s="1"/>
  <c r="X154" i="1"/>
  <c r="AG154" i="1" s="1"/>
  <c r="AP154" i="1" s="1"/>
  <c r="W194" i="1"/>
  <c r="AF194" i="1" s="1"/>
  <c r="T55" i="1"/>
  <c r="AC55" i="1" s="1"/>
  <c r="R95" i="1"/>
  <c r="AA95" i="1" s="1"/>
  <c r="T155" i="1"/>
  <c r="AC155" i="1" s="1"/>
  <c r="U36" i="1"/>
  <c r="AD36" i="1" s="1"/>
  <c r="V96" i="1"/>
  <c r="AE96" i="1" s="1"/>
  <c r="T17" i="1"/>
  <c r="AC17" i="1" s="1"/>
  <c r="V57" i="1"/>
  <c r="AE57" i="1" s="1"/>
  <c r="T58" i="1"/>
  <c r="AC58" i="1" s="1"/>
  <c r="T98" i="1"/>
  <c r="AC98" i="1" s="1"/>
  <c r="S158" i="1"/>
  <c r="AB158" i="1" s="1"/>
  <c r="S41" i="1"/>
  <c r="AB41" i="1" s="1"/>
  <c r="T30" i="1"/>
  <c r="AC30" i="1" s="1"/>
  <c r="X70" i="1"/>
  <c r="AG70" i="1" s="1"/>
  <c r="AP70" i="1" s="1"/>
  <c r="X170" i="1"/>
  <c r="AG170" i="1" s="1"/>
  <c r="AP170" i="1" s="1"/>
  <c r="R270" i="1"/>
  <c r="AA270" i="1" s="1"/>
  <c r="X196" i="1"/>
  <c r="AG196" i="1" s="1"/>
  <c r="AP196" i="1" s="1"/>
  <c r="T256" i="1"/>
  <c r="AC256" i="1" s="1"/>
  <c r="W137" i="1"/>
  <c r="AF137" i="1" s="1"/>
  <c r="V237" i="1"/>
  <c r="AE237" i="1" s="1"/>
  <c r="U178" i="1"/>
  <c r="AD178" i="1" s="1"/>
  <c r="X238" i="1"/>
  <c r="AG238" i="1" s="1"/>
  <c r="AP238" i="1" s="1"/>
  <c r="V199" i="1"/>
  <c r="AE199" i="1" s="1"/>
  <c r="T40" i="1"/>
  <c r="AC40" i="1" s="1"/>
  <c r="X140" i="1"/>
  <c r="AG140" i="1" s="1"/>
  <c r="AP140" i="1" s="1"/>
  <c r="U180" i="1"/>
  <c r="AD180" i="1" s="1"/>
  <c r="S161" i="1"/>
  <c r="AB161" i="1" s="1"/>
  <c r="X221" i="1"/>
  <c r="AG221" i="1" s="1"/>
  <c r="AP221" i="1" s="1"/>
  <c r="S261" i="1"/>
  <c r="AB261" i="1" s="1"/>
  <c r="W122" i="1"/>
  <c r="AF122" i="1" s="1"/>
  <c r="X262" i="1"/>
  <c r="AG262" i="1" s="1"/>
  <c r="AP262" i="1" s="1"/>
  <c r="AE39" i="1"/>
  <c r="Z99" i="1"/>
  <c r="AD64" i="1"/>
  <c r="AE82" i="1"/>
  <c r="AC181" i="1"/>
  <c r="AD65" i="1"/>
  <c r="AB64" i="1"/>
  <c r="AF166" i="1"/>
  <c r="AF24" i="1"/>
  <c r="AG83" i="1"/>
  <c r="AP83" i="1" s="1"/>
  <c r="AD27" i="1"/>
  <c r="AD220" i="1"/>
  <c r="AG280" i="1"/>
  <c r="AP280" i="1" s="1"/>
  <c r="Z63" i="1"/>
  <c r="AF85" i="1"/>
  <c r="AD14" i="1"/>
  <c r="AE70" i="1"/>
  <c r="AF19" i="1"/>
  <c r="AC120" i="1"/>
  <c r="AD225" i="1"/>
  <c r="AC20" i="1"/>
  <c r="Z101" i="1"/>
  <c r="AA226" i="1"/>
  <c r="AE122" i="1"/>
  <c r="AB227" i="1"/>
  <c r="AC289" i="1"/>
  <c r="AG189" i="1"/>
  <c r="AP189" i="1" s="1"/>
  <c r="AE229" i="1"/>
  <c r="AF143" i="1"/>
  <c r="AF167" i="1"/>
  <c r="AB148" i="1"/>
  <c r="AA5" i="1"/>
  <c r="AC126" i="1"/>
  <c r="AF254" i="1"/>
  <c r="AE47" i="1"/>
  <c r="AD68" i="1"/>
  <c r="AG278" i="1"/>
  <c r="AP278" i="1" s="1"/>
  <c r="AF171" i="1"/>
  <c r="AB9" i="1"/>
  <c r="AE172" i="1"/>
  <c r="AG30" i="1"/>
  <c r="AP30" i="1" s="1"/>
  <c r="AB173" i="1"/>
  <c r="AG133" i="1"/>
  <c r="AP133" i="1" s="1"/>
  <c r="AE217" i="1"/>
  <c r="AB175" i="1"/>
  <c r="AD261" i="1"/>
  <c r="AD94" i="1"/>
  <c r="AF263" i="1"/>
  <c r="AA75" i="1"/>
  <c r="AB264" i="1"/>
  <c r="AA96" i="1"/>
  <c r="Z286" i="1"/>
  <c r="AE117" i="1"/>
  <c r="AF78" i="1"/>
  <c r="Z245" i="1"/>
  <c r="AE275" i="1"/>
  <c r="AE183" i="1"/>
  <c r="X183" i="1"/>
  <c r="AG183" i="1" s="1"/>
  <c r="AP183" i="1" s="1"/>
  <c r="X243" i="1"/>
  <c r="AG243" i="1" s="1"/>
  <c r="AP243" i="1" s="1"/>
  <c r="S283" i="1"/>
  <c r="AB283" i="1" s="1"/>
  <c r="R224" i="1"/>
  <c r="AA224" i="1" s="1"/>
  <c r="V264" i="1"/>
  <c r="AE264" i="1" s="1"/>
  <c r="T205" i="1"/>
  <c r="AC205" i="1" s="1"/>
  <c r="Q6" i="1"/>
  <c r="Z6" i="1" s="1"/>
  <c r="V66" i="1"/>
  <c r="AE66" i="1" s="1"/>
  <c r="Q106" i="1"/>
  <c r="Z106" i="1" s="1"/>
  <c r="Q206" i="1"/>
  <c r="Z206" i="1" s="1"/>
  <c r="S266" i="1"/>
  <c r="AB266" i="1" s="1"/>
  <c r="Q27" i="1"/>
  <c r="Z27" i="1" s="1"/>
  <c r="T87" i="1"/>
  <c r="AC87" i="1" s="1"/>
  <c r="Q127" i="1"/>
  <c r="Z127" i="1" s="1"/>
  <c r="W287" i="1"/>
  <c r="AF287" i="1" s="1"/>
  <c r="X128" i="1"/>
  <c r="AG128" i="1" s="1"/>
  <c r="AP128" i="1" s="1"/>
  <c r="T188" i="1"/>
  <c r="AC188" i="1" s="1"/>
  <c r="U288" i="1"/>
  <c r="AD288" i="1" s="1"/>
  <c r="Q9" i="1"/>
  <c r="Z9" i="1" s="1"/>
  <c r="W69" i="1"/>
  <c r="AF69" i="1" s="1"/>
  <c r="Q109" i="1"/>
  <c r="Z109" i="1" s="1"/>
  <c r="U269" i="1"/>
  <c r="AD269" i="1" s="1"/>
  <c r="W71" i="1"/>
  <c r="AF71" i="1" s="1"/>
  <c r="S171" i="1"/>
  <c r="AB171" i="1" s="1"/>
  <c r="X231" i="1"/>
  <c r="AG231" i="1" s="1"/>
  <c r="AP231" i="1" s="1"/>
  <c r="X32" i="1"/>
  <c r="AG32" i="1" s="1"/>
  <c r="AP32" i="1" s="1"/>
  <c r="U132" i="1"/>
  <c r="AD132" i="1" s="1"/>
  <c r="T93" i="1"/>
  <c r="AC93" i="1" s="1"/>
  <c r="T153" i="1"/>
  <c r="AC153" i="1" s="1"/>
  <c r="R193" i="1"/>
  <c r="AA193" i="1" s="1"/>
  <c r="X253" i="1"/>
  <c r="AG253" i="1" s="1"/>
  <c r="AP253" i="1" s="1"/>
  <c r="W54" i="1"/>
  <c r="AF54" i="1" s="1"/>
  <c r="R94" i="1"/>
  <c r="AA94" i="1" s="1"/>
  <c r="T154" i="1"/>
  <c r="AC154" i="1" s="1"/>
  <c r="T194" i="1"/>
  <c r="AC194" i="1" s="1"/>
  <c r="S55" i="1"/>
  <c r="AB55" i="1" s="1"/>
  <c r="V95" i="1"/>
  <c r="AE95" i="1" s="1"/>
  <c r="V195" i="1"/>
  <c r="AE195" i="1" s="1"/>
  <c r="X255" i="1"/>
  <c r="AG255" i="1" s="1"/>
  <c r="AP255" i="1" s="1"/>
  <c r="S96" i="1"/>
  <c r="AB96" i="1" s="1"/>
  <c r="S17" i="1"/>
  <c r="AB17" i="1" s="1"/>
  <c r="R57" i="1"/>
  <c r="AA57" i="1" s="1"/>
  <c r="S58" i="1"/>
  <c r="AB58" i="1" s="1"/>
  <c r="U98" i="1"/>
  <c r="AD98" i="1" s="1"/>
  <c r="X158" i="1"/>
  <c r="AG158" i="1" s="1"/>
  <c r="AP158" i="1" s="1"/>
  <c r="T41" i="1"/>
  <c r="AC41" i="1" s="1"/>
  <c r="W70" i="1"/>
  <c r="AF70" i="1" s="1"/>
  <c r="X130" i="1"/>
  <c r="AG130" i="1" s="1"/>
  <c r="AP130" i="1" s="1"/>
  <c r="W170" i="1"/>
  <c r="AF170" i="1" s="1"/>
  <c r="V230" i="1"/>
  <c r="AE230" i="1" s="1"/>
  <c r="X270" i="1"/>
  <c r="AG270" i="1" s="1"/>
  <c r="AP270" i="1" s="1"/>
  <c r="X234" i="1"/>
  <c r="AG234" i="1" s="1"/>
  <c r="AP234" i="1" s="1"/>
  <c r="U196" i="1"/>
  <c r="AD196" i="1" s="1"/>
  <c r="W197" i="1"/>
  <c r="AF197" i="1" s="1"/>
  <c r="U237" i="1"/>
  <c r="AD237" i="1" s="1"/>
  <c r="Q278" i="1"/>
  <c r="Z278" i="1" s="1"/>
  <c r="U99" i="1"/>
  <c r="AD99" i="1" s="1"/>
  <c r="Q139" i="1"/>
  <c r="Z139" i="1" s="1"/>
  <c r="X199" i="1"/>
  <c r="AG199" i="1" s="1"/>
  <c r="AP199" i="1" s="1"/>
  <c r="Q239" i="1"/>
  <c r="Z239" i="1" s="1"/>
  <c r="S80" i="1"/>
  <c r="AB80" i="1" s="1"/>
  <c r="W240" i="1"/>
  <c r="AF240" i="1" s="1"/>
  <c r="R280" i="1"/>
  <c r="AA280" i="1" s="1"/>
  <c r="W261" i="1"/>
  <c r="AF261" i="1" s="1"/>
  <c r="X122" i="1"/>
  <c r="AG122" i="1" s="1"/>
  <c r="AP122" i="1" s="1"/>
  <c r="S162" i="1"/>
  <c r="AB162" i="1" s="1"/>
  <c r="V222" i="1"/>
  <c r="AE222" i="1" s="1"/>
  <c r="S262" i="1"/>
  <c r="AB262" i="1" s="1"/>
  <c r="AB39" i="1"/>
  <c r="AG119" i="1"/>
  <c r="AP119" i="1" s="1"/>
  <c r="AG68" i="1"/>
  <c r="AP68" i="1" s="1"/>
  <c r="AD82" i="1"/>
  <c r="AA185" i="1"/>
  <c r="AA88" i="1"/>
  <c r="AA64" i="1"/>
  <c r="AE166" i="1"/>
  <c r="AE24" i="1"/>
  <c r="AE88" i="1"/>
  <c r="AC27" i="1"/>
  <c r="AD240" i="1"/>
  <c r="AF11" i="1"/>
  <c r="AE85" i="1"/>
  <c r="AE103" i="1"/>
  <c r="AB63" i="1"/>
  <c r="AF100" i="1"/>
  <c r="AE19" i="1"/>
  <c r="AB120" i="1"/>
  <c r="AC225" i="1"/>
  <c r="AE20" i="1"/>
  <c r="AD101" i="1"/>
  <c r="Z226" i="1"/>
  <c r="AD122" i="1"/>
  <c r="AA227" i="1"/>
  <c r="AA123" i="1"/>
  <c r="Z198" i="1"/>
  <c r="AB229" i="1"/>
  <c r="AD155" i="1"/>
  <c r="AA167" i="1"/>
  <c r="AE276" i="1"/>
  <c r="Z5" i="1"/>
  <c r="AG126" i="1"/>
  <c r="AP126" i="1" s="1"/>
  <c r="AC275" i="1"/>
  <c r="AB47" i="1"/>
  <c r="Z128" i="1"/>
  <c r="AA285" i="1"/>
  <c r="AE171" i="1"/>
  <c r="AA9" i="1"/>
  <c r="Z172" i="1"/>
  <c r="AF30" i="1"/>
  <c r="AA173" i="1"/>
  <c r="AD133" i="1"/>
  <c r="AG223" i="1"/>
  <c r="AP223" i="1" s="1"/>
  <c r="AA175" i="1"/>
  <c r="AF267" i="1"/>
  <c r="AC94" i="1"/>
  <c r="AE263" i="1"/>
  <c r="Z75" i="1"/>
  <c r="AG285" i="1"/>
  <c r="AP285" i="1" s="1"/>
  <c r="AF96" i="1"/>
  <c r="AF286" i="1"/>
  <c r="AD117" i="1"/>
  <c r="AE78" i="1"/>
  <c r="AG267" i="1"/>
  <c r="AP267" i="1" s="1"/>
  <c r="AG107" i="1"/>
  <c r="AP107" i="1" s="1"/>
  <c r="AE270" i="1"/>
  <c r="S43" i="1"/>
  <c r="AB43" i="1" s="1"/>
  <c r="S143" i="1"/>
  <c r="AB143" i="1" s="1"/>
  <c r="R183" i="1"/>
  <c r="AA183" i="1" s="1"/>
  <c r="U24" i="1"/>
  <c r="AD24" i="1" s="1"/>
  <c r="Q264" i="1"/>
  <c r="Z264" i="1" s="1"/>
  <c r="U105" i="1"/>
  <c r="AD105" i="1" s="1"/>
  <c r="V165" i="1"/>
  <c r="AE165" i="1" s="1"/>
  <c r="W265" i="1"/>
  <c r="AF265" i="1" s="1"/>
  <c r="U266" i="1"/>
  <c r="AD266" i="1" s="1"/>
  <c r="U47" i="1"/>
  <c r="AD47" i="1" s="1"/>
  <c r="X87" i="1"/>
  <c r="AG87" i="1" s="1"/>
  <c r="AP87" i="1" s="1"/>
  <c r="T187" i="1"/>
  <c r="AC187" i="1" s="1"/>
  <c r="V247" i="1"/>
  <c r="AE247" i="1" s="1"/>
  <c r="R287" i="1"/>
  <c r="AA287" i="1" s="1"/>
  <c r="X188" i="1"/>
  <c r="AG188" i="1" s="1"/>
  <c r="AP188" i="1" s="1"/>
  <c r="X288" i="1"/>
  <c r="AG288" i="1" s="1"/>
  <c r="AP288" i="1" s="1"/>
  <c r="V29" i="1"/>
  <c r="AE29" i="1" s="1"/>
  <c r="W129" i="1"/>
  <c r="AF129" i="1" s="1"/>
  <c r="V169" i="1"/>
  <c r="AE169" i="1" s="1"/>
  <c r="T229" i="1"/>
  <c r="AC229" i="1" s="1"/>
  <c r="W131" i="1"/>
  <c r="AF131" i="1" s="1"/>
  <c r="U231" i="1"/>
  <c r="AD231" i="1" s="1"/>
  <c r="U172" i="1"/>
  <c r="AD172" i="1" s="1"/>
  <c r="U232" i="1"/>
  <c r="AD232" i="1" s="1"/>
  <c r="S53" i="1"/>
  <c r="AB53" i="1" s="1"/>
  <c r="V93" i="1"/>
  <c r="AE93" i="1" s="1"/>
  <c r="W153" i="1"/>
  <c r="AF153" i="1" s="1"/>
  <c r="V253" i="1"/>
  <c r="AE253" i="1" s="1"/>
  <c r="V54" i="1"/>
  <c r="AE54" i="1" s="1"/>
  <c r="W154" i="1"/>
  <c r="AF154" i="1" s="1"/>
  <c r="Q194" i="1"/>
  <c r="Z194" i="1" s="1"/>
  <c r="Q95" i="1"/>
  <c r="Z95" i="1" s="1"/>
  <c r="V255" i="1"/>
  <c r="AE255" i="1" s="1"/>
  <c r="Q57" i="1"/>
  <c r="Z57" i="1" s="1"/>
  <c r="Q98" i="1"/>
  <c r="Z98" i="1" s="1"/>
  <c r="W158" i="1"/>
  <c r="AF158" i="1" s="1"/>
  <c r="S130" i="1"/>
  <c r="AB130" i="1" s="1"/>
  <c r="V170" i="1"/>
  <c r="AE170" i="1" s="1"/>
  <c r="Q234" i="1"/>
  <c r="Z234" i="1" s="1"/>
  <c r="Q196" i="1"/>
  <c r="Z196" i="1" s="1"/>
  <c r="X97" i="1"/>
  <c r="AG97" i="1" s="1"/>
  <c r="AP97" i="1" s="1"/>
  <c r="Q137" i="1"/>
  <c r="Z137" i="1" s="1"/>
  <c r="Q237" i="1"/>
  <c r="Z237" i="1" s="1"/>
  <c r="X40" i="1"/>
  <c r="AG40" i="1" s="1"/>
  <c r="AP40" i="1" s="1"/>
  <c r="U80" i="1"/>
  <c r="AD80" i="1" s="1"/>
  <c r="V140" i="1"/>
  <c r="AE140" i="1" s="1"/>
  <c r="W121" i="1"/>
  <c r="AF121" i="1" s="1"/>
  <c r="Q161" i="1"/>
  <c r="Z161" i="1" s="1"/>
  <c r="W221" i="1"/>
  <c r="AF221" i="1" s="1"/>
  <c r="Q261" i="1"/>
  <c r="Z261" i="1" s="1"/>
  <c r="R162" i="1"/>
  <c r="AA162" i="1" s="1"/>
  <c r="AA39" i="1"/>
  <c r="AF119" i="1"/>
  <c r="AF105" i="1"/>
  <c r="AC82" i="1"/>
  <c r="AF22" i="1"/>
  <c r="AD119" i="1"/>
  <c r="Z64" i="1"/>
  <c r="AD166" i="1"/>
  <c r="AB24" i="1"/>
  <c r="AD128" i="1"/>
  <c r="AB27" i="1"/>
  <c r="AD260" i="1"/>
  <c r="AE11" i="1"/>
  <c r="AD103" i="1"/>
  <c r="AC108" i="1"/>
  <c r="Z68" i="1"/>
  <c r="AG115" i="1"/>
  <c r="AP115" i="1" s="1"/>
  <c r="AB19" i="1"/>
  <c r="AA120" i="1"/>
  <c r="AD247" i="1"/>
  <c r="AD20" i="1"/>
  <c r="AG121" i="1"/>
  <c r="AP121" i="1" s="1"/>
  <c r="AF226" i="1"/>
  <c r="AD143" i="1"/>
  <c r="AA249" i="1"/>
  <c r="Z165" i="1"/>
  <c r="AC214" i="1"/>
  <c r="AB251" i="1"/>
  <c r="AE173" i="1"/>
  <c r="AE187" i="1"/>
  <c r="AB276" i="1"/>
  <c r="AF25" i="1"/>
  <c r="AF126" i="1"/>
  <c r="Z275" i="1"/>
  <c r="AA47" i="1"/>
  <c r="AC149" i="1"/>
  <c r="AG49" i="1"/>
  <c r="AP49" i="1" s="1"/>
  <c r="AC191" i="1"/>
  <c r="AC29" i="1"/>
  <c r="AG193" i="1"/>
  <c r="AP193" i="1" s="1"/>
  <c r="AB30" i="1"/>
  <c r="AE194" i="1"/>
  <c r="AA133" i="1"/>
  <c r="AE267" i="1"/>
  <c r="AC196" i="1"/>
  <c r="AE192" i="1"/>
  <c r="AE94" i="1"/>
  <c r="Z263" i="1"/>
  <c r="AG95" i="1"/>
  <c r="AP95" i="1" s="1"/>
  <c r="Z285" i="1"/>
  <c r="AG116" i="1"/>
  <c r="AP116" i="1" s="1"/>
  <c r="AF244" i="1"/>
  <c r="AA117" i="1"/>
  <c r="AB78" i="1"/>
  <c r="AB267" i="1"/>
  <c r="AG47" i="1"/>
  <c r="AP47" i="1" s="1"/>
  <c r="AE143" i="1"/>
  <c r="U183" i="1"/>
  <c r="AD183" i="1" s="1"/>
  <c r="W243" i="1"/>
  <c r="AF243" i="1" s="1"/>
  <c r="Q283" i="1"/>
  <c r="Z283" i="1" s="1"/>
  <c r="T24" i="1"/>
  <c r="AC24" i="1" s="1"/>
  <c r="R124" i="1"/>
  <c r="AA124" i="1" s="1"/>
  <c r="W224" i="1"/>
  <c r="AF224" i="1" s="1"/>
  <c r="U284" i="1"/>
  <c r="AD284" i="1" s="1"/>
  <c r="X65" i="1"/>
  <c r="AG65" i="1" s="1"/>
  <c r="AP65" i="1" s="1"/>
  <c r="X205" i="1"/>
  <c r="AG205" i="1" s="1"/>
  <c r="AP205" i="1" s="1"/>
  <c r="V265" i="1"/>
  <c r="AE265" i="1" s="1"/>
  <c r="R26" i="1"/>
  <c r="AA26" i="1" s="1"/>
  <c r="X226" i="1"/>
  <c r="AG226" i="1" s="1"/>
  <c r="AP226" i="1" s="1"/>
  <c r="U147" i="1"/>
  <c r="AD147" i="1" s="1"/>
  <c r="X187" i="1"/>
  <c r="AG187" i="1" s="1"/>
  <c r="AP187" i="1" s="1"/>
  <c r="R247" i="1"/>
  <c r="AA247" i="1" s="1"/>
  <c r="U48" i="1"/>
  <c r="AD48" i="1" s="1"/>
  <c r="T88" i="1"/>
  <c r="AC88" i="1" s="1"/>
  <c r="V188" i="1"/>
  <c r="AE188" i="1" s="1"/>
  <c r="T288" i="1"/>
  <c r="AC288" i="1" s="1"/>
  <c r="R69" i="1"/>
  <c r="AA69" i="1" s="1"/>
  <c r="S169" i="1"/>
  <c r="AB169" i="1" s="1"/>
  <c r="W229" i="1"/>
  <c r="AF229" i="1" s="1"/>
  <c r="R269" i="1"/>
  <c r="AA269" i="1" s="1"/>
  <c r="R71" i="1"/>
  <c r="AA71" i="1" s="1"/>
  <c r="X131" i="1"/>
  <c r="AG131" i="1" s="1"/>
  <c r="AP131" i="1" s="1"/>
  <c r="U171" i="1"/>
  <c r="AD171" i="1" s="1"/>
  <c r="T231" i="1"/>
  <c r="AC231" i="1" s="1"/>
  <c r="W271" i="1"/>
  <c r="AF271" i="1" s="1"/>
  <c r="W72" i="1"/>
  <c r="AF72" i="1" s="1"/>
  <c r="W172" i="1"/>
  <c r="AF172" i="1" s="1"/>
  <c r="V232" i="1"/>
  <c r="AE232" i="1" s="1"/>
  <c r="R53" i="1"/>
  <c r="AA53" i="1" s="1"/>
  <c r="U93" i="1"/>
  <c r="AD93" i="1" s="1"/>
  <c r="V193" i="1"/>
  <c r="AE193" i="1" s="1"/>
  <c r="T54" i="1"/>
  <c r="AC54" i="1" s="1"/>
  <c r="Q94" i="1"/>
  <c r="Z94" i="1" s="1"/>
  <c r="T15" i="1"/>
  <c r="AC15" i="1" s="1"/>
  <c r="R115" i="1"/>
  <c r="AA115" i="1" s="1"/>
  <c r="R215" i="1"/>
  <c r="AA215" i="1" s="1"/>
  <c r="X96" i="1"/>
  <c r="AG96" i="1" s="1"/>
  <c r="AP96" i="1" s="1"/>
  <c r="X156" i="1"/>
  <c r="AG156" i="1" s="1"/>
  <c r="AP156" i="1" s="1"/>
  <c r="W17" i="1"/>
  <c r="AF17" i="1" s="1"/>
  <c r="U30" i="1"/>
  <c r="AD30" i="1" s="1"/>
  <c r="Q70" i="1"/>
  <c r="Z70" i="1" s="1"/>
  <c r="Q270" i="1"/>
  <c r="Z270" i="1" s="1"/>
  <c r="X216" i="1"/>
  <c r="AG216" i="1" s="1"/>
  <c r="AP216" i="1" s="1"/>
  <c r="V97" i="1"/>
  <c r="AE97" i="1" s="1"/>
  <c r="S197" i="1"/>
  <c r="AB197" i="1" s="1"/>
  <c r="R238" i="1"/>
  <c r="AA238" i="1" s="1"/>
  <c r="T99" i="1"/>
  <c r="AC99" i="1" s="1"/>
  <c r="W159" i="1"/>
  <c r="AF159" i="1" s="1"/>
  <c r="X259" i="1"/>
  <c r="AG259" i="1" s="1"/>
  <c r="AP259" i="1" s="1"/>
  <c r="R40" i="1"/>
  <c r="AA40" i="1" s="1"/>
  <c r="S240" i="1"/>
  <c r="AB240" i="1" s="1"/>
  <c r="S81" i="1"/>
  <c r="AB81" i="1" s="1"/>
  <c r="U281" i="1"/>
  <c r="AD281" i="1" s="1"/>
  <c r="Q162" i="1"/>
  <c r="Z162" i="1" s="1"/>
  <c r="Z39" i="1"/>
  <c r="AE119" i="1"/>
  <c r="AD123" i="1"/>
  <c r="AA82" i="1"/>
  <c r="AE22" i="1"/>
  <c r="AF123" i="1"/>
  <c r="AG84" i="1"/>
  <c r="AP84" i="1" s="1"/>
  <c r="AG11" i="1"/>
  <c r="AP11" i="1" s="1"/>
  <c r="AA24" i="1"/>
  <c r="AE132" i="1"/>
  <c r="AA27" i="1"/>
  <c r="AD280" i="1"/>
  <c r="AD11" i="1"/>
  <c r="AB108" i="1"/>
  <c r="AB140" i="1"/>
  <c r="AD108" i="1"/>
  <c r="AC130" i="1"/>
  <c r="AE40" i="1"/>
  <c r="Z120" i="1"/>
  <c r="AC247" i="1"/>
  <c r="AB20" i="1"/>
  <c r="AE121" i="1"/>
  <c r="AF248" i="1"/>
  <c r="AC143" i="1"/>
  <c r="AG249" i="1"/>
  <c r="AP249" i="1" s="1"/>
  <c r="AB206" i="1"/>
  <c r="AB233" i="1"/>
  <c r="AA251" i="1"/>
  <c r="AE198" i="1"/>
  <c r="Z187" i="1"/>
  <c r="AC75" i="1"/>
  <c r="AC25" i="1"/>
  <c r="AE126" i="1"/>
  <c r="AF127" i="1"/>
  <c r="AD67" i="1"/>
  <c r="AG211" i="1"/>
  <c r="AP211" i="1" s="1"/>
  <c r="AF49" i="1"/>
  <c r="AB191" i="1"/>
  <c r="AG29" i="1"/>
  <c r="AP29" i="1" s="1"/>
  <c r="AD193" i="1"/>
  <c r="AA30" i="1"/>
  <c r="AB194" i="1"/>
  <c r="Z133" i="1"/>
  <c r="AC286" i="1"/>
  <c r="AB196" i="1"/>
  <c r="Z192" i="1"/>
  <c r="AB94" i="1"/>
  <c r="AA284" i="1"/>
  <c r="AB95" i="1"/>
  <c r="AC179" i="1"/>
  <c r="AC116" i="1"/>
  <c r="AE244" i="1"/>
  <c r="AG138" i="1"/>
  <c r="AP138" i="1" s="1"/>
  <c r="Z78" i="1"/>
  <c r="AA267" i="1"/>
  <c r="AD169" i="1"/>
  <c r="Z229" i="1"/>
  <c r="T3" i="1"/>
  <c r="AC3" i="1" s="1"/>
  <c r="AY3" i="1" s="1"/>
  <c r="AA3" i="1"/>
  <c r="AW3" i="1" s="1"/>
  <c r="U3" i="1"/>
  <c r="AD3" i="1" s="1"/>
  <c r="AZ3" i="1" s="1"/>
  <c r="AB3" i="1"/>
  <c r="AX3" i="1" s="1"/>
  <c r="AE3" i="1"/>
  <c r="BA3" i="1" s="1"/>
  <c r="AF3" i="1"/>
  <c r="BB3" i="1" s="1"/>
  <c r="AG3" i="1"/>
  <c r="BE3" i="1" l="1"/>
  <c r="AO123" i="1"/>
  <c r="BB123" i="1"/>
  <c r="AO272" i="1"/>
  <c r="BB272" i="1"/>
  <c r="AO33" i="1"/>
  <c r="BB33" i="1"/>
  <c r="AO67" i="1"/>
  <c r="BB67" i="1"/>
  <c r="AO223" i="1"/>
  <c r="BB223" i="1"/>
  <c r="AO110" i="1"/>
  <c r="BB110" i="1"/>
  <c r="AO138" i="1"/>
  <c r="BB138" i="1"/>
  <c r="AO91" i="1"/>
  <c r="BB91" i="1"/>
  <c r="AO86" i="1"/>
  <c r="BB86" i="1"/>
  <c r="AO79" i="1"/>
  <c r="BB79" i="1"/>
  <c r="AO203" i="1"/>
  <c r="BB203" i="1"/>
  <c r="AO258" i="1"/>
  <c r="BB258" i="1"/>
  <c r="AO13" i="1"/>
  <c r="BB13" i="1"/>
  <c r="AO182" i="1"/>
  <c r="BB182" i="1"/>
  <c r="AO213" i="1"/>
  <c r="BB213" i="1"/>
  <c r="AO247" i="1"/>
  <c r="BB247" i="1"/>
  <c r="AO17" i="1"/>
  <c r="BB17" i="1"/>
  <c r="AO229" i="1"/>
  <c r="BB229" i="1"/>
  <c r="AO243" i="1"/>
  <c r="BB243" i="1"/>
  <c r="AO154" i="1"/>
  <c r="BB154" i="1"/>
  <c r="AO287" i="1"/>
  <c r="BB287" i="1"/>
  <c r="AO212" i="1"/>
  <c r="BB212" i="1"/>
  <c r="AO201" i="1"/>
  <c r="BB201" i="1"/>
  <c r="AO237" i="1"/>
  <c r="BB237" i="1"/>
  <c r="AO162" i="1"/>
  <c r="BB162" i="1"/>
  <c r="AO14" i="1"/>
  <c r="BB14" i="1"/>
  <c r="AO208" i="1"/>
  <c r="BB208" i="1"/>
  <c r="AO232" i="1"/>
  <c r="BB232" i="1"/>
  <c r="AO184" i="1"/>
  <c r="BB184" i="1"/>
  <c r="AO249" i="1"/>
  <c r="BB249" i="1"/>
  <c r="AO221" i="1"/>
  <c r="BB221" i="1"/>
  <c r="AO267" i="1"/>
  <c r="BB267" i="1"/>
  <c r="AO197" i="1"/>
  <c r="BB197" i="1"/>
  <c r="AO140" i="1"/>
  <c r="BB140" i="1"/>
  <c r="AO220" i="1"/>
  <c r="BB220" i="1"/>
  <c r="AO23" i="1"/>
  <c r="BB23" i="1"/>
  <c r="AO9" i="1"/>
  <c r="BB9" i="1"/>
  <c r="AO177" i="1"/>
  <c r="BB177" i="1"/>
  <c r="AO15" i="1"/>
  <c r="BB15" i="1"/>
  <c r="AO176" i="1"/>
  <c r="BB176" i="1"/>
  <c r="AO242" i="1"/>
  <c r="BB242" i="1"/>
  <c r="AO60" i="1"/>
  <c r="BB60" i="1"/>
  <c r="AO53" i="1"/>
  <c r="BB53" i="1"/>
  <c r="AO102" i="1"/>
  <c r="BB102" i="1"/>
  <c r="AO248" i="1"/>
  <c r="BB248" i="1"/>
  <c r="AO265" i="1"/>
  <c r="BB265" i="1"/>
  <c r="AO167" i="1"/>
  <c r="BB167" i="1"/>
  <c r="AO194" i="1"/>
  <c r="BB194" i="1"/>
  <c r="AO101" i="1"/>
  <c r="BB101" i="1"/>
  <c r="AO136" i="1"/>
  <c r="BB136" i="1"/>
  <c r="AO274" i="1"/>
  <c r="BB274" i="1"/>
  <c r="AO256" i="1"/>
  <c r="BB256" i="1"/>
  <c r="AO89" i="1"/>
  <c r="BB89" i="1"/>
  <c r="AO142" i="1"/>
  <c r="BB142" i="1"/>
  <c r="AO191" i="1"/>
  <c r="BB191" i="1"/>
  <c r="AO132" i="1"/>
  <c r="BB132" i="1"/>
  <c r="AO103" i="1"/>
  <c r="BB103" i="1"/>
  <c r="AO21" i="1"/>
  <c r="BB21" i="1"/>
  <c r="AO216" i="1"/>
  <c r="BB216" i="1"/>
  <c r="AO121" i="1"/>
  <c r="BB121" i="1"/>
  <c r="AO153" i="1"/>
  <c r="BB153" i="1"/>
  <c r="AO54" i="1"/>
  <c r="BB54" i="1"/>
  <c r="AO143" i="1"/>
  <c r="BB143" i="1"/>
  <c r="AO24" i="1"/>
  <c r="BB24" i="1"/>
  <c r="AO106" i="1"/>
  <c r="BB106" i="1"/>
  <c r="AO74" i="1"/>
  <c r="BB74" i="1"/>
  <c r="AO64" i="1"/>
  <c r="BB64" i="1"/>
  <c r="AO211" i="1"/>
  <c r="BB211" i="1"/>
  <c r="AO228" i="1"/>
  <c r="BB228" i="1"/>
  <c r="AO4" i="1"/>
  <c r="BB4" i="1"/>
  <c r="AO245" i="1"/>
  <c r="BB245" i="1"/>
  <c r="AO81" i="1"/>
  <c r="BB81" i="1"/>
  <c r="AO80" i="1"/>
  <c r="BB80" i="1"/>
  <c r="AO235" i="1"/>
  <c r="BB235" i="1"/>
  <c r="AO68" i="1"/>
  <c r="BB68" i="1"/>
  <c r="AO225" i="1"/>
  <c r="BB225" i="1"/>
  <c r="AO163" i="1"/>
  <c r="BB163" i="1"/>
  <c r="AO164" i="1"/>
  <c r="BB164" i="1"/>
  <c r="AO284" i="1"/>
  <c r="BB284" i="1"/>
  <c r="AO263" i="1"/>
  <c r="BB263" i="1"/>
  <c r="AO166" i="1"/>
  <c r="BB166" i="1"/>
  <c r="AO137" i="1"/>
  <c r="BB137" i="1"/>
  <c r="AO180" i="1"/>
  <c r="BB180" i="1"/>
  <c r="AO6" i="1"/>
  <c r="BB6" i="1"/>
  <c r="AO32" i="1"/>
  <c r="BB32" i="1"/>
  <c r="AO281" i="1"/>
  <c r="BB281" i="1"/>
  <c r="AO37" i="1"/>
  <c r="BB37" i="1"/>
  <c r="AO42" i="1"/>
  <c r="BB42" i="1"/>
  <c r="AO231" i="1"/>
  <c r="BB231" i="1"/>
  <c r="AO5" i="1"/>
  <c r="BB5" i="1"/>
  <c r="AO152" i="1"/>
  <c r="BB152" i="1"/>
  <c r="AO95" i="1"/>
  <c r="BB95" i="1"/>
  <c r="AO186" i="1"/>
  <c r="BB186" i="1"/>
  <c r="AO260" i="1"/>
  <c r="BB260" i="1"/>
  <c r="AO120" i="1"/>
  <c r="BB120" i="1"/>
  <c r="AO192" i="1"/>
  <c r="BB192" i="1"/>
  <c r="AO241" i="1"/>
  <c r="BB241" i="1"/>
  <c r="AO214" i="1"/>
  <c r="BB214" i="1"/>
  <c r="AO269" i="1"/>
  <c r="BB269" i="1"/>
  <c r="AO126" i="1"/>
  <c r="BB126" i="1"/>
  <c r="AO30" i="1"/>
  <c r="BB30" i="1"/>
  <c r="AO170" i="1"/>
  <c r="BB170" i="1"/>
  <c r="AO82" i="1"/>
  <c r="BB82" i="1"/>
  <c r="AO205" i="1"/>
  <c r="BB205" i="1"/>
  <c r="AO108" i="1"/>
  <c r="BB108" i="1"/>
  <c r="AO92" i="1"/>
  <c r="BB92" i="1"/>
  <c r="AO160" i="1"/>
  <c r="BB160" i="1"/>
  <c r="AO12" i="1"/>
  <c r="BB12" i="1"/>
  <c r="AO255" i="1"/>
  <c r="BB255" i="1"/>
  <c r="AO65" i="1"/>
  <c r="BB65" i="1"/>
  <c r="AO244" i="1"/>
  <c r="BB244" i="1"/>
  <c r="AO25" i="1"/>
  <c r="BB25" i="1"/>
  <c r="AO109" i="1"/>
  <c r="BB109" i="1"/>
  <c r="AO76" i="1"/>
  <c r="BB76" i="1"/>
  <c r="AO27" i="1"/>
  <c r="BB27" i="1"/>
  <c r="AO63" i="1"/>
  <c r="BB63" i="1"/>
  <c r="AO275" i="1"/>
  <c r="BB275" i="1"/>
  <c r="AO227" i="1"/>
  <c r="BB227" i="1"/>
  <c r="AO151" i="1"/>
  <c r="BB151" i="1"/>
  <c r="AO251" i="1"/>
  <c r="BB251" i="1"/>
  <c r="AO49" i="1"/>
  <c r="BB49" i="1"/>
  <c r="AO70" i="1"/>
  <c r="BB70" i="1"/>
  <c r="AO55" i="1"/>
  <c r="BB55" i="1"/>
  <c r="AO210" i="1"/>
  <c r="BB210" i="1"/>
  <c r="AO233" i="1"/>
  <c r="BB233" i="1"/>
  <c r="AO45" i="1"/>
  <c r="BB45" i="1"/>
  <c r="AO38" i="1"/>
  <c r="BB38" i="1"/>
  <c r="AO246" i="1"/>
  <c r="BB246" i="1"/>
  <c r="AO75" i="1"/>
  <c r="BB75" i="1"/>
  <c r="AO198" i="1"/>
  <c r="BB198" i="1"/>
  <c r="AO61" i="1"/>
  <c r="BB61" i="1"/>
  <c r="AO259" i="1"/>
  <c r="BB259" i="1"/>
  <c r="AO115" i="1"/>
  <c r="BB115" i="1"/>
  <c r="AO114" i="1"/>
  <c r="BB114" i="1"/>
  <c r="AO131" i="1"/>
  <c r="BB131" i="1"/>
  <c r="AO20" i="1"/>
  <c r="BB20" i="1"/>
  <c r="AO39" i="1"/>
  <c r="BB39" i="1"/>
  <c r="AO58" i="1"/>
  <c r="BB58" i="1"/>
  <c r="AO218" i="1"/>
  <c r="BB218" i="1"/>
  <c r="AO124" i="1"/>
  <c r="BB124" i="1"/>
  <c r="AO133" i="1"/>
  <c r="BB133" i="1"/>
  <c r="AO66" i="1"/>
  <c r="BB66" i="1"/>
  <c r="AO179" i="1"/>
  <c r="BB179" i="1"/>
  <c r="AO35" i="1"/>
  <c r="BB35" i="1"/>
  <c r="AO165" i="1"/>
  <c r="BB165" i="1"/>
  <c r="AO100" i="1"/>
  <c r="BB100" i="1"/>
  <c r="AO262" i="1"/>
  <c r="BB262" i="1"/>
  <c r="AO188" i="1"/>
  <c r="BB188" i="1"/>
  <c r="AO207" i="1"/>
  <c r="BB207" i="1"/>
  <c r="AO196" i="1"/>
  <c r="BB196" i="1"/>
  <c r="AO98" i="1"/>
  <c r="BB98" i="1"/>
  <c r="AO252" i="1"/>
  <c r="BB252" i="1"/>
  <c r="AO88" i="1"/>
  <c r="BB88" i="1"/>
  <c r="AO146" i="1"/>
  <c r="BB146" i="1"/>
  <c r="AO268" i="1"/>
  <c r="BB268" i="1"/>
  <c r="AO219" i="1"/>
  <c r="BB219" i="1"/>
  <c r="AO175" i="1"/>
  <c r="BB175" i="1"/>
  <c r="AO156" i="1"/>
  <c r="BB156" i="1"/>
  <c r="AO253" i="1"/>
  <c r="BB253" i="1"/>
  <c r="AO127" i="1"/>
  <c r="BB127" i="1"/>
  <c r="AO159" i="1"/>
  <c r="BB159" i="1"/>
  <c r="AO261" i="1"/>
  <c r="BB261" i="1"/>
  <c r="AO57" i="1"/>
  <c r="BB57" i="1"/>
  <c r="AO148" i="1"/>
  <c r="BB148" i="1"/>
  <c r="AO36" i="1"/>
  <c r="BB36" i="1"/>
  <c r="AO7" i="1"/>
  <c r="BB7" i="1"/>
  <c r="AO125" i="1"/>
  <c r="BB125" i="1"/>
  <c r="AO168" i="1"/>
  <c r="BB168" i="1"/>
  <c r="AO144" i="1"/>
  <c r="BB144" i="1"/>
  <c r="AO217" i="1"/>
  <c r="BB217" i="1"/>
  <c r="AO234" i="1"/>
  <c r="BB234" i="1"/>
  <c r="AO116" i="1"/>
  <c r="BB116" i="1"/>
  <c r="AO273" i="1"/>
  <c r="BB273" i="1"/>
  <c r="AO172" i="1"/>
  <c r="BB172" i="1"/>
  <c r="AO129" i="1"/>
  <c r="BB129" i="1"/>
  <c r="AO71" i="1"/>
  <c r="BB71" i="1"/>
  <c r="AO193" i="1"/>
  <c r="BB193" i="1"/>
  <c r="AO270" i="1"/>
  <c r="BB270" i="1"/>
  <c r="AO77" i="1"/>
  <c r="BB77" i="1"/>
  <c r="AO87" i="1"/>
  <c r="BB87" i="1"/>
  <c r="AO73" i="1"/>
  <c r="BB73" i="1"/>
  <c r="AO107" i="1"/>
  <c r="BB107" i="1"/>
  <c r="AO31" i="1"/>
  <c r="BB31" i="1"/>
  <c r="AO200" i="1"/>
  <c r="BB200" i="1"/>
  <c r="AO56" i="1"/>
  <c r="BB56" i="1"/>
  <c r="AO72" i="1"/>
  <c r="BB72" i="1"/>
  <c r="AO240" i="1"/>
  <c r="BB240" i="1"/>
  <c r="AO122" i="1"/>
  <c r="BB122" i="1"/>
  <c r="AO83" i="1"/>
  <c r="BB83" i="1"/>
  <c r="AO150" i="1"/>
  <c r="BB150" i="1"/>
  <c r="AO277" i="1"/>
  <c r="BB277" i="1"/>
  <c r="AO209" i="1"/>
  <c r="BB209" i="1"/>
  <c r="AO278" i="1"/>
  <c r="BB278" i="1"/>
  <c r="AO104" i="1"/>
  <c r="BB104" i="1"/>
  <c r="AO195" i="1"/>
  <c r="BB195" i="1"/>
  <c r="AO118" i="1"/>
  <c r="BB118" i="1"/>
  <c r="AO147" i="1"/>
  <c r="BB147" i="1"/>
  <c r="AO271" i="1"/>
  <c r="BB271" i="1"/>
  <c r="AO22" i="1"/>
  <c r="BB22" i="1"/>
  <c r="AO158" i="1"/>
  <c r="BB158" i="1"/>
  <c r="AO11" i="1"/>
  <c r="BB11" i="1"/>
  <c r="AO171" i="1"/>
  <c r="BB171" i="1"/>
  <c r="AO19" i="1"/>
  <c r="BB19" i="1"/>
  <c r="AO266" i="1"/>
  <c r="BB266" i="1"/>
  <c r="AO288" i="1"/>
  <c r="BB288" i="1"/>
  <c r="AO183" i="1"/>
  <c r="BB183" i="1"/>
  <c r="AO178" i="1"/>
  <c r="BB178" i="1"/>
  <c r="AO276" i="1"/>
  <c r="BB276" i="1"/>
  <c r="AO117" i="1"/>
  <c r="BB117" i="1"/>
  <c r="AO52" i="1"/>
  <c r="BB52" i="1"/>
  <c r="AO257" i="1"/>
  <c r="BB257" i="1"/>
  <c r="AO51" i="1"/>
  <c r="BB51" i="1"/>
  <c r="AO59" i="1"/>
  <c r="BB59" i="1"/>
  <c r="AO29" i="1"/>
  <c r="BB29" i="1"/>
  <c r="AO90" i="1"/>
  <c r="BB90" i="1"/>
  <c r="AO149" i="1"/>
  <c r="BB149" i="1"/>
  <c r="AO40" i="1"/>
  <c r="BB40" i="1"/>
  <c r="AO215" i="1"/>
  <c r="BB215" i="1"/>
  <c r="AO43" i="1"/>
  <c r="BB43" i="1"/>
  <c r="AO286" i="1"/>
  <c r="BB286" i="1"/>
  <c r="AO69" i="1"/>
  <c r="BB69" i="1"/>
  <c r="AO47" i="1"/>
  <c r="BB47" i="1"/>
  <c r="AO199" i="1"/>
  <c r="BB199" i="1"/>
  <c r="AO112" i="1"/>
  <c r="BB112" i="1"/>
  <c r="AO280" i="1"/>
  <c r="BB280" i="1"/>
  <c r="AO99" i="1"/>
  <c r="BB99" i="1"/>
  <c r="AO279" i="1"/>
  <c r="BB279" i="1"/>
  <c r="AO34" i="1"/>
  <c r="BB34" i="1"/>
  <c r="AO169" i="1"/>
  <c r="BB169" i="1"/>
  <c r="AO44" i="1"/>
  <c r="BB44" i="1"/>
  <c r="AO238" i="1"/>
  <c r="BB238" i="1"/>
  <c r="AO282" i="1"/>
  <c r="BB282" i="1"/>
  <c r="AO283" i="1"/>
  <c r="BB283" i="1"/>
  <c r="AO41" i="1"/>
  <c r="BB41" i="1"/>
  <c r="AO16" i="1"/>
  <c r="BB16" i="1"/>
  <c r="AO46" i="1"/>
  <c r="BB46" i="1"/>
  <c r="AO187" i="1"/>
  <c r="BB187" i="1"/>
  <c r="AO145" i="1"/>
  <c r="BB145" i="1"/>
  <c r="AO155" i="1"/>
  <c r="BB155" i="1"/>
  <c r="AO224" i="1"/>
  <c r="BB224" i="1"/>
  <c r="AO226" i="1"/>
  <c r="BB226" i="1"/>
  <c r="AO105" i="1"/>
  <c r="BB105" i="1"/>
  <c r="AO96" i="1"/>
  <c r="BB96" i="1"/>
  <c r="AO48" i="1"/>
  <c r="BB48" i="1"/>
  <c r="AO26" i="1"/>
  <c r="BB26" i="1"/>
  <c r="AO239" i="1"/>
  <c r="BB239" i="1"/>
  <c r="AO206" i="1"/>
  <c r="BB206" i="1"/>
  <c r="AO50" i="1"/>
  <c r="BB50" i="1"/>
  <c r="AO93" i="1"/>
  <c r="BB93" i="1"/>
  <c r="AO236" i="1"/>
  <c r="BB236" i="1"/>
  <c r="AO18" i="1"/>
  <c r="BB18" i="1"/>
  <c r="AO173" i="1"/>
  <c r="BB173" i="1"/>
  <c r="AO174" i="1"/>
  <c r="BB174" i="1"/>
  <c r="AO119" i="1"/>
  <c r="BB119" i="1"/>
  <c r="AO85" i="1"/>
  <c r="BB85" i="1"/>
  <c r="AO10" i="1"/>
  <c r="BB10" i="1"/>
  <c r="AO128" i="1"/>
  <c r="BB128" i="1"/>
  <c r="AO94" i="1"/>
  <c r="BB94" i="1"/>
  <c r="AO130" i="1"/>
  <c r="BB130" i="1"/>
  <c r="AO289" i="1"/>
  <c r="BB289" i="1"/>
  <c r="AO8" i="1"/>
  <c r="BB8" i="1"/>
  <c r="AO139" i="1"/>
  <c r="BB139" i="1"/>
  <c r="AO204" i="1"/>
  <c r="BB204" i="1"/>
  <c r="AO111" i="1"/>
  <c r="BB111" i="1"/>
  <c r="AO181" i="1"/>
  <c r="BB181" i="1"/>
  <c r="AO113" i="1"/>
  <c r="BB113" i="1"/>
  <c r="AO141" i="1"/>
  <c r="BB141" i="1"/>
  <c r="AO189" i="1"/>
  <c r="BB189" i="1"/>
  <c r="AO185" i="1"/>
  <c r="BB185" i="1"/>
  <c r="AO157" i="1"/>
  <c r="BB157" i="1"/>
  <c r="AO161" i="1"/>
  <c r="BB161" i="1"/>
  <c r="AO78" i="1"/>
  <c r="BB78" i="1"/>
  <c r="AO254" i="1"/>
  <c r="BB254" i="1"/>
  <c r="AO202" i="1"/>
  <c r="BB202" i="1"/>
  <c r="AO97" i="1"/>
  <c r="BB97" i="1"/>
  <c r="AO264" i="1"/>
  <c r="BB264" i="1"/>
  <c r="AO222" i="1"/>
  <c r="BB222" i="1"/>
  <c r="AO134" i="1"/>
  <c r="BB134" i="1"/>
  <c r="AO28" i="1"/>
  <c r="BB28" i="1"/>
  <c r="AO285" i="1"/>
  <c r="BB285" i="1"/>
  <c r="AO62" i="1"/>
  <c r="BB62" i="1"/>
  <c r="AO135" i="1"/>
  <c r="BB135" i="1"/>
  <c r="AO190" i="1"/>
  <c r="BB190" i="1"/>
  <c r="AO250" i="1"/>
  <c r="BB250" i="1"/>
  <c r="AO230" i="1"/>
  <c r="BB230" i="1"/>
  <c r="AO84" i="1"/>
  <c r="BB84" i="1"/>
  <c r="AN263" i="1"/>
  <c r="BA263" i="1"/>
  <c r="AN166" i="1"/>
  <c r="BA166" i="1"/>
  <c r="AN117" i="1"/>
  <c r="BA117" i="1"/>
  <c r="AN76" i="1"/>
  <c r="BA76" i="1"/>
  <c r="AN27" i="1"/>
  <c r="BA27" i="1"/>
  <c r="AN83" i="1"/>
  <c r="BA83" i="1"/>
  <c r="AN206" i="1"/>
  <c r="BA206" i="1"/>
  <c r="AN151" i="1"/>
  <c r="BA151" i="1"/>
  <c r="AN79" i="1"/>
  <c r="BA79" i="1"/>
  <c r="AN61" i="1"/>
  <c r="BA61" i="1"/>
  <c r="AN273" i="1"/>
  <c r="BA273" i="1"/>
  <c r="AN130" i="1"/>
  <c r="BA130" i="1"/>
  <c r="AN114" i="1"/>
  <c r="BA114" i="1"/>
  <c r="AN22" i="1"/>
  <c r="BA22" i="1"/>
  <c r="AN199" i="1"/>
  <c r="BA199" i="1"/>
  <c r="AN272" i="1"/>
  <c r="BA272" i="1"/>
  <c r="AN109" i="1"/>
  <c r="BA109" i="1"/>
  <c r="AN77" i="1"/>
  <c r="BA77" i="1"/>
  <c r="AN34" i="1"/>
  <c r="BA34" i="1"/>
  <c r="AN111" i="1"/>
  <c r="BA111" i="1"/>
  <c r="AN213" i="1"/>
  <c r="BA213" i="1"/>
  <c r="AN90" i="1"/>
  <c r="BA90" i="1"/>
  <c r="AN234" i="1"/>
  <c r="BA234" i="1"/>
  <c r="AN30" i="1"/>
  <c r="BA30" i="1"/>
  <c r="AN54" i="1"/>
  <c r="BA54" i="1"/>
  <c r="AN208" i="1"/>
  <c r="BA208" i="1"/>
  <c r="AN62" i="1"/>
  <c r="BA62" i="1"/>
  <c r="AN163" i="1"/>
  <c r="BA163" i="1"/>
  <c r="AN182" i="1"/>
  <c r="BA182" i="1"/>
  <c r="AN162" i="1"/>
  <c r="BA162" i="1"/>
  <c r="AN107" i="1"/>
  <c r="BA107" i="1"/>
  <c r="AN228" i="1"/>
  <c r="BA228" i="1"/>
  <c r="AN189" i="1"/>
  <c r="BA189" i="1"/>
  <c r="AN127" i="1"/>
  <c r="BA127" i="1"/>
  <c r="AN100" i="1"/>
  <c r="BA100" i="1"/>
  <c r="AN143" i="1"/>
  <c r="BA143" i="1"/>
  <c r="AN253" i="1"/>
  <c r="BA253" i="1"/>
  <c r="AN241" i="1"/>
  <c r="BA241" i="1"/>
  <c r="AN55" i="1"/>
  <c r="BA55" i="1"/>
  <c r="AN271" i="1"/>
  <c r="BA271" i="1"/>
  <c r="AN201" i="1"/>
  <c r="BA201" i="1"/>
  <c r="AN150" i="1"/>
  <c r="BA150" i="1"/>
  <c r="AN110" i="1"/>
  <c r="BA110" i="1"/>
  <c r="AN108" i="1"/>
  <c r="BA108" i="1"/>
  <c r="AN204" i="1"/>
  <c r="BA204" i="1"/>
  <c r="AN278" i="1"/>
  <c r="BA278" i="1"/>
  <c r="AN139" i="1"/>
  <c r="BA139" i="1"/>
  <c r="AN207" i="1"/>
  <c r="BA207" i="1"/>
  <c r="AN69" i="1"/>
  <c r="BA69" i="1"/>
  <c r="AN281" i="1"/>
  <c r="BA281" i="1"/>
  <c r="AN147" i="1"/>
  <c r="BA147" i="1"/>
  <c r="AN31" i="1"/>
  <c r="BA31" i="1"/>
  <c r="AN248" i="1"/>
  <c r="BA248" i="1"/>
  <c r="AN121" i="1"/>
  <c r="BA121" i="1"/>
  <c r="AN119" i="1"/>
  <c r="BA119" i="1"/>
  <c r="AN165" i="1"/>
  <c r="BA165" i="1"/>
  <c r="AN237" i="1"/>
  <c r="BA237" i="1"/>
  <c r="AN26" i="1"/>
  <c r="BA26" i="1"/>
  <c r="AN266" i="1"/>
  <c r="BA266" i="1"/>
  <c r="AN218" i="1"/>
  <c r="BA218" i="1"/>
  <c r="AN124" i="1"/>
  <c r="BA124" i="1"/>
  <c r="AN38" i="1"/>
  <c r="BA38" i="1"/>
  <c r="AN135" i="1"/>
  <c r="BA135" i="1"/>
  <c r="AN14" i="1"/>
  <c r="BA14" i="1"/>
  <c r="AN52" i="1"/>
  <c r="BA52" i="1"/>
  <c r="AN92" i="1"/>
  <c r="BA92" i="1"/>
  <c r="AN188" i="1"/>
  <c r="BA188" i="1"/>
  <c r="AN140" i="1"/>
  <c r="BA140" i="1"/>
  <c r="AN93" i="1"/>
  <c r="BA93" i="1"/>
  <c r="AN229" i="1"/>
  <c r="BA229" i="1"/>
  <c r="AN196" i="1"/>
  <c r="BA196" i="1"/>
  <c r="AN8" i="1"/>
  <c r="BA8" i="1"/>
  <c r="AN168" i="1"/>
  <c r="BA168" i="1"/>
  <c r="AN50" i="1"/>
  <c r="BA50" i="1"/>
  <c r="AN101" i="1"/>
  <c r="BA101" i="1"/>
  <c r="AN75" i="1"/>
  <c r="BA75" i="1"/>
  <c r="AN256" i="1"/>
  <c r="BA256" i="1"/>
  <c r="AN46" i="1"/>
  <c r="BA46" i="1"/>
  <c r="AN74" i="1"/>
  <c r="BA74" i="1"/>
  <c r="AN174" i="1"/>
  <c r="BA174" i="1"/>
  <c r="AN190" i="1"/>
  <c r="BA190" i="1"/>
  <c r="AN137" i="1"/>
  <c r="BA137" i="1"/>
  <c r="AN133" i="1"/>
  <c r="BA133" i="1"/>
  <c r="AN149" i="1"/>
  <c r="BA149" i="1"/>
  <c r="AN254" i="1"/>
  <c r="BA254" i="1"/>
  <c r="AN230" i="1"/>
  <c r="BA230" i="1"/>
  <c r="AN33" i="1"/>
  <c r="BA33" i="1"/>
  <c r="AN197" i="1"/>
  <c r="BA197" i="1"/>
  <c r="AN223" i="1"/>
  <c r="BA223" i="1"/>
  <c r="AN179" i="1"/>
  <c r="BA179" i="1"/>
  <c r="AN32" i="1"/>
  <c r="BA32" i="1"/>
  <c r="AN141" i="1"/>
  <c r="BA141" i="1"/>
  <c r="AN257" i="1"/>
  <c r="BA257" i="1"/>
  <c r="AN161" i="1"/>
  <c r="BA161" i="1"/>
  <c r="AN191" i="1"/>
  <c r="BA191" i="1"/>
  <c r="AN152" i="1"/>
  <c r="BA152" i="1"/>
  <c r="AN11" i="1"/>
  <c r="BA11" i="1"/>
  <c r="AN20" i="1"/>
  <c r="BA20" i="1"/>
  <c r="AN212" i="1"/>
  <c r="BA212" i="1"/>
  <c r="AN274" i="1"/>
  <c r="BA274" i="1"/>
  <c r="AN58" i="1"/>
  <c r="BA58" i="1"/>
  <c r="AN252" i="1"/>
  <c r="BA252" i="1"/>
  <c r="AN175" i="1"/>
  <c r="BA175" i="1"/>
  <c r="AN80" i="1"/>
  <c r="BA80" i="1"/>
  <c r="AN12" i="1"/>
  <c r="BA12" i="1"/>
  <c r="AN116" i="1"/>
  <c r="BA116" i="1"/>
  <c r="AN202" i="1"/>
  <c r="BA202" i="1"/>
  <c r="AN159" i="1"/>
  <c r="BA159" i="1"/>
  <c r="AN40" i="1"/>
  <c r="BA40" i="1"/>
  <c r="AN66" i="1"/>
  <c r="BA66" i="1"/>
  <c r="AN112" i="1"/>
  <c r="BA112" i="1"/>
  <c r="AN145" i="1"/>
  <c r="BA145" i="1"/>
  <c r="AN9" i="1"/>
  <c r="BA9" i="1"/>
  <c r="AN6" i="1"/>
  <c r="BA6" i="1"/>
  <c r="AN37" i="1"/>
  <c r="BA37" i="1"/>
  <c r="AN184" i="1"/>
  <c r="BA184" i="1"/>
  <c r="AN289" i="1"/>
  <c r="BA289" i="1"/>
  <c r="AN65" i="1"/>
  <c r="BA65" i="1"/>
  <c r="AN224" i="1"/>
  <c r="BA224" i="1"/>
  <c r="AN193" i="1"/>
  <c r="BA193" i="1"/>
  <c r="AN222" i="1"/>
  <c r="BA222" i="1"/>
  <c r="AN217" i="1"/>
  <c r="BA217" i="1"/>
  <c r="AN122" i="1"/>
  <c r="BA122" i="1"/>
  <c r="AN82" i="1"/>
  <c r="BA82" i="1"/>
  <c r="AN288" i="1"/>
  <c r="BA288" i="1"/>
  <c r="AN4" i="1"/>
  <c r="BA4" i="1"/>
  <c r="AN260" i="1"/>
  <c r="BA260" i="1"/>
  <c r="AN209" i="1"/>
  <c r="BA209" i="1"/>
  <c r="AN72" i="1"/>
  <c r="BA72" i="1"/>
  <c r="AN51" i="1"/>
  <c r="BA51" i="1"/>
  <c r="AN48" i="1"/>
  <c r="BA48" i="1"/>
  <c r="AN18" i="1"/>
  <c r="BA18" i="1"/>
  <c r="AN200" i="1"/>
  <c r="BA200" i="1"/>
  <c r="AN138" i="1"/>
  <c r="BA138" i="1"/>
  <c r="AN155" i="1"/>
  <c r="BA155" i="1"/>
  <c r="AN84" i="1"/>
  <c r="BA84" i="1"/>
  <c r="AN131" i="1"/>
  <c r="BA131" i="1"/>
  <c r="AN187" i="1"/>
  <c r="BA187" i="1"/>
  <c r="AN171" i="1"/>
  <c r="BA171" i="1"/>
  <c r="AN19" i="1"/>
  <c r="BA19" i="1"/>
  <c r="AN10" i="1"/>
  <c r="BA10" i="1"/>
  <c r="AN98" i="1"/>
  <c r="BA98" i="1"/>
  <c r="AN5" i="1"/>
  <c r="BA5" i="1"/>
  <c r="AN99" i="1"/>
  <c r="BA99" i="1"/>
  <c r="AN186" i="1"/>
  <c r="BA186" i="1"/>
  <c r="AN261" i="1"/>
  <c r="BA261" i="1"/>
  <c r="AN220" i="1"/>
  <c r="BA220" i="1"/>
  <c r="AN125" i="1"/>
  <c r="BA125" i="1"/>
  <c r="AN49" i="1"/>
  <c r="BA49" i="1"/>
  <c r="AN279" i="1"/>
  <c r="BA279" i="1"/>
  <c r="AN215" i="1"/>
  <c r="BA215" i="1"/>
  <c r="AN221" i="1"/>
  <c r="BA221" i="1"/>
  <c r="AN173" i="1"/>
  <c r="BA173" i="1"/>
  <c r="AN270" i="1"/>
  <c r="BA270" i="1"/>
  <c r="AN264" i="1"/>
  <c r="BA264" i="1"/>
  <c r="AN211" i="1"/>
  <c r="BA211" i="1"/>
  <c r="AN118" i="1"/>
  <c r="BA118" i="1"/>
  <c r="AN81" i="1"/>
  <c r="BA81" i="1"/>
  <c r="AN60" i="1"/>
  <c r="BA60" i="1"/>
  <c r="AN87" i="1"/>
  <c r="BA87" i="1"/>
  <c r="AN134" i="1"/>
  <c r="BA134" i="1"/>
  <c r="AN167" i="1"/>
  <c r="BA167" i="1"/>
  <c r="AN15" i="1"/>
  <c r="BA15" i="1"/>
  <c r="AN157" i="1"/>
  <c r="BA157" i="1"/>
  <c r="AN277" i="1"/>
  <c r="BA277" i="1"/>
  <c r="AN286" i="1"/>
  <c r="BA286" i="1"/>
  <c r="AN249" i="1"/>
  <c r="BA249" i="1"/>
  <c r="AN156" i="1"/>
  <c r="BA156" i="1"/>
  <c r="AN232" i="1"/>
  <c r="BA232" i="1"/>
  <c r="AN169" i="1"/>
  <c r="BA169" i="1"/>
  <c r="AN39" i="1"/>
  <c r="BA39" i="1"/>
  <c r="AN262" i="1"/>
  <c r="BA262" i="1"/>
  <c r="AN245" i="1"/>
  <c r="BA245" i="1"/>
  <c r="AN17" i="1"/>
  <c r="BA17" i="1"/>
  <c r="AN68" i="1"/>
  <c r="BA68" i="1"/>
  <c r="AN67" i="1"/>
  <c r="BA67" i="1"/>
  <c r="AN160" i="1"/>
  <c r="BA160" i="1"/>
  <c r="AN115" i="1"/>
  <c r="BA115" i="1"/>
  <c r="AN153" i="1"/>
  <c r="BA153" i="1"/>
  <c r="AN102" i="1"/>
  <c r="BA102" i="1"/>
  <c r="AN240" i="1"/>
  <c r="BA240" i="1"/>
  <c r="AN243" i="1"/>
  <c r="BA243" i="1"/>
  <c r="AN126" i="1"/>
  <c r="BA126" i="1"/>
  <c r="AN265" i="1"/>
  <c r="BA265" i="1"/>
  <c r="AN94" i="1"/>
  <c r="BA94" i="1"/>
  <c r="AN170" i="1"/>
  <c r="BA170" i="1"/>
  <c r="AN103" i="1"/>
  <c r="BA103" i="1"/>
  <c r="AN172" i="1"/>
  <c r="BA172" i="1"/>
  <c r="AN235" i="1"/>
  <c r="BA235" i="1"/>
  <c r="AN123" i="1"/>
  <c r="BA123" i="1"/>
  <c r="AN178" i="1"/>
  <c r="BA178" i="1"/>
  <c r="AN158" i="1"/>
  <c r="BA158" i="1"/>
  <c r="AN176" i="1"/>
  <c r="BA176" i="1"/>
  <c r="AN164" i="1"/>
  <c r="BA164" i="1"/>
  <c r="AN56" i="1"/>
  <c r="BA56" i="1"/>
  <c r="AN53" i="1"/>
  <c r="BA53" i="1"/>
  <c r="AN21" i="1"/>
  <c r="BA21" i="1"/>
  <c r="AN129" i="1"/>
  <c r="BA129" i="1"/>
  <c r="AN244" i="1"/>
  <c r="BA244" i="1"/>
  <c r="AN192" i="1"/>
  <c r="BA192" i="1"/>
  <c r="AN29" i="1"/>
  <c r="BA29" i="1"/>
  <c r="AN78" i="1"/>
  <c r="BA78" i="1"/>
  <c r="AN85" i="1"/>
  <c r="BA85" i="1"/>
  <c r="AN71" i="1"/>
  <c r="BA71" i="1"/>
  <c r="AN36" i="1"/>
  <c r="BA36" i="1"/>
  <c r="AN136" i="1"/>
  <c r="BA136" i="1"/>
  <c r="AN128" i="1"/>
  <c r="BA128" i="1"/>
  <c r="AN210" i="1"/>
  <c r="BA210" i="1"/>
  <c r="AN104" i="1"/>
  <c r="BA104" i="1"/>
  <c r="AN285" i="1"/>
  <c r="BA285" i="1"/>
  <c r="AN42" i="1"/>
  <c r="BA42" i="1"/>
  <c r="AN142" i="1"/>
  <c r="BA142" i="1"/>
  <c r="AN287" i="1"/>
  <c r="BA287" i="1"/>
  <c r="AN25" i="1"/>
  <c r="BA25" i="1"/>
  <c r="AN280" i="1"/>
  <c r="BA280" i="1"/>
  <c r="AN35" i="1"/>
  <c r="BA35" i="1"/>
  <c r="AN105" i="1"/>
  <c r="BA105" i="1"/>
  <c r="AN177" i="1"/>
  <c r="BA177" i="1"/>
  <c r="AN120" i="1"/>
  <c r="BA120" i="1"/>
  <c r="AN7" i="1"/>
  <c r="BA7" i="1"/>
  <c r="AN146" i="1"/>
  <c r="BA146" i="1"/>
  <c r="AN13" i="1"/>
  <c r="BA13" i="1"/>
  <c r="AN144" i="1"/>
  <c r="BA144" i="1"/>
  <c r="AN225" i="1"/>
  <c r="BA225" i="1"/>
  <c r="AN259" i="1"/>
  <c r="BA259" i="1"/>
  <c r="AN91" i="1"/>
  <c r="BA91" i="1"/>
  <c r="AN219" i="1"/>
  <c r="BA219" i="1"/>
  <c r="AN132" i="1"/>
  <c r="BA132" i="1"/>
  <c r="AN97" i="1"/>
  <c r="BA97" i="1"/>
  <c r="AN267" i="1"/>
  <c r="BA267" i="1"/>
  <c r="AN183" i="1"/>
  <c r="BA183" i="1"/>
  <c r="AN70" i="1"/>
  <c r="BA70" i="1"/>
  <c r="AN57" i="1"/>
  <c r="BA57" i="1"/>
  <c r="AN226" i="1"/>
  <c r="BA226" i="1"/>
  <c r="AN23" i="1"/>
  <c r="BA23" i="1"/>
  <c r="AN63" i="1"/>
  <c r="BA63" i="1"/>
  <c r="AN268" i="1"/>
  <c r="BA268" i="1"/>
  <c r="AN106" i="1"/>
  <c r="BA106" i="1"/>
  <c r="AN185" i="1"/>
  <c r="BA185" i="1"/>
  <c r="AN86" i="1"/>
  <c r="BA86" i="1"/>
  <c r="AN283" i="1"/>
  <c r="BA283" i="1"/>
  <c r="AN16" i="1"/>
  <c r="BA16" i="1"/>
  <c r="AN73" i="1"/>
  <c r="BA73" i="1"/>
  <c r="AN231" i="1"/>
  <c r="BA231" i="1"/>
  <c r="AN269" i="1"/>
  <c r="BA269" i="1"/>
  <c r="AN148" i="1"/>
  <c r="BA148" i="1"/>
  <c r="AN198" i="1"/>
  <c r="BA198" i="1"/>
  <c r="AN276" i="1"/>
  <c r="BA276" i="1"/>
  <c r="AN275" i="1"/>
  <c r="BA275" i="1"/>
  <c r="AN113" i="1"/>
  <c r="BA113" i="1"/>
  <c r="AN180" i="1"/>
  <c r="BA180" i="1"/>
  <c r="AN284" i="1"/>
  <c r="BA284" i="1"/>
  <c r="AN258" i="1"/>
  <c r="BA258" i="1"/>
  <c r="AN227" i="1"/>
  <c r="BA227" i="1"/>
  <c r="AN194" i="1"/>
  <c r="BA194" i="1"/>
  <c r="AN255" i="1"/>
  <c r="BA255" i="1"/>
  <c r="AN247" i="1"/>
  <c r="BA247" i="1"/>
  <c r="AN88" i="1"/>
  <c r="BA88" i="1"/>
  <c r="AN195" i="1"/>
  <c r="BA195" i="1"/>
  <c r="AN47" i="1"/>
  <c r="BA47" i="1"/>
  <c r="AN96" i="1"/>
  <c r="BA96" i="1"/>
  <c r="AN233" i="1"/>
  <c r="BA233" i="1"/>
  <c r="AN282" i="1"/>
  <c r="BA282" i="1"/>
  <c r="AN45" i="1"/>
  <c r="BA45" i="1"/>
  <c r="AN236" i="1"/>
  <c r="BA236" i="1"/>
  <c r="AN251" i="1"/>
  <c r="BA251" i="1"/>
  <c r="AN216" i="1"/>
  <c r="BA216" i="1"/>
  <c r="AN246" i="1"/>
  <c r="BA246" i="1"/>
  <c r="AN205" i="1"/>
  <c r="BA205" i="1"/>
  <c r="AN250" i="1"/>
  <c r="BA250" i="1"/>
  <c r="AN214" i="1"/>
  <c r="BA214" i="1"/>
  <c r="AN203" i="1"/>
  <c r="BA203" i="1"/>
  <c r="AN28" i="1"/>
  <c r="BA28" i="1"/>
  <c r="AN24" i="1"/>
  <c r="BA24" i="1"/>
  <c r="AN95" i="1"/>
  <c r="BA95" i="1"/>
  <c r="AN64" i="1"/>
  <c r="BA64" i="1"/>
  <c r="AN239" i="1"/>
  <c r="BA239" i="1"/>
  <c r="AN44" i="1"/>
  <c r="BA44" i="1"/>
  <c r="AN238" i="1"/>
  <c r="BA238" i="1"/>
  <c r="AN181" i="1"/>
  <c r="BA181" i="1"/>
  <c r="AN41" i="1"/>
  <c r="BA41" i="1"/>
  <c r="AN242" i="1"/>
  <c r="BA242" i="1"/>
  <c r="AN89" i="1"/>
  <c r="BA89" i="1"/>
  <c r="AN43" i="1"/>
  <c r="BA43" i="1"/>
  <c r="AN59" i="1"/>
  <c r="BA59" i="1"/>
  <c r="AN154" i="1"/>
  <c r="BA154" i="1"/>
  <c r="AM30" i="1"/>
  <c r="AZ30" i="1"/>
  <c r="AM247" i="1"/>
  <c r="AZ247" i="1"/>
  <c r="AM187" i="1"/>
  <c r="AZ187" i="1"/>
  <c r="AM5" i="1"/>
  <c r="AZ5" i="1"/>
  <c r="AM283" i="1"/>
  <c r="AZ283" i="1"/>
  <c r="AM17" i="1"/>
  <c r="AZ17" i="1"/>
  <c r="AM185" i="1"/>
  <c r="AZ185" i="1"/>
  <c r="AM78" i="1"/>
  <c r="AZ78" i="1"/>
  <c r="AM204" i="1"/>
  <c r="AZ204" i="1"/>
  <c r="AM61" i="1"/>
  <c r="AZ61" i="1"/>
  <c r="AM190" i="1"/>
  <c r="AZ190" i="1"/>
  <c r="AM150" i="1"/>
  <c r="AZ150" i="1"/>
  <c r="AM211" i="1"/>
  <c r="AZ211" i="1"/>
  <c r="AM238" i="1"/>
  <c r="AZ238" i="1"/>
  <c r="AM47" i="1"/>
  <c r="AZ47" i="1"/>
  <c r="AM237" i="1"/>
  <c r="AZ237" i="1"/>
  <c r="AM220" i="1"/>
  <c r="AZ220" i="1"/>
  <c r="AM23" i="1"/>
  <c r="AZ23" i="1"/>
  <c r="AM135" i="1"/>
  <c r="AZ135" i="1"/>
  <c r="AM112" i="1"/>
  <c r="AZ112" i="1"/>
  <c r="AM145" i="1"/>
  <c r="AZ145" i="1"/>
  <c r="AM142" i="1"/>
  <c r="AZ142" i="1"/>
  <c r="AM144" i="1"/>
  <c r="AZ144" i="1"/>
  <c r="AM130" i="1"/>
  <c r="AZ130" i="1"/>
  <c r="AM152" i="1"/>
  <c r="AZ152" i="1"/>
  <c r="AM242" i="1"/>
  <c r="AZ242" i="1"/>
  <c r="AM26" i="1"/>
  <c r="AZ26" i="1"/>
  <c r="AM217" i="1"/>
  <c r="AZ217" i="1"/>
  <c r="AM22" i="1"/>
  <c r="AZ22" i="1"/>
  <c r="AM183" i="1"/>
  <c r="AZ183" i="1"/>
  <c r="AM266" i="1"/>
  <c r="AZ266" i="1"/>
  <c r="AM27" i="1"/>
  <c r="AZ27" i="1"/>
  <c r="AM74" i="1"/>
  <c r="AZ74" i="1"/>
  <c r="AM164" i="1"/>
  <c r="AZ164" i="1"/>
  <c r="AM200" i="1"/>
  <c r="AZ200" i="1"/>
  <c r="AM7" i="1"/>
  <c r="AZ7" i="1"/>
  <c r="AM63" i="1"/>
  <c r="AZ63" i="1"/>
  <c r="AM113" i="1"/>
  <c r="AZ113" i="1"/>
  <c r="AM90" i="1"/>
  <c r="AZ90" i="1"/>
  <c r="AM123" i="1"/>
  <c r="AZ123" i="1"/>
  <c r="AM196" i="1"/>
  <c r="AZ196" i="1"/>
  <c r="AM178" i="1"/>
  <c r="AZ178" i="1"/>
  <c r="AM134" i="1"/>
  <c r="AZ134" i="1"/>
  <c r="AM9" i="1"/>
  <c r="AZ9" i="1"/>
  <c r="AM173" i="1"/>
  <c r="AZ173" i="1"/>
  <c r="AM6" i="1"/>
  <c r="AZ6" i="1"/>
  <c r="AM278" i="1"/>
  <c r="AZ278" i="1"/>
  <c r="AM118" i="1"/>
  <c r="AZ118" i="1"/>
  <c r="AM255" i="1"/>
  <c r="AZ255" i="1"/>
  <c r="AM259" i="1"/>
  <c r="AZ259" i="1"/>
  <c r="AM129" i="1"/>
  <c r="AZ129" i="1"/>
  <c r="AM122" i="1"/>
  <c r="AZ122" i="1"/>
  <c r="AM82" i="1"/>
  <c r="AZ82" i="1"/>
  <c r="AM223" i="1"/>
  <c r="AZ223" i="1"/>
  <c r="AM199" i="1"/>
  <c r="AZ199" i="1"/>
  <c r="AM233" i="1"/>
  <c r="AZ233" i="1"/>
  <c r="AM186" i="1"/>
  <c r="AZ186" i="1"/>
  <c r="AM177" i="1"/>
  <c r="AZ177" i="1"/>
  <c r="AM76" i="1"/>
  <c r="AZ76" i="1"/>
  <c r="AM77" i="1"/>
  <c r="AZ77" i="1"/>
  <c r="AM110" i="1"/>
  <c r="AZ110" i="1"/>
  <c r="AM268" i="1"/>
  <c r="AZ268" i="1"/>
  <c r="AM149" i="1"/>
  <c r="AZ149" i="1"/>
  <c r="AM13" i="1"/>
  <c r="AZ13" i="1"/>
  <c r="AM219" i="1"/>
  <c r="AZ219" i="1"/>
  <c r="AM18" i="1"/>
  <c r="AZ18" i="1"/>
  <c r="AM258" i="1"/>
  <c r="AZ258" i="1"/>
  <c r="AM114" i="1"/>
  <c r="AZ114" i="1"/>
  <c r="AM195" i="1"/>
  <c r="AZ195" i="1"/>
  <c r="AM121" i="1"/>
  <c r="AZ121" i="1"/>
  <c r="AM105" i="1"/>
  <c r="AZ105" i="1"/>
  <c r="AM133" i="1"/>
  <c r="AZ133" i="1"/>
  <c r="AM54" i="1"/>
  <c r="AZ54" i="1"/>
  <c r="AM210" i="1"/>
  <c r="AZ210" i="1"/>
  <c r="AM154" i="1"/>
  <c r="AZ154" i="1"/>
  <c r="AM111" i="1"/>
  <c r="AZ111" i="1"/>
  <c r="AM73" i="1"/>
  <c r="AZ73" i="1"/>
  <c r="AM4" i="1"/>
  <c r="AZ4" i="1"/>
  <c r="AM16" i="1"/>
  <c r="AZ16" i="1"/>
  <c r="AM49" i="1"/>
  <c r="AZ49" i="1"/>
  <c r="AM194" i="1"/>
  <c r="AZ194" i="1"/>
  <c r="AM107" i="1"/>
  <c r="AZ107" i="1"/>
  <c r="AM8" i="1"/>
  <c r="AZ8" i="1"/>
  <c r="AM198" i="1"/>
  <c r="AZ198" i="1"/>
  <c r="AM270" i="1"/>
  <c r="AZ270" i="1"/>
  <c r="AM39" i="1"/>
  <c r="AZ39" i="1"/>
  <c r="AM192" i="1"/>
  <c r="AZ192" i="1"/>
  <c r="AM193" i="1"/>
  <c r="AZ193" i="1"/>
  <c r="AM103" i="1"/>
  <c r="AZ103" i="1"/>
  <c r="AM80" i="1"/>
  <c r="AZ80" i="1"/>
  <c r="AM101" i="1"/>
  <c r="AZ101" i="1"/>
  <c r="AM94" i="1"/>
  <c r="AZ94" i="1"/>
  <c r="AM245" i="1"/>
  <c r="AZ245" i="1"/>
  <c r="AM160" i="1"/>
  <c r="AZ160" i="1"/>
  <c r="AM236" i="1"/>
  <c r="AZ236" i="1"/>
  <c r="AM243" i="1"/>
  <c r="AZ243" i="1"/>
  <c r="AM274" i="1"/>
  <c r="AZ274" i="1"/>
  <c r="AM202" i="1"/>
  <c r="AZ202" i="1"/>
  <c r="AM51" i="1"/>
  <c r="AZ51" i="1"/>
  <c r="AM256" i="1"/>
  <c r="AZ256" i="1"/>
  <c r="AM37" i="1"/>
  <c r="AZ37" i="1"/>
  <c r="AM228" i="1"/>
  <c r="AZ228" i="1"/>
  <c r="AM289" i="1"/>
  <c r="AZ289" i="1"/>
  <c r="AM182" i="1"/>
  <c r="AZ182" i="1"/>
  <c r="AM197" i="1"/>
  <c r="AZ197" i="1"/>
  <c r="AM32" i="1"/>
  <c r="AZ32" i="1"/>
  <c r="AM184" i="1"/>
  <c r="AZ184" i="1"/>
  <c r="AM165" i="1"/>
  <c r="AZ165" i="1"/>
  <c r="AM281" i="1"/>
  <c r="AZ281" i="1"/>
  <c r="AM48" i="1"/>
  <c r="AZ48" i="1"/>
  <c r="AM232" i="1"/>
  <c r="AZ232" i="1"/>
  <c r="AM24" i="1"/>
  <c r="AZ24" i="1"/>
  <c r="AM261" i="1"/>
  <c r="AZ261" i="1"/>
  <c r="AM65" i="1"/>
  <c r="AZ65" i="1"/>
  <c r="AM34" i="1"/>
  <c r="AZ34" i="1"/>
  <c r="AM209" i="1"/>
  <c r="AZ209" i="1"/>
  <c r="AM265" i="1"/>
  <c r="AZ265" i="1"/>
  <c r="AM70" i="1"/>
  <c r="AZ70" i="1"/>
  <c r="AM109" i="1"/>
  <c r="AZ109" i="1"/>
  <c r="AM267" i="1"/>
  <c r="AZ267" i="1"/>
  <c r="AM206" i="1"/>
  <c r="AZ206" i="1"/>
  <c r="AM85" i="1"/>
  <c r="AZ85" i="1"/>
  <c r="AM174" i="1"/>
  <c r="AZ174" i="1"/>
  <c r="AM52" i="1"/>
  <c r="AZ52" i="1"/>
  <c r="AM89" i="1"/>
  <c r="AZ89" i="1"/>
  <c r="AM31" i="1"/>
  <c r="AZ31" i="1"/>
  <c r="AM140" i="1"/>
  <c r="AZ140" i="1"/>
  <c r="AM97" i="1"/>
  <c r="AZ97" i="1"/>
  <c r="AM260" i="1"/>
  <c r="AZ260" i="1"/>
  <c r="AM172" i="1"/>
  <c r="AZ172" i="1"/>
  <c r="AM224" i="1"/>
  <c r="AZ224" i="1"/>
  <c r="AM148" i="1"/>
  <c r="AZ148" i="1"/>
  <c r="AM282" i="1"/>
  <c r="AZ282" i="1"/>
  <c r="AM41" i="1"/>
  <c r="AZ41" i="1"/>
  <c r="AM279" i="1"/>
  <c r="AZ279" i="1"/>
  <c r="AM212" i="1"/>
  <c r="AZ212" i="1"/>
  <c r="AM287" i="1"/>
  <c r="AZ287" i="1"/>
  <c r="AM136" i="1"/>
  <c r="AZ136" i="1"/>
  <c r="AM207" i="1"/>
  <c r="AZ207" i="1"/>
  <c r="AM222" i="1"/>
  <c r="AZ222" i="1"/>
  <c r="AM191" i="1"/>
  <c r="AZ191" i="1"/>
  <c r="AM40" i="1"/>
  <c r="AZ40" i="1"/>
  <c r="AM231" i="1"/>
  <c r="AZ231" i="1"/>
  <c r="AM132" i="1"/>
  <c r="AZ132" i="1"/>
  <c r="AM124" i="1"/>
  <c r="AZ124" i="1"/>
  <c r="AM45" i="1"/>
  <c r="AZ45" i="1"/>
  <c r="AM138" i="1"/>
  <c r="AZ138" i="1"/>
  <c r="AM62" i="1"/>
  <c r="AZ62" i="1"/>
  <c r="AM10" i="1"/>
  <c r="AZ10" i="1"/>
  <c r="AM179" i="1"/>
  <c r="AZ179" i="1"/>
  <c r="AM273" i="1"/>
  <c r="AZ273" i="1"/>
  <c r="AM69" i="1"/>
  <c r="AZ69" i="1"/>
  <c r="AM169" i="1"/>
  <c r="AZ169" i="1"/>
  <c r="AM108" i="1"/>
  <c r="AZ108" i="1"/>
  <c r="AM93" i="1"/>
  <c r="AZ93" i="1"/>
  <c r="AM147" i="1"/>
  <c r="AZ147" i="1"/>
  <c r="AM128" i="1"/>
  <c r="AZ128" i="1"/>
  <c r="AM64" i="1"/>
  <c r="AZ64" i="1"/>
  <c r="AM271" i="1"/>
  <c r="AZ271" i="1"/>
  <c r="AM139" i="1"/>
  <c r="AZ139" i="1"/>
  <c r="AM12" i="1"/>
  <c r="AZ12" i="1"/>
  <c r="AM277" i="1"/>
  <c r="AZ277" i="1"/>
  <c r="AM221" i="1"/>
  <c r="AZ221" i="1"/>
  <c r="AM43" i="1"/>
  <c r="AZ43" i="1"/>
  <c r="AM275" i="1"/>
  <c r="AZ275" i="1"/>
  <c r="AM235" i="1"/>
  <c r="AZ235" i="1"/>
  <c r="AM60" i="1"/>
  <c r="AZ60" i="1"/>
  <c r="AM67" i="1"/>
  <c r="AZ67" i="1"/>
  <c r="AM38" i="1"/>
  <c r="AZ38" i="1"/>
  <c r="AM15" i="1"/>
  <c r="AZ15" i="1"/>
  <c r="AM253" i="1"/>
  <c r="AZ253" i="1"/>
  <c r="AM230" i="1"/>
  <c r="AZ230" i="1"/>
  <c r="AM167" i="1"/>
  <c r="AZ167" i="1"/>
  <c r="AM254" i="1"/>
  <c r="AZ254" i="1"/>
  <c r="AM141" i="1"/>
  <c r="AZ141" i="1"/>
  <c r="AM229" i="1"/>
  <c r="AZ229" i="1"/>
  <c r="AM166" i="1"/>
  <c r="AZ166" i="1"/>
  <c r="AM98" i="1"/>
  <c r="AZ98" i="1"/>
  <c r="AM218" i="1"/>
  <c r="AZ218" i="1"/>
  <c r="AM205" i="1"/>
  <c r="AZ205" i="1"/>
  <c r="AM57" i="1"/>
  <c r="AZ57" i="1"/>
  <c r="AM72" i="1"/>
  <c r="AZ72" i="1"/>
  <c r="AM252" i="1"/>
  <c r="AZ252" i="1"/>
  <c r="AM146" i="1"/>
  <c r="AZ146" i="1"/>
  <c r="AM257" i="1"/>
  <c r="AZ257" i="1"/>
  <c r="AM262" i="1"/>
  <c r="AZ262" i="1"/>
  <c r="AM92" i="1"/>
  <c r="AZ92" i="1"/>
  <c r="AM83" i="1"/>
  <c r="AZ83" i="1"/>
  <c r="AM59" i="1"/>
  <c r="AZ59" i="1"/>
  <c r="AM127" i="1"/>
  <c r="AZ127" i="1"/>
  <c r="AM96" i="1"/>
  <c r="AZ96" i="1"/>
  <c r="AM11" i="1"/>
  <c r="AZ11" i="1"/>
  <c r="AM225" i="1"/>
  <c r="AZ225" i="1"/>
  <c r="AM28" i="1"/>
  <c r="AZ28" i="1"/>
  <c r="AM241" i="1"/>
  <c r="AZ241" i="1"/>
  <c r="AM100" i="1"/>
  <c r="AZ100" i="1"/>
  <c r="AM203" i="1"/>
  <c r="AZ203" i="1"/>
  <c r="AM66" i="1"/>
  <c r="AZ66" i="1"/>
  <c r="AM125" i="1"/>
  <c r="AZ125" i="1"/>
  <c r="AM46" i="1"/>
  <c r="AZ46" i="1"/>
  <c r="AM104" i="1"/>
  <c r="AZ104" i="1"/>
  <c r="AM75" i="1"/>
  <c r="AZ75" i="1"/>
  <c r="AM79" i="1"/>
  <c r="AZ79" i="1"/>
  <c r="AM264" i="1"/>
  <c r="AZ264" i="1"/>
  <c r="AM248" i="1"/>
  <c r="AZ248" i="1"/>
  <c r="AM126" i="1"/>
  <c r="AZ126" i="1"/>
  <c r="AM280" i="1"/>
  <c r="AZ280" i="1"/>
  <c r="AM119" i="1"/>
  <c r="AZ119" i="1"/>
  <c r="AM269" i="1"/>
  <c r="AZ269" i="1"/>
  <c r="AM55" i="1"/>
  <c r="AZ55" i="1"/>
  <c r="AM87" i="1"/>
  <c r="AZ87" i="1"/>
  <c r="AM227" i="1"/>
  <c r="AZ227" i="1"/>
  <c r="AM19" i="1"/>
  <c r="AZ19" i="1"/>
  <c r="AM162" i="1"/>
  <c r="AZ162" i="1"/>
  <c r="AM95" i="1"/>
  <c r="AZ95" i="1"/>
  <c r="AM251" i="1"/>
  <c r="AZ251" i="1"/>
  <c r="AM246" i="1"/>
  <c r="AZ246" i="1"/>
  <c r="AM250" i="1"/>
  <c r="AZ250" i="1"/>
  <c r="AM158" i="1"/>
  <c r="AZ158" i="1"/>
  <c r="AM117" i="1"/>
  <c r="AZ117" i="1"/>
  <c r="AM120" i="1"/>
  <c r="AZ120" i="1"/>
  <c r="AM157" i="1"/>
  <c r="AZ157" i="1"/>
  <c r="AM272" i="1"/>
  <c r="AZ272" i="1"/>
  <c r="AM161" i="1"/>
  <c r="AZ161" i="1"/>
  <c r="AM286" i="1"/>
  <c r="AZ286" i="1"/>
  <c r="AM116" i="1"/>
  <c r="AZ116" i="1"/>
  <c r="AM284" i="1"/>
  <c r="AZ284" i="1"/>
  <c r="AM143" i="1"/>
  <c r="AZ143" i="1"/>
  <c r="AM240" i="1"/>
  <c r="AZ240" i="1"/>
  <c r="AM234" i="1"/>
  <c r="AZ234" i="1"/>
  <c r="AM131" i="1"/>
  <c r="AZ131" i="1"/>
  <c r="AM81" i="1"/>
  <c r="AZ81" i="1"/>
  <c r="AM137" i="1"/>
  <c r="AZ137" i="1"/>
  <c r="AM151" i="1"/>
  <c r="AZ151" i="1"/>
  <c r="AM189" i="1"/>
  <c r="AZ189" i="1"/>
  <c r="AM25" i="1"/>
  <c r="AZ25" i="1"/>
  <c r="AM216" i="1"/>
  <c r="AZ216" i="1"/>
  <c r="AM71" i="1"/>
  <c r="AZ71" i="1"/>
  <c r="AM226" i="1"/>
  <c r="AZ226" i="1"/>
  <c r="AM53" i="1"/>
  <c r="AZ53" i="1"/>
  <c r="AM102" i="1"/>
  <c r="AZ102" i="1"/>
  <c r="AM214" i="1"/>
  <c r="AZ214" i="1"/>
  <c r="AM29" i="1"/>
  <c r="AZ29" i="1"/>
  <c r="AM171" i="1"/>
  <c r="AZ171" i="1"/>
  <c r="AM68" i="1"/>
  <c r="AZ68" i="1"/>
  <c r="AM14" i="1"/>
  <c r="AZ14" i="1"/>
  <c r="AM58" i="1"/>
  <c r="AZ58" i="1"/>
  <c r="AM201" i="1"/>
  <c r="AZ201" i="1"/>
  <c r="AM44" i="1"/>
  <c r="AZ44" i="1"/>
  <c r="AM35" i="1"/>
  <c r="AZ35" i="1"/>
  <c r="AM285" i="1"/>
  <c r="AZ285" i="1"/>
  <c r="AM42" i="1"/>
  <c r="AZ42" i="1"/>
  <c r="AM213" i="1"/>
  <c r="AZ213" i="1"/>
  <c r="AM21" i="1"/>
  <c r="AZ21" i="1"/>
  <c r="AM50" i="1"/>
  <c r="AZ50" i="1"/>
  <c r="AM215" i="1"/>
  <c r="AZ215" i="1"/>
  <c r="AM88" i="1"/>
  <c r="AZ88" i="1"/>
  <c r="AM115" i="1"/>
  <c r="AZ115" i="1"/>
  <c r="AM288" i="1"/>
  <c r="AZ288" i="1"/>
  <c r="AM180" i="1"/>
  <c r="AZ180" i="1"/>
  <c r="AM106" i="1"/>
  <c r="AZ106" i="1"/>
  <c r="AM168" i="1"/>
  <c r="AZ168" i="1"/>
  <c r="AM176" i="1"/>
  <c r="AZ176" i="1"/>
  <c r="AM276" i="1"/>
  <c r="AZ276" i="1"/>
  <c r="AM175" i="1"/>
  <c r="AZ175" i="1"/>
  <c r="AM156" i="1"/>
  <c r="AZ156" i="1"/>
  <c r="AM208" i="1"/>
  <c r="AZ208" i="1"/>
  <c r="AM153" i="1"/>
  <c r="AZ153" i="1"/>
  <c r="AM91" i="1"/>
  <c r="AZ91" i="1"/>
  <c r="AM84" i="1"/>
  <c r="AZ84" i="1"/>
  <c r="AM159" i="1"/>
  <c r="AZ159" i="1"/>
  <c r="AM20" i="1"/>
  <c r="AZ20" i="1"/>
  <c r="AM155" i="1"/>
  <c r="AZ155" i="1"/>
  <c r="AM99" i="1"/>
  <c r="AZ99" i="1"/>
  <c r="AM36" i="1"/>
  <c r="AZ36" i="1"/>
  <c r="AM188" i="1"/>
  <c r="AZ188" i="1"/>
  <c r="AM33" i="1"/>
  <c r="AZ33" i="1"/>
  <c r="AM86" i="1"/>
  <c r="AZ86" i="1"/>
  <c r="AM170" i="1"/>
  <c r="AZ170" i="1"/>
  <c r="AM249" i="1"/>
  <c r="AZ249" i="1"/>
  <c r="AM244" i="1"/>
  <c r="AZ244" i="1"/>
  <c r="AM181" i="1"/>
  <c r="AZ181" i="1"/>
  <c r="AM163" i="1"/>
  <c r="AZ163" i="1"/>
  <c r="AM263" i="1"/>
  <c r="AZ263" i="1"/>
  <c r="AM56" i="1"/>
  <c r="AZ56" i="1"/>
  <c r="AM239" i="1"/>
  <c r="AZ239" i="1"/>
  <c r="AL126" i="1"/>
  <c r="AY126" i="1"/>
  <c r="AL40" i="1"/>
  <c r="AY40" i="1"/>
  <c r="AL155" i="1"/>
  <c r="AY155" i="1"/>
  <c r="AL128" i="1"/>
  <c r="AY128" i="1"/>
  <c r="AL148" i="1"/>
  <c r="AY148" i="1"/>
  <c r="AL238" i="1"/>
  <c r="AY238" i="1"/>
  <c r="AL243" i="1"/>
  <c r="AY243" i="1"/>
  <c r="AL162" i="1"/>
  <c r="AY162" i="1"/>
  <c r="AL70" i="1"/>
  <c r="AY70" i="1"/>
  <c r="AL152" i="1"/>
  <c r="AY152" i="1"/>
  <c r="AL49" i="1"/>
  <c r="AY49" i="1"/>
  <c r="AL242" i="1"/>
  <c r="AY242" i="1"/>
  <c r="AL6" i="1"/>
  <c r="AY6" i="1"/>
  <c r="AL170" i="1"/>
  <c r="AY170" i="1"/>
  <c r="AL121" i="1"/>
  <c r="AY121" i="1"/>
  <c r="AL212" i="1"/>
  <c r="AY212" i="1"/>
  <c r="AL29" i="1"/>
  <c r="AY29" i="1"/>
  <c r="AL94" i="1"/>
  <c r="AY94" i="1"/>
  <c r="AL194" i="1"/>
  <c r="AY194" i="1"/>
  <c r="AL19" i="1"/>
  <c r="AY19" i="1"/>
  <c r="AL95" i="1"/>
  <c r="AY95" i="1"/>
  <c r="AL271" i="1"/>
  <c r="AY271" i="1"/>
  <c r="AL68" i="1"/>
  <c r="AY68" i="1"/>
  <c r="AL38" i="1"/>
  <c r="AY38" i="1"/>
  <c r="AL78" i="1"/>
  <c r="AY78" i="1"/>
  <c r="AL46" i="1"/>
  <c r="AY46" i="1"/>
  <c r="AL258" i="1"/>
  <c r="AY258" i="1"/>
  <c r="AL279" i="1"/>
  <c r="AY279" i="1"/>
  <c r="AL23" i="1"/>
  <c r="AY23" i="1"/>
  <c r="AL182" i="1"/>
  <c r="AY182" i="1"/>
  <c r="AL244" i="1"/>
  <c r="AY244" i="1"/>
  <c r="AL113" i="1"/>
  <c r="AY113" i="1"/>
  <c r="AL286" i="1"/>
  <c r="AY286" i="1"/>
  <c r="AL143" i="1"/>
  <c r="AY143" i="1"/>
  <c r="AL191" i="1"/>
  <c r="AY191" i="1"/>
  <c r="AL154" i="1"/>
  <c r="AY154" i="1"/>
  <c r="AL55" i="1"/>
  <c r="AY55" i="1"/>
  <c r="AL197" i="1"/>
  <c r="AY197" i="1"/>
  <c r="AL204" i="1"/>
  <c r="AY204" i="1"/>
  <c r="AL37" i="1"/>
  <c r="AY37" i="1"/>
  <c r="AL104" i="1"/>
  <c r="AY104" i="1"/>
  <c r="AL90" i="1"/>
  <c r="AY90" i="1"/>
  <c r="AL282" i="1"/>
  <c r="AY282" i="1"/>
  <c r="AL50" i="1"/>
  <c r="AY50" i="1"/>
  <c r="AL61" i="1"/>
  <c r="AY61" i="1"/>
  <c r="AL100" i="1"/>
  <c r="AY100" i="1"/>
  <c r="AL48" i="1"/>
  <c r="AY48" i="1"/>
  <c r="AL250" i="1"/>
  <c r="AY250" i="1"/>
  <c r="AL192" i="1"/>
  <c r="AY192" i="1"/>
  <c r="AL166" i="1"/>
  <c r="AY166" i="1"/>
  <c r="AL147" i="1"/>
  <c r="AY147" i="1"/>
  <c r="AL87" i="1"/>
  <c r="AY87" i="1"/>
  <c r="AL266" i="1"/>
  <c r="AY266" i="1"/>
  <c r="AL14" i="1"/>
  <c r="AY14" i="1"/>
  <c r="AL183" i="1"/>
  <c r="AY183" i="1"/>
  <c r="AL251" i="1"/>
  <c r="AY251" i="1"/>
  <c r="AL241" i="1"/>
  <c r="AY241" i="1"/>
  <c r="AL16" i="1"/>
  <c r="AY16" i="1"/>
  <c r="AL249" i="1"/>
  <c r="AY249" i="1"/>
  <c r="AL263" i="1"/>
  <c r="AY263" i="1"/>
  <c r="AL206" i="1"/>
  <c r="AY206" i="1"/>
  <c r="AL174" i="1"/>
  <c r="AY174" i="1"/>
  <c r="AL118" i="1"/>
  <c r="AY118" i="1"/>
  <c r="AL288" i="1"/>
  <c r="AY288" i="1"/>
  <c r="AL149" i="1"/>
  <c r="AY149" i="1"/>
  <c r="AL171" i="1"/>
  <c r="AY171" i="1"/>
  <c r="AL133" i="1"/>
  <c r="AY133" i="1"/>
  <c r="AL131" i="1"/>
  <c r="AY131" i="1"/>
  <c r="AL261" i="1"/>
  <c r="AY261" i="1"/>
  <c r="AL168" i="1"/>
  <c r="AY168" i="1"/>
  <c r="AL53" i="1"/>
  <c r="AY53" i="1"/>
  <c r="AL102" i="1"/>
  <c r="AY102" i="1"/>
  <c r="AL190" i="1"/>
  <c r="AY190" i="1"/>
  <c r="AL89" i="1"/>
  <c r="AY89" i="1"/>
  <c r="AL215" i="1"/>
  <c r="AY215" i="1"/>
  <c r="AL47" i="1"/>
  <c r="AY47" i="1"/>
  <c r="AL108" i="1"/>
  <c r="AY108" i="1"/>
  <c r="AL193" i="1"/>
  <c r="AY193" i="1"/>
  <c r="AL106" i="1"/>
  <c r="AY106" i="1"/>
  <c r="AL137" i="1"/>
  <c r="AY137" i="1"/>
  <c r="AL86" i="1"/>
  <c r="AY86" i="1"/>
  <c r="AL35" i="1"/>
  <c r="AY35" i="1"/>
  <c r="AL236" i="1"/>
  <c r="AY236" i="1"/>
  <c r="AL172" i="1"/>
  <c r="AY172" i="1"/>
  <c r="AL105" i="1"/>
  <c r="AY105" i="1"/>
  <c r="AL267" i="1"/>
  <c r="AY267" i="1"/>
  <c r="AL12" i="1"/>
  <c r="AY12" i="1"/>
  <c r="AL7" i="1"/>
  <c r="AY7" i="1"/>
  <c r="AL247" i="1"/>
  <c r="AY247" i="1"/>
  <c r="AL15" i="1"/>
  <c r="AY15" i="1"/>
  <c r="AL88" i="1"/>
  <c r="AY88" i="1"/>
  <c r="AL256" i="1"/>
  <c r="AY256" i="1"/>
  <c r="AL227" i="1"/>
  <c r="AY227" i="1"/>
  <c r="AL269" i="1"/>
  <c r="AY269" i="1"/>
  <c r="AL97" i="1"/>
  <c r="AY97" i="1"/>
  <c r="AL10" i="1"/>
  <c r="AY10" i="1"/>
  <c r="AL209" i="1"/>
  <c r="AY209" i="1"/>
  <c r="AL235" i="1"/>
  <c r="AY235" i="1"/>
  <c r="AL189" i="1"/>
  <c r="AY189" i="1"/>
  <c r="AL32" i="1"/>
  <c r="AY32" i="1"/>
  <c r="AL255" i="1"/>
  <c r="AY255" i="1"/>
  <c r="AL156" i="1"/>
  <c r="AY156" i="1"/>
  <c r="AL127" i="1"/>
  <c r="AY127" i="1"/>
  <c r="AL153" i="1"/>
  <c r="AY153" i="1"/>
  <c r="AL289" i="1"/>
  <c r="AY289" i="1"/>
  <c r="AL5" i="1"/>
  <c r="AY5" i="1"/>
  <c r="AL76" i="1"/>
  <c r="AY76" i="1"/>
  <c r="AL123" i="1"/>
  <c r="AY123" i="1"/>
  <c r="AL109" i="1"/>
  <c r="AY109" i="1"/>
  <c r="AL268" i="1"/>
  <c r="AY268" i="1"/>
  <c r="AL167" i="1"/>
  <c r="AY167" i="1"/>
  <c r="AL57" i="1"/>
  <c r="AY57" i="1"/>
  <c r="AL219" i="1"/>
  <c r="AY219" i="1"/>
  <c r="AL160" i="1"/>
  <c r="AY160" i="1"/>
  <c r="AL234" i="1"/>
  <c r="AY234" i="1"/>
  <c r="AL119" i="1"/>
  <c r="AY119" i="1"/>
  <c r="AL81" i="1"/>
  <c r="AY81" i="1"/>
  <c r="AL208" i="1"/>
  <c r="AY208" i="1"/>
  <c r="AL71" i="1"/>
  <c r="AY71" i="1"/>
  <c r="AL91" i="1"/>
  <c r="AY91" i="1"/>
  <c r="AL122" i="1"/>
  <c r="AY122" i="1"/>
  <c r="AL54" i="1"/>
  <c r="AY54" i="1"/>
  <c r="AL225" i="1"/>
  <c r="AY225" i="1"/>
  <c r="AL93" i="1"/>
  <c r="AY93" i="1"/>
  <c r="AL181" i="1"/>
  <c r="AY181" i="1"/>
  <c r="AL34" i="1"/>
  <c r="AY34" i="1"/>
  <c r="AL246" i="1"/>
  <c r="AY246" i="1"/>
  <c r="AL239" i="1"/>
  <c r="AY239" i="1"/>
  <c r="AL129" i="1"/>
  <c r="AY129" i="1"/>
  <c r="AL180" i="1"/>
  <c r="AY180" i="1"/>
  <c r="AL287" i="1"/>
  <c r="AY287" i="1"/>
  <c r="AL218" i="1"/>
  <c r="AY218" i="1"/>
  <c r="AL52" i="1"/>
  <c r="AY52" i="1"/>
  <c r="AL56" i="1"/>
  <c r="AY56" i="1"/>
  <c r="AL45" i="1"/>
  <c r="AY45" i="1"/>
  <c r="AL125" i="1"/>
  <c r="AY125" i="1"/>
  <c r="AL130" i="1"/>
  <c r="AY130" i="1"/>
  <c r="AL158" i="1"/>
  <c r="AY158" i="1"/>
  <c r="AL43" i="1"/>
  <c r="AY43" i="1"/>
  <c r="AL134" i="1"/>
  <c r="AY134" i="1"/>
  <c r="AL112" i="1"/>
  <c r="AY112" i="1"/>
  <c r="AL36" i="1"/>
  <c r="AY36" i="1"/>
  <c r="AL253" i="1"/>
  <c r="AY253" i="1"/>
  <c r="AL280" i="1"/>
  <c r="AY280" i="1"/>
  <c r="AL8" i="1"/>
  <c r="AY8" i="1"/>
  <c r="AL66" i="1"/>
  <c r="AY66" i="1"/>
  <c r="AL284" i="1"/>
  <c r="AY284" i="1"/>
  <c r="AL281" i="1"/>
  <c r="AY281" i="1"/>
  <c r="AL18" i="1"/>
  <c r="AY18" i="1"/>
  <c r="AL41" i="1"/>
  <c r="AY41" i="1"/>
  <c r="AL205" i="1"/>
  <c r="AY205" i="1"/>
  <c r="AL64" i="1"/>
  <c r="AY64" i="1"/>
  <c r="AL101" i="1"/>
  <c r="AY101" i="1"/>
  <c r="AL233" i="1"/>
  <c r="AY233" i="1"/>
  <c r="AL132" i="1"/>
  <c r="AY132" i="1"/>
  <c r="AL103" i="1"/>
  <c r="AY103" i="1"/>
  <c r="AL178" i="1"/>
  <c r="AY178" i="1"/>
  <c r="AL220" i="1"/>
  <c r="AY220" i="1"/>
  <c r="AL44" i="1"/>
  <c r="AY44" i="1"/>
  <c r="AL107" i="1"/>
  <c r="AY107" i="1"/>
  <c r="AL211" i="1"/>
  <c r="AY211" i="1"/>
  <c r="AL140" i="1"/>
  <c r="AY140" i="1"/>
  <c r="AL124" i="1"/>
  <c r="AY124" i="1"/>
  <c r="AL229" i="1"/>
  <c r="AY229" i="1"/>
  <c r="AL30" i="1"/>
  <c r="AY30" i="1"/>
  <c r="AL283" i="1"/>
  <c r="AY283" i="1"/>
  <c r="AL264" i="1"/>
  <c r="AY264" i="1"/>
  <c r="AL276" i="1"/>
  <c r="AY276" i="1"/>
  <c r="AL278" i="1"/>
  <c r="AY278" i="1"/>
  <c r="AL151" i="1"/>
  <c r="AY151" i="1"/>
  <c r="AL26" i="1"/>
  <c r="AY26" i="1"/>
  <c r="AL33" i="1"/>
  <c r="AY33" i="1"/>
  <c r="AL165" i="1"/>
  <c r="AY165" i="1"/>
  <c r="AL260" i="1"/>
  <c r="AY260" i="1"/>
  <c r="AL240" i="1"/>
  <c r="AY240" i="1"/>
  <c r="AL85" i="1"/>
  <c r="AY85" i="1"/>
  <c r="AL217" i="1"/>
  <c r="AY217" i="1"/>
  <c r="AL22" i="1"/>
  <c r="AY22" i="1"/>
  <c r="AL230" i="1"/>
  <c r="AY230" i="1"/>
  <c r="AL67" i="1"/>
  <c r="AY67" i="1"/>
  <c r="AL84" i="1"/>
  <c r="AY84" i="1"/>
  <c r="AL20" i="1"/>
  <c r="AY20" i="1"/>
  <c r="AL11" i="1"/>
  <c r="AY11" i="1"/>
  <c r="AL144" i="1"/>
  <c r="AY144" i="1"/>
  <c r="AL51" i="1"/>
  <c r="AY51" i="1"/>
  <c r="AL277" i="1"/>
  <c r="AY277" i="1"/>
  <c r="AL176" i="1"/>
  <c r="AY176" i="1"/>
  <c r="AL74" i="1"/>
  <c r="AY74" i="1"/>
  <c r="AL77" i="1"/>
  <c r="AY77" i="1"/>
  <c r="AL273" i="1"/>
  <c r="AY273" i="1"/>
  <c r="AL99" i="1"/>
  <c r="AY99" i="1"/>
  <c r="AL214" i="1"/>
  <c r="AY214" i="1"/>
  <c r="AL202" i="1"/>
  <c r="AY202" i="1"/>
  <c r="AL169" i="1"/>
  <c r="AY169" i="1"/>
  <c r="AL274" i="1"/>
  <c r="AY274" i="1"/>
  <c r="AL145" i="1"/>
  <c r="AY145" i="1"/>
  <c r="AL150" i="1"/>
  <c r="AY150" i="1"/>
  <c r="AL207" i="1"/>
  <c r="AY207" i="1"/>
  <c r="AL25" i="1"/>
  <c r="AY25" i="1"/>
  <c r="AL275" i="1"/>
  <c r="AY275" i="1"/>
  <c r="AL120" i="1"/>
  <c r="AY120" i="1"/>
  <c r="AL98" i="1"/>
  <c r="AY98" i="1"/>
  <c r="AL216" i="1"/>
  <c r="AY216" i="1"/>
  <c r="AL161" i="1"/>
  <c r="AY161" i="1"/>
  <c r="AL62" i="1"/>
  <c r="AY62" i="1"/>
  <c r="AL80" i="1"/>
  <c r="AY80" i="1"/>
  <c r="AL185" i="1"/>
  <c r="AY185" i="1"/>
  <c r="AL285" i="1"/>
  <c r="AY285" i="1"/>
  <c r="AL200" i="1"/>
  <c r="AY200" i="1"/>
  <c r="AL138" i="1"/>
  <c r="AY138" i="1"/>
  <c r="AL114" i="1"/>
  <c r="AY114" i="1"/>
  <c r="AL157" i="1"/>
  <c r="AY157" i="1"/>
  <c r="AL270" i="1"/>
  <c r="AY270" i="1"/>
  <c r="AL232" i="1"/>
  <c r="AY232" i="1"/>
  <c r="AL198" i="1"/>
  <c r="AY198" i="1"/>
  <c r="AL83" i="1"/>
  <c r="AY83" i="1"/>
  <c r="AL116" i="1"/>
  <c r="AY116" i="1"/>
  <c r="AL75" i="1"/>
  <c r="AY75" i="1"/>
  <c r="AL196" i="1"/>
  <c r="AY196" i="1"/>
  <c r="AL58" i="1"/>
  <c r="AY58" i="1"/>
  <c r="AL201" i="1"/>
  <c r="AY201" i="1"/>
  <c r="AL63" i="1"/>
  <c r="AY63" i="1"/>
  <c r="AL186" i="1"/>
  <c r="AY186" i="1"/>
  <c r="AL184" i="1"/>
  <c r="AY184" i="1"/>
  <c r="AL28" i="1"/>
  <c r="AY28" i="1"/>
  <c r="AL13" i="1"/>
  <c r="AY13" i="1"/>
  <c r="AL272" i="1"/>
  <c r="AY272" i="1"/>
  <c r="AL213" i="1"/>
  <c r="AY213" i="1"/>
  <c r="AL262" i="1"/>
  <c r="AY262" i="1"/>
  <c r="AL175" i="1"/>
  <c r="AY175" i="1"/>
  <c r="AL92" i="1"/>
  <c r="AY92" i="1"/>
  <c r="AL179" i="1"/>
  <c r="AY179" i="1"/>
  <c r="AL231" i="1"/>
  <c r="AY231" i="1"/>
  <c r="AL82" i="1"/>
  <c r="AY82" i="1"/>
  <c r="AL223" i="1"/>
  <c r="AY223" i="1"/>
  <c r="AL245" i="1"/>
  <c r="AY245" i="1"/>
  <c r="AL210" i="1"/>
  <c r="AY210" i="1"/>
  <c r="AL173" i="1"/>
  <c r="AY173" i="1"/>
  <c r="AL159" i="1"/>
  <c r="AY159" i="1"/>
  <c r="AL164" i="1"/>
  <c r="AY164" i="1"/>
  <c r="AL222" i="1"/>
  <c r="AY222" i="1"/>
  <c r="AL96" i="1"/>
  <c r="AY96" i="1"/>
  <c r="AL259" i="1"/>
  <c r="AY259" i="1"/>
  <c r="AL27" i="1"/>
  <c r="AY27" i="1"/>
  <c r="AL17" i="1"/>
  <c r="AY17" i="1"/>
  <c r="AL139" i="1"/>
  <c r="AY139" i="1"/>
  <c r="AL226" i="1"/>
  <c r="AY226" i="1"/>
  <c r="AL111" i="1"/>
  <c r="AY111" i="1"/>
  <c r="AL135" i="1"/>
  <c r="AY135" i="1"/>
  <c r="AL177" i="1"/>
  <c r="AY177" i="1"/>
  <c r="AL110" i="1"/>
  <c r="AY110" i="1"/>
  <c r="AL195" i="1"/>
  <c r="AY195" i="1"/>
  <c r="AL254" i="1"/>
  <c r="AY254" i="1"/>
  <c r="AL4" i="1"/>
  <c r="AY4" i="1"/>
  <c r="AL248" i="1"/>
  <c r="AY248" i="1"/>
  <c r="AL141" i="1"/>
  <c r="AY141" i="1"/>
  <c r="AL115" i="1"/>
  <c r="AY115" i="1"/>
  <c r="AL199" i="1"/>
  <c r="AY199" i="1"/>
  <c r="AL39" i="1"/>
  <c r="AY39" i="1"/>
  <c r="AL224" i="1"/>
  <c r="AY224" i="1"/>
  <c r="AL203" i="1"/>
  <c r="AY203" i="1"/>
  <c r="AL65" i="1"/>
  <c r="AY65" i="1"/>
  <c r="AL42" i="1"/>
  <c r="AY42" i="1"/>
  <c r="AL237" i="1"/>
  <c r="AY237" i="1"/>
  <c r="AL221" i="1"/>
  <c r="AY221" i="1"/>
  <c r="AL24" i="1"/>
  <c r="AY24" i="1"/>
  <c r="AL187" i="1"/>
  <c r="AY187" i="1"/>
  <c r="AL188" i="1"/>
  <c r="AY188" i="1"/>
  <c r="AL265" i="1"/>
  <c r="AY265" i="1"/>
  <c r="AL228" i="1"/>
  <c r="AY228" i="1"/>
  <c r="AL72" i="1"/>
  <c r="AY72" i="1"/>
  <c r="AL79" i="1"/>
  <c r="AY79" i="1"/>
  <c r="AL9" i="1"/>
  <c r="AY9" i="1"/>
  <c r="AL21" i="1"/>
  <c r="AY21" i="1"/>
  <c r="AL142" i="1"/>
  <c r="AY142" i="1"/>
  <c r="AL59" i="1"/>
  <c r="AY59" i="1"/>
  <c r="AL163" i="1"/>
  <c r="AY163" i="1"/>
  <c r="AL146" i="1"/>
  <c r="AY146" i="1"/>
  <c r="AL252" i="1"/>
  <c r="AY252" i="1"/>
  <c r="AL73" i="1"/>
  <c r="AY73" i="1"/>
  <c r="AL257" i="1"/>
  <c r="AY257" i="1"/>
  <c r="AL60" i="1"/>
  <c r="AY60" i="1"/>
  <c r="AL136" i="1"/>
  <c r="AY136" i="1"/>
  <c r="AL117" i="1"/>
  <c r="AY117" i="1"/>
  <c r="AL31" i="1"/>
  <c r="AY31" i="1"/>
  <c r="AL69" i="1"/>
  <c r="AY69" i="1"/>
  <c r="AK206" i="1"/>
  <c r="AX206" i="1"/>
  <c r="AK229" i="1"/>
  <c r="AX229" i="1"/>
  <c r="AK55" i="1"/>
  <c r="AX55" i="1"/>
  <c r="AK195" i="1"/>
  <c r="AX195" i="1"/>
  <c r="AK288" i="1"/>
  <c r="AX288" i="1"/>
  <c r="AK192" i="1"/>
  <c r="AX192" i="1"/>
  <c r="AK21" i="1"/>
  <c r="AX21" i="1"/>
  <c r="AK88" i="1"/>
  <c r="AX88" i="1"/>
  <c r="AK216" i="1"/>
  <c r="AX216" i="1"/>
  <c r="AK222" i="1"/>
  <c r="AX222" i="1"/>
  <c r="AK145" i="1"/>
  <c r="AX145" i="1"/>
  <c r="AK196" i="1"/>
  <c r="AX196" i="1"/>
  <c r="AK76" i="1"/>
  <c r="AX76" i="1"/>
  <c r="AK274" i="1"/>
  <c r="AX274" i="1"/>
  <c r="AK278" i="1"/>
  <c r="AX278" i="1"/>
  <c r="AK86" i="1"/>
  <c r="AX86" i="1"/>
  <c r="AK83" i="1"/>
  <c r="AX83" i="1"/>
  <c r="AK208" i="1"/>
  <c r="AX208" i="1"/>
  <c r="AK93" i="1"/>
  <c r="AX93" i="1"/>
  <c r="AK116" i="1"/>
  <c r="AX116" i="1"/>
  <c r="AK150" i="1"/>
  <c r="AX150" i="1"/>
  <c r="AK281" i="1"/>
  <c r="AX281" i="1"/>
  <c r="AK50" i="1"/>
  <c r="AX50" i="1"/>
  <c r="AK141" i="1"/>
  <c r="AX141" i="1"/>
  <c r="AK170" i="1"/>
  <c r="AX170" i="1"/>
  <c r="AK169" i="1"/>
  <c r="AX169" i="1"/>
  <c r="AK19" i="1"/>
  <c r="AX19" i="1"/>
  <c r="AK148" i="1"/>
  <c r="AX148" i="1"/>
  <c r="AK87" i="1"/>
  <c r="AX87" i="1"/>
  <c r="AK146" i="1"/>
  <c r="AX146" i="1"/>
  <c r="AK112" i="1"/>
  <c r="AX112" i="1"/>
  <c r="AK273" i="1"/>
  <c r="AX273" i="1"/>
  <c r="AK106" i="1"/>
  <c r="AX106" i="1"/>
  <c r="AK109" i="1"/>
  <c r="AX109" i="1"/>
  <c r="AK241" i="1"/>
  <c r="AX241" i="1"/>
  <c r="AK289" i="1"/>
  <c r="AX289" i="1"/>
  <c r="AK25" i="1"/>
  <c r="AX25" i="1"/>
  <c r="AK257" i="1"/>
  <c r="AX257" i="1"/>
  <c r="AK60" i="1"/>
  <c r="AX60" i="1"/>
  <c r="AK182" i="1"/>
  <c r="AX182" i="1"/>
  <c r="AK181" i="1"/>
  <c r="AX181" i="1"/>
  <c r="AK232" i="1"/>
  <c r="AX232" i="1"/>
  <c r="AK264" i="1"/>
  <c r="AX264" i="1"/>
  <c r="AK207" i="1"/>
  <c r="AX207" i="1"/>
  <c r="AK66" i="1"/>
  <c r="AX66" i="1"/>
  <c r="AK239" i="1"/>
  <c r="AX239" i="1"/>
  <c r="AK4" i="1"/>
  <c r="AX4" i="1"/>
  <c r="AK40" i="1"/>
  <c r="AX40" i="1"/>
  <c r="AK13" i="1"/>
  <c r="AX13" i="1"/>
  <c r="AK154" i="1"/>
  <c r="AX154" i="1"/>
  <c r="AK194" i="1"/>
  <c r="AX194" i="1"/>
  <c r="AK72" i="1"/>
  <c r="AX72" i="1"/>
  <c r="AK280" i="1"/>
  <c r="AX280" i="1"/>
  <c r="AK201" i="1"/>
  <c r="AX201" i="1"/>
  <c r="AK189" i="1"/>
  <c r="AX189" i="1"/>
  <c r="AK32" i="1"/>
  <c r="AX32" i="1"/>
  <c r="AK89" i="1"/>
  <c r="AX89" i="1"/>
  <c r="AK234" i="1"/>
  <c r="AX234" i="1"/>
  <c r="AK82" i="1"/>
  <c r="AX82" i="1"/>
  <c r="AK91" i="1"/>
  <c r="AX91" i="1"/>
  <c r="AK107" i="1"/>
  <c r="AX107" i="1"/>
  <c r="AK119" i="1"/>
  <c r="AX119" i="1"/>
  <c r="AK20" i="1"/>
  <c r="AX20" i="1"/>
  <c r="AK267" i="1"/>
  <c r="AX267" i="1"/>
  <c r="AK266" i="1"/>
  <c r="AX266" i="1"/>
  <c r="AK6" i="1"/>
  <c r="AX6" i="1"/>
  <c r="AK238" i="1"/>
  <c r="AX238" i="1"/>
  <c r="AK220" i="1"/>
  <c r="AX220" i="1"/>
  <c r="AK111" i="1"/>
  <c r="AX111" i="1"/>
  <c r="AK123" i="1"/>
  <c r="AX123" i="1"/>
  <c r="AK263" i="1"/>
  <c r="AX263" i="1"/>
  <c r="AK256" i="1"/>
  <c r="AX256" i="1"/>
  <c r="AK14" i="1"/>
  <c r="AX14" i="1"/>
  <c r="AK190" i="1"/>
  <c r="AX190" i="1"/>
  <c r="AK29" i="1"/>
  <c r="AX29" i="1"/>
  <c r="AK224" i="1"/>
  <c r="AX224" i="1"/>
  <c r="AK78" i="1"/>
  <c r="AX78" i="1"/>
  <c r="AK53" i="1"/>
  <c r="AX53" i="1"/>
  <c r="AK64" i="1"/>
  <c r="AX64" i="1"/>
  <c r="AK193" i="1"/>
  <c r="AX193" i="1"/>
  <c r="AK270" i="1"/>
  <c r="AX270" i="1"/>
  <c r="AK23" i="1"/>
  <c r="AX23" i="1"/>
  <c r="AK44" i="1"/>
  <c r="AX44" i="1"/>
  <c r="AK33" i="1"/>
  <c r="AX33" i="1"/>
  <c r="AK110" i="1"/>
  <c r="AX110" i="1"/>
  <c r="AK246" i="1"/>
  <c r="AX246" i="1"/>
  <c r="AK139" i="1"/>
  <c r="AX139" i="1"/>
  <c r="AK26" i="1"/>
  <c r="AX26" i="1"/>
  <c r="AK237" i="1"/>
  <c r="AX237" i="1"/>
  <c r="AK142" i="1"/>
  <c r="AX142" i="1"/>
  <c r="AK187" i="1"/>
  <c r="AX187" i="1"/>
  <c r="AK230" i="1"/>
  <c r="AX230" i="1"/>
  <c r="AK39" i="1"/>
  <c r="AX39" i="1"/>
  <c r="AK7" i="1"/>
  <c r="AX7" i="1"/>
  <c r="AK35" i="1"/>
  <c r="AX35" i="1"/>
  <c r="AK174" i="1"/>
  <c r="AX174" i="1"/>
  <c r="AK168" i="1"/>
  <c r="AX168" i="1"/>
  <c r="AK265" i="1"/>
  <c r="AX265" i="1"/>
  <c r="AK147" i="1"/>
  <c r="AX147" i="1"/>
  <c r="AK247" i="1"/>
  <c r="AX247" i="1"/>
  <c r="AK115" i="1"/>
  <c r="AX115" i="1"/>
  <c r="AK45" i="1"/>
  <c r="AX45" i="1"/>
  <c r="AK231" i="1"/>
  <c r="AX231" i="1"/>
  <c r="AK243" i="1"/>
  <c r="AX243" i="1"/>
  <c r="AK191" i="1"/>
  <c r="AX191" i="1"/>
  <c r="AK81" i="1"/>
  <c r="AX81" i="1"/>
  <c r="AK262" i="1"/>
  <c r="AX262" i="1"/>
  <c r="AK175" i="1"/>
  <c r="AX175" i="1"/>
  <c r="AK227" i="1"/>
  <c r="AX227" i="1"/>
  <c r="AK272" i="1"/>
  <c r="AX272" i="1"/>
  <c r="AK226" i="1"/>
  <c r="AX226" i="1"/>
  <c r="AK28" i="1"/>
  <c r="AX28" i="1"/>
  <c r="AK172" i="1"/>
  <c r="AX172" i="1"/>
  <c r="AK62" i="1"/>
  <c r="AX62" i="1"/>
  <c r="AK219" i="1"/>
  <c r="AX219" i="1"/>
  <c r="AK138" i="1"/>
  <c r="AX138" i="1"/>
  <c r="AK12" i="1"/>
  <c r="AX12" i="1"/>
  <c r="AK199" i="1"/>
  <c r="AX199" i="1"/>
  <c r="AK48" i="1"/>
  <c r="AX48" i="1"/>
  <c r="AK135" i="1"/>
  <c r="AX135" i="1"/>
  <c r="AK68" i="1"/>
  <c r="AX68" i="1"/>
  <c r="AK52" i="1"/>
  <c r="AX52" i="1"/>
  <c r="AK188" i="1"/>
  <c r="AX188" i="1"/>
  <c r="AK260" i="1"/>
  <c r="AX260" i="1"/>
  <c r="AK65" i="1"/>
  <c r="AX65" i="1"/>
  <c r="AK56" i="1"/>
  <c r="AX56" i="1"/>
  <c r="AK213" i="1"/>
  <c r="AX213" i="1"/>
  <c r="AK240" i="1"/>
  <c r="AX240" i="1"/>
  <c r="AK276" i="1"/>
  <c r="AX276" i="1"/>
  <c r="AK27" i="1"/>
  <c r="AX27" i="1"/>
  <c r="AK143" i="1"/>
  <c r="AX143" i="1"/>
  <c r="AK120" i="1"/>
  <c r="AX120" i="1"/>
  <c r="AK242" i="1"/>
  <c r="AX242" i="1"/>
  <c r="AK179" i="1"/>
  <c r="AX179" i="1"/>
  <c r="AK46" i="1"/>
  <c r="AX46" i="1"/>
  <c r="AK205" i="1"/>
  <c r="AX205" i="1"/>
  <c r="AK277" i="1"/>
  <c r="AX277" i="1"/>
  <c r="AK74" i="1"/>
  <c r="AX74" i="1"/>
  <c r="AK218" i="1"/>
  <c r="AX218" i="1"/>
  <c r="AK37" i="1"/>
  <c r="AX37" i="1"/>
  <c r="AK100" i="1"/>
  <c r="AX100" i="1"/>
  <c r="AK137" i="1"/>
  <c r="AX137" i="1"/>
  <c r="AK149" i="1"/>
  <c r="AX149" i="1"/>
  <c r="AK258" i="1"/>
  <c r="AX258" i="1"/>
  <c r="AK43" i="1"/>
  <c r="AX43" i="1"/>
  <c r="AK162" i="1"/>
  <c r="AX162" i="1"/>
  <c r="AK57" i="1"/>
  <c r="AX57" i="1"/>
  <c r="AK133" i="1"/>
  <c r="AX133" i="1"/>
  <c r="AK178" i="1"/>
  <c r="AX178" i="1"/>
  <c r="AK177" i="1"/>
  <c r="AX177" i="1"/>
  <c r="AK215" i="1"/>
  <c r="AX215" i="1"/>
  <c r="AK8" i="1"/>
  <c r="AX8" i="1"/>
  <c r="AK268" i="1"/>
  <c r="AX268" i="1"/>
  <c r="AK160" i="1"/>
  <c r="AX160" i="1"/>
  <c r="AK254" i="1"/>
  <c r="AX254" i="1"/>
  <c r="AK140" i="1"/>
  <c r="AX140" i="1"/>
  <c r="AK24" i="1"/>
  <c r="AX24" i="1"/>
  <c r="AK173" i="1"/>
  <c r="AX173" i="1"/>
  <c r="AK124" i="1"/>
  <c r="AX124" i="1"/>
  <c r="AK54" i="1"/>
  <c r="AX54" i="1"/>
  <c r="AK285" i="1"/>
  <c r="AX285" i="1"/>
  <c r="AK217" i="1"/>
  <c r="AX217" i="1"/>
  <c r="AK117" i="1"/>
  <c r="AX117" i="1"/>
  <c r="AK75" i="1"/>
  <c r="AX75" i="1"/>
  <c r="AK252" i="1"/>
  <c r="AX252" i="1"/>
  <c r="AK185" i="1"/>
  <c r="AX185" i="1"/>
  <c r="AK69" i="1"/>
  <c r="AX69" i="1"/>
  <c r="AK248" i="1"/>
  <c r="AX248" i="1"/>
  <c r="AK71" i="1"/>
  <c r="AX71" i="1"/>
  <c r="AK108" i="1"/>
  <c r="AX108" i="1"/>
  <c r="AK251" i="1"/>
  <c r="AX251" i="1"/>
  <c r="AK63" i="1"/>
  <c r="AX63" i="1"/>
  <c r="AK171" i="1"/>
  <c r="AX171" i="1"/>
  <c r="AK41" i="1"/>
  <c r="AX41" i="1"/>
  <c r="AK128" i="1"/>
  <c r="AX128" i="1"/>
  <c r="AK203" i="1"/>
  <c r="AX203" i="1"/>
  <c r="AK136" i="1"/>
  <c r="AX136" i="1"/>
  <c r="AK212" i="1"/>
  <c r="AX212" i="1"/>
  <c r="AK131" i="1"/>
  <c r="AX131" i="1"/>
  <c r="AK209" i="1"/>
  <c r="AX209" i="1"/>
  <c r="AK104" i="1"/>
  <c r="AX104" i="1"/>
  <c r="AK77" i="1"/>
  <c r="AX77" i="1"/>
  <c r="AK85" i="1"/>
  <c r="AX85" i="1"/>
  <c r="AK157" i="1"/>
  <c r="AX157" i="1"/>
  <c r="AK250" i="1"/>
  <c r="AX250" i="1"/>
  <c r="AK98" i="1"/>
  <c r="AX98" i="1"/>
  <c r="AK47" i="1"/>
  <c r="AX47" i="1"/>
  <c r="AK58" i="1"/>
  <c r="AX58" i="1"/>
  <c r="AK283" i="1"/>
  <c r="AX283" i="1"/>
  <c r="AK158" i="1"/>
  <c r="AX158" i="1"/>
  <c r="AK249" i="1"/>
  <c r="AX249" i="1"/>
  <c r="AK102" i="1"/>
  <c r="AX102" i="1"/>
  <c r="AK84" i="1"/>
  <c r="AX84" i="1"/>
  <c r="AK90" i="1"/>
  <c r="AX90" i="1"/>
  <c r="AK269" i="1"/>
  <c r="AX269" i="1"/>
  <c r="AK130" i="1"/>
  <c r="AX130" i="1"/>
  <c r="AK9" i="1"/>
  <c r="AX9" i="1"/>
  <c r="AK121" i="1"/>
  <c r="AX121" i="1"/>
  <c r="AK155" i="1"/>
  <c r="AX155" i="1"/>
  <c r="AK221" i="1"/>
  <c r="AX221" i="1"/>
  <c r="AK214" i="1"/>
  <c r="AX214" i="1"/>
  <c r="AK166" i="1"/>
  <c r="AX166" i="1"/>
  <c r="AK156" i="1"/>
  <c r="AX156" i="1"/>
  <c r="AK127" i="1"/>
  <c r="AX127" i="1"/>
  <c r="AK16" i="1"/>
  <c r="AX16" i="1"/>
  <c r="AK165" i="1"/>
  <c r="AX165" i="1"/>
  <c r="AK255" i="1"/>
  <c r="AX255" i="1"/>
  <c r="AK129" i="1"/>
  <c r="AX129" i="1"/>
  <c r="AK197" i="1"/>
  <c r="AX197" i="1"/>
  <c r="AK80" i="1"/>
  <c r="AX80" i="1"/>
  <c r="AK17" i="1"/>
  <c r="AX17" i="1"/>
  <c r="AK261" i="1"/>
  <c r="AX261" i="1"/>
  <c r="AK92" i="1"/>
  <c r="AX92" i="1"/>
  <c r="AK204" i="1"/>
  <c r="AX204" i="1"/>
  <c r="AK36" i="1"/>
  <c r="AX36" i="1"/>
  <c r="AK49" i="1"/>
  <c r="AX49" i="1"/>
  <c r="AK176" i="1"/>
  <c r="AX176" i="1"/>
  <c r="AK236" i="1"/>
  <c r="AX236" i="1"/>
  <c r="AK211" i="1"/>
  <c r="AX211" i="1"/>
  <c r="AK113" i="1"/>
  <c r="AX113" i="1"/>
  <c r="AK167" i="1"/>
  <c r="AX167" i="1"/>
  <c r="AK118" i="1"/>
  <c r="AX118" i="1"/>
  <c r="AK114" i="1"/>
  <c r="AX114" i="1"/>
  <c r="AK61" i="1"/>
  <c r="AX61" i="1"/>
  <c r="AK159" i="1"/>
  <c r="AX159" i="1"/>
  <c r="AK271" i="1"/>
  <c r="AX271" i="1"/>
  <c r="AK22" i="1"/>
  <c r="AX22" i="1"/>
  <c r="AK225" i="1"/>
  <c r="AX225" i="1"/>
  <c r="AK18" i="1"/>
  <c r="AX18" i="1"/>
  <c r="AK96" i="1"/>
  <c r="AX96" i="1"/>
  <c r="AK228" i="1"/>
  <c r="AX228" i="1"/>
  <c r="AK152" i="1"/>
  <c r="AX152" i="1"/>
  <c r="AK198" i="1"/>
  <c r="AX198" i="1"/>
  <c r="AK125" i="1"/>
  <c r="AX125" i="1"/>
  <c r="AK105" i="1"/>
  <c r="AX105" i="1"/>
  <c r="AK73" i="1"/>
  <c r="AX73" i="1"/>
  <c r="AK67" i="1"/>
  <c r="AX67" i="1"/>
  <c r="AK144" i="1"/>
  <c r="AX144" i="1"/>
  <c r="AK164" i="1"/>
  <c r="AX164" i="1"/>
  <c r="AK31" i="1"/>
  <c r="AX31" i="1"/>
  <c r="AK284" i="1"/>
  <c r="AX284" i="1"/>
  <c r="AK95" i="1"/>
  <c r="AX95" i="1"/>
  <c r="AK161" i="1"/>
  <c r="AX161" i="1"/>
  <c r="AK245" i="1"/>
  <c r="AX245" i="1"/>
  <c r="AK153" i="1"/>
  <c r="AX153" i="1"/>
  <c r="AK101" i="1"/>
  <c r="AX101" i="1"/>
  <c r="AK99" i="1"/>
  <c r="AX99" i="1"/>
  <c r="AK180" i="1"/>
  <c r="AX180" i="1"/>
  <c r="AK134" i="1"/>
  <c r="AX134" i="1"/>
  <c r="AK132" i="1"/>
  <c r="AX132" i="1"/>
  <c r="AK210" i="1"/>
  <c r="AX210" i="1"/>
  <c r="AK200" i="1"/>
  <c r="AX200" i="1"/>
  <c r="AK244" i="1"/>
  <c r="AX244" i="1"/>
  <c r="AK223" i="1"/>
  <c r="AX223" i="1"/>
  <c r="AK163" i="1"/>
  <c r="AX163" i="1"/>
  <c r="AK202" i="1"/>
  <c r="AX202" i="1"/>
  <c r="AK235" i="1"/>
  <c r="AX235" i="1"/>
  <c r="AK286" i="1"/>
  <c r="AX286" i="1"/>
  <c r="AK11" i="1"/>
  <c r="AX11" i="1"/>
  <c r="AK253" i="1"/>
  <c r="AX253" i="1"/>
  <c r="AK126" i="1"/>
  <c r="AX126" i="1"/>
  <c r="AK122" i="1"/>
  <c r="AX122" i="1"/>
  <c r="AK97" i="1"/>
  <c r="AX97" i="1"/>
  <c r="AK38" i="1"/>
  <c r="AX38" i="1"/>
  <c r="AK51" i="1"/>
  <c r="AX51" i="1"/>
  <c r="AK186" i="1"/>
  <c r="AX186" i="1"/>
  <c r="AK184" i="1"/>
  <c r="AX184" i="1"/>
  <c r="AK79" i="1"/>
  <c r="AX79" i="1"/>
  <c r="AK42" i="1"/>
  <c r="AX42" i="1"/>
  <c r="AK259" i="1"/>
  <c r="AX259" i="1"/>
  <c r="AK70" i="1"/>
  <c r="AX70" i="1"/>
  <c r="AK282" i="1"/>
  <c r="AX282" i="1"/>
  <c r="AK275" i="1"/>
  <c r="AX275" i="1"/>
  <c r="AK15" i="1"/>
  <c r="AX15" i="1"/>
  <c r="AK94" i="1"/>
  <c r="AX94" i="1"/>
  <c r="AK233" i="1"/>
  <c r="AX233" i="1"/>
  <c r="AK30" i="1"/>
  <c r="AX30" i="1"/>
  <c r="AK5" i="1"/>
  <c r="AX5" i="1"/>
  <c r="AK151" i="1"/>
  <c r="AX151" i="1"/>
  <c r="AK287" i="1"/>
  <c r="AX287" i="1"/>
  <c r="AK34" i="1"/>
  <c r="AX34" i="1"/>
  <c r="AK279" i="1"/>
  <c r="AX279" i="1"/>
  <c r="AK10" i="1"/>
  <c r="AX10" i="1"/>
  <c r="AK103" i="1"/>
  <c r="AX103" i="1"/>
  <c r="AK59" i="1"/>
  <c r="AX59" i="1"/>
  <c r="AJ284" i="1"/>
  <c r="AW284" i="1"/>
  <c r="AJ251" i="1"/>
  <c r="AW251" i="1"/>
  <c r="AJ124" i="1"/>
  <c r="AW124" i="1"/>
  <c r="AJ167" i="1"/>
  <c r="AW167" i="1"/>
  <c r="AJ231" i="1"/>
  <c r="AW231" i="1"/>
  <c r="AJ72" i="1"/>
  <c r="AW72" i="1"/>
  <c r="AJ262" i="1"/>
  <c r="AW262" i="1"/>
  <c r="AJ74" i="1"/>
  <c r="AW74" i="1"/>
  <c r="AJ113" i="1"/>
  <c r="AW113" i="1"/>
  <c r="AJ10" i="1"/>
  <c r="AW10" i="1"/>
  <c r="AJ81" i="1"/>
  <c r="AW81" i="1"/>
  <c r="AJ225" i="1"/>
  <c r="AW225" i="1"/>
  <c r="AJ73" i="1"/>
  <c r="AW73" i="1"/>
  <c r="AJ86" i="1"/>
  <c r="AW86" i="1"/>
  <c r="AJ213" i="1"/>
  <c r="AW213" i="1"/>
  <c r="AJ71" i="1"/>
  <c r="AW71" i="1"/>
  <c r="AJ39" i="1"/>
  <c r="AW39" i="1"/>
  <c r="AJ278" i="1"/>
  <c r="AW278" i="1"/>
  <c r="AJ203" i="1"/>
  <c r="AW203" i="1"/>
  <c r="AJ34" i="1"/>
  <c r="AW34" i="1"/>
  <c r="AJ77" i="1"/>
  <c r="AW77" i="1"/>
  <c r="AJ281" i="1"/>
  <c r="AW281" i="1"/>
  <c r="AJ181" i="1"/>
  <c r="AW181" i="1"/>
  <c r="AJ269" i="1"/>
  <c r="AW269" i="1"/>
  <c r="AJ162" i="1"/>
  <c r="AW162" i="1"/>
  <c r="AJ272" i="1"/>
  <c r="AW272" i="1"/>
  <c r="AJ261" i="1"/>
  <c r="AW261" i="1"/>
  <c r="AJ139" i="1"/>
  <c r="AW139" i="1"/>
  <c r="AJ209" i="1"/>
  <c r="AW209" i="1"/>
  <c r="AJ233" i="1"/>
  <c r="AW233" i="1"/>
  <c r="AJ163" i="1"/>
  <c r="AW163" i="1"/>
  <c r="AJ202" i="1"/>
  <c r="AW202" i="1"/>
  <c r="AJ273" i="1"/>
  <c r="AW273" i="1"/>
  <c r="AJ91" i="1"/>
  <c r="AW91" i="1"/>
  <c r="AJ248" i="1"/>
  <c r="AW248" i="1"/>
  <c r="AJ36" i="1"/>
  <c r="AW36" i="1"/>
  <c r="AJ244" i="1"/>
  <c r="AW244" i="1"/>
  <c r="AJ214" i="1"/>
  <c r="AW214" i="1"/>
  <c r="AJ289" i="1"/>
  <c r="AW289" i="1"/>
  <c r="AJ120" i="1"/>
  <c r="AW120" i="1"/>
  <c r="AJ64" i="1"/>
  <c r="AW64" i="1"/>
  <c r="AJ5" i="1"/>
  <c r="AW5" i="1"/>
  <c r="AJ95" i="1"/>
  <c r="AW95" i="1"/>
  <c r="AJ242" i="1"/>
  <c r="AW242" i="1"/>
  <c r="AJ178" i="1"/>
  <c r="AW178" i="1"/>
  <c r="AJ150" i="1"/>
  <c r="AW150" i="1"/>
  <c r="AJ7" i="1"/>
  <c r="AW7" i="1"/>
  <c r="AJ184" i="1"/>
  <c r="AW184" i="1"/>
  <c r="AJ236" i="1"/>
  <c r="AW236" i="1"/>
  <c r="AJ79" i="1"/>
  <c r="AW79" i="1"/>
  <c r="AJ51" i="1"/>
  <c r="AW51" i="1"/>
  <c r="AJ103" i="1"/>
  <c r="AW103" i="1"/>
  <c r="AJ70" i="1"/>
  <c r="AW70" i="1"/>
  <c r="AJ84" i="1"/>
  <c r="AW84" i="1"/>
  <c r="AJ275" i="1"/>
  <c r="AW275" i="1"/>
  <c r="AJ229" i="1"/>
  <c r="AW229" i="1"/>
  <c r="AJ67" i="1"/>
  <c r="AW67" i="1"/>
  <c r="AJ257" i="1"/>
  <c r="AW257" i="1"/>
  <c r="AJ253" i="1"/>
  <c r="AW253" i="1"/>
  <c r="AJ187" i="1"/>
  <c r="AW187" i="1"/>
  <c r="AJ82" i="1"/>
  <c r="AW82" i="1"/>
  <c r="AJ123" i="1"/>
  <c r="AW123" i="1"/>
  <c r="AJ88" i="1"/>
  <c r="AW88" i="1"/>
  <c r="AJ96" i="1"/>
  <c r="AW96" i="1"/>
  <c r="AJ127" i="1"/>
  <c r="AW127" i="1"/>
  <c r="AJ172" i="1"/>
  <c r="AW172" i="1"/>
  <c r="AJ132" i="1"/>
  <c r="AW132" i="1"/>
  <c r="AJ161" i="1"/>
  <c r="AW161" i="1"/>
  <c r="AJ38" i="1"/>
  <c r="AW38" i="1"/>
  <c r="AJ221" i="1"/>
  <c r="AW221" i="1"/>
  <c r="AJ210" i="1"/>
  <c r="AW210" i="1"/>
  <c r="AJ168" i="1"/>
  <c r="AW168" i="1"/>
  <c r="AJ191" i="1"/>
  <c r="AW191" i="1"/>
  <c r="AJ15" i="1"/>
  <c r="AW15" i="1"/>
  <c r="AJ254" i="1"/>
  <c r="AW254" i="1"/>
  <c r="AJ122" i="1"/>
  <c r="AW122" i="1"/>
  <c r="AJ61" i="1"/>
  <c r="AW61" i="1"/>
  <c r="AJ98" i="1"/>
  <c r="AW98" i="1"/>
  <c r="AJ33" i="1"/>
  <c r="AW33" i="1"/>
  <c r="AJ143" i="1"/>
  <c r="AW143" i="1"/>
  <c r="AJ197" i="1"/>
  <c r="AW197" i="1"/>
  <c r="AJ69" i="1"/>
  <c r="AW69" i="1"/>
  <c r="AJ175" i="1"/>
  <c r="AW175" i="1"/>
  <c r="AJ227" i="1"/>
  <c r="AW227" i="1"/>
  <c r="AJ185" i="1"/>
  <c r="AW185" i="1"/>
  <c r="AJ94" i="1"/>
  <c r="AW94" i="1"/>
  <c r="AJ97" i="1"/>
  <c r="AW97" i="1"/>
  <c r="AJ152" i="1"/>
  <c r="AW152" i="1"/>
  <c r="AJ268" i="1"/>
  <c r="AW268" i="1"/>
  <c r="AJ56" i="1"/>
  <c r="AW56" i="1"/>
  <c r="AJ105" i="1"/>
  <c r="AW105" i="1"/>
  <c r="AJ4" i="1"/>
  <c r="AW4" i="1"/>
  <c r="AJ182" i="1"/>
  <c r="AW182" i="1"/>
  <c r="AJ218" i="1"/>
  <c r="AW218" i="1"/>
  <c r="AJ201" i="1"/>
  <c r="AW201" i="1"/>
  <c r="AJ60" i="1"/>
  <c r="AW60" i="1"/>
  <c r="AJ196" i="1"/>
  <c r="AW196" i="1"/>
  <c r="AJ271" i="1"/>
  <c r="AW271" i="1"/>
  <c r="AJ22" i="1"/>
  <c r="AW22" i="1"/>
  <c r="AJ171" i="1"/>
  <c r="AW171" i="1"/>
  <c r="AJ87" i="1"/>
  <c r="AW87" i="1"/>
  <c r="AJ215" i="1"/>
  <c r="AW215" i="1"/>
  <c r="AJ75" i="1"/>
  <c r="AW75" i="1"/>
  <c r="AJ198" i="1"/>
  <c r="AW198" i="1"/>
  <c r="AJ260" i="1"/>
  <c r="AW260" i="1"/>
  <c r="AJ76" i="1"/>
  <c r="AW76" i="1"/>
  <c r="AJ89" i="1"/>
  <c r="AW89" i="1"/>
  <c r="AJ241" i="1"/>
  <c r="AW241" i="1"/>
  <c r="AJ266" i="1"/>
  <c r="AW266" i="1"/>
  <c r="AJ234" i="1"/>
  <c r="AW234" i="1"/>
  <c r="AJ25" i="1"/>
  <c r="AW25" i="1"/>
  <c r="AJ232" i="1"/>
  <c r="AW232" i="1"/>
  <c r="AJ30" i="1"/>
  <c r="AW30" i="1"/>
  <c r="AJ115" i="1"/>
  <c r="AW115" i="1"/>
  <c r="AJ47" i="1"/>
  <c r="AW47" i="1"/>
  <c r="AJ283" i="1"/>
  <c r="AW283" i="1"/>
  <c r="AJ111" i="1"/>
  <c r="AW111" i="1"/>
  <c r="AJ54" i="1"/>
  <c r="AW54" i="1"/>
  <c r="AJ109" i="1"/>
  <c r="AW109" i="1"/>
  <c r="AJ160" i="1"/>
  <c r="AW160" i="1"/>
  <c r="AJ14" i="1"/>
  <c r="AW14" i="1"/>
  <c r="AJ219" i="1"/>
  <c r="AW219" i="1"/>
  <c r="AJ78" i="1"/>
  <c r="AW78" i="1"/>
  <c r="AJ49" i="1"/>
  <c r="AW49" i="1"/>
  <c r="AJ20" i="1"/>
  <c r="AW20" i="1"/>
  <c r="AJ166" i="1"/>
  <c r="AW166" i="1"/>
  <c r="AJ173" i="1"/>
  <c r="AW173" i="1"/>
  <c r="AJ193" i="1"/>
  <c r="AW193" i="1"/>
  <c r="AJ245" i="1"/>
  <c r="AW245" i="1"/>
  <c r="AJ155" i="1"/>
  <c r="AW155" i="1"/>
  <c r="AJ165" i="1"/>
  <c r="AW165" i="1"/>
  <c r="AJ180" i="1"/>
  <c r="AW180" i="1"/>
  <c r="AJ263" i="1"/>
  <c r="AW263" i="1"/>
  <c r="AJ35" i="1"/>
  <c r="AW35" i="1"/>
  <c r="AJ52" i="1"/>
  <c r="AW52" i="1"/>
  <c r="AJ208" i="1"/>
  <c r="AW208" i="1"/>
  <c r="AJ246" i="1"/>
  <c r="AW246" i="1"/>
  <c r="AJ107" i="1"/>
  <c r="AW107" i="1"/>
  <c r="AJ158" i="1"/>
  <c r="AW158" i="1"/>
  <c r="AJ170" i="1"/>
  <c r="AW170" i="1"/>
  <c r="AJ240" i="1"/>
  <c r="AW240" i="1"/>
  <c r="AJ117" i="1"/>
  <c r="AW117" i="1"/>
  <c r="AJ93" i="1"/>
  <c r="AW93" i="1"/>
  <c r="AJ264" i="1"/>
  <c r="AW264" i="1"/>
  <c r="AJ237" i="1"/>
  <c r="AW237" i="1"/>
  <c r="AJ145" i="1"/>
  <c r="AW145" i="1"/>
  <c r="AJ80" i="1"/>
  <c r="AW80" i="1"/>
  <c r="AJ189" i="1"/>
  <c r="AW189" i="1"/>
  <c r="AJ32" i="1"/>
  <c r="AW32" i="1"/>
  <c r="AJ220" i="1"/>
  <c r="AW220" i="1"/>
  <c r="AJ200" i="1"/>
  <c r="AW200" i="1"/>
  <c r="AJ59" i="1"/>
  <c r="AW59" i="1"/>
  <c r="AJ247" i="1"/>
  <c r="AW247" i="1"/>
  <c r="AJ183" i="1"/>
  <c r="AW183" i="1"/>
  <c r="AJ270" i="1"/>
  <c r="AW270" i="1"/>
  <c r="AJ21" i="1"/>
  <c r="AW21" i="1"/>
  <c r="AJ125" i="1"/>
  <c r="AW125" i="1"/>
  <c r="AJ279" i="1"/>
  <c r="AW279" i="1"/>
  <c r="AJ134" i="1"/>
  <c r="AW134" i="1"/>
  <c r="AJ188" i="1"/>
  <c r="AW188" i="1"/>
  <c r="AJ116" i="1"/>
  <c r="AW116" i="1"/>
  <c r="AJ28" i="1"/>
  <c r="AW28" i="1"/>
  <c r="AJ100" i="1"/>
  <c r="AW100" i="1"/>
  <c r="AJ256" i="1"/>
  <c r="AW256" i="1"/>
  <c r="AJ118" i="1"/>
  <c r="AW118" i="1"/>
  <c r="AJ9" i="1"/>
  <c r="AW9" i="1"/>
  <c r="AJ153" i="1"/>
  <c r="AW153" i="1"/>
  <c r="AJ101" i="1"/>
  <c r="AW101" i="1"/>
  <c r="AJ99" i="1"/>
  <c r="AW99" i="1"/>
  <c r="AJ146" i="1"/>
  <c r="AW146" i="1"/>
  <c r="AJ112" i="1"/>
  <c r="AW112" i="1"/>
  <c r="AJ92" i="1"/>
  <c r="AW92" i="1"/>
  <c r="AJ204" i="1"/>
  <c r="AW204" i="1"/>
  <c r="AJ11" i="1"/>
  <c r="AW11" i="1"/>
  <c r="AJ37" i="1"/>
  <c r="AW37" i="1"/>
  <c r="AJ66" i="1"/>
  <c r="AW66" i="1"/>
  <c r="AJ16" i="1"/>
  <c r="AW16" i="1"/>
  <c r="AJ148" i="1"/>
  <c r="AW148" i="1"/>
  <c r="AJ50" i="1"/>
  <c r="AW50" i="1"/>
  <c r="AJ141" i="1"/>
  <c r="AW141" i="1"/>
  <c r="AJ129" i="1"/>
  <c r="AW129" i="1"/>
  <c r="AJ216" i="1"/>
  <c r="AW216" i="1"/>
  <c r="AJ43" i="1"/>
  <c r="AW43" i="1"/>
  <c r="AJ40" i="1"/>
  <c r="AW40" i="1"/>
  <c r="AJ226" i="1"/>
  <c r="AW226" i="1"/>
  <c r="AJ228" i="1"/>
  <c r="AW228" i="1"/>
  <c r="AJ55" i="1"/>
  <c r="AW55" i="1"/>
  <c r="AJ68" i="1"/>
  <c r="AW68" i="1"/>
  <c r="AJ6" i="1"/>
  <c r="AW6" i="1"/>
  <c r="AJ138" i="1"/>
  <c r="AW138" i="1"/>
  <c r="AJ177" i="1"/>
  <c r="AW177" i="1"/>
  <c r="AJ85" i="1"/>
  <c r="AW85" i="1"/>
  <c r="AJ207" i="1"/>
  <c r="AW207" i="1"/>
  <c r="AJ135" i="1"/>
  <c r="AW135" i="1"/>
  <c r="AJ192" i="1"/>
  <c r="AW192" i="1"/>
  <c r="AJ29" i="1"/>
  <c r="AW29" i="1"/>
  <c r="AJ212" i="1"/>
  <c r="AW212" i="1"/>
  <c r="AJ17" i="1"/>
  <c r="AW17" i="1"/>
  <c r="AJ267" i="1"/>
  <c r="AW267" i="1"/>
  <c r="AJ53" i="1"/>
  <c r="AW53" i="1"/>
  <c r="AJ285" i="1"/>
  <c r="AW285" i="1"/>
  <c r="AJ151" i="1"/>
  <c r="AW151" i="1"/>
  <c r="AJ58" i="1"/>
  <c r="AW58" i="1"/>
  <c r="AJ44" i="1"/>
  <c r="AW44" i="1"/>
  <c r="AJ12" i="1"/>
  <c r="AW12" i="1"/>
  <c r="AJ176" i="1"/>
  <c r="AW176" i="1"/>
  <c r="AJ199" i="1"/>
  <c r="AW199" i="1"/>
  <c r="AJ65" i="1"/>
  <c r="AW65" i="1"/>
  <c r="AJ45" i="1"/>
  <c r="AW45" i="1"/>
  <c r="AJ159" i="1"/>
  <c r="AW159" i="1"/>
  <c r="AJ121" i="1"/>
  <c r="AW121" i="1"/>
  <c r="AJ26" i="1"/>
  <c r="AW26" i="1"/>
  <c r="AJ224" i="1"/>
  <c r="AW224" i="1"/>
  <c r="AJ130" i="1"/>
  <c r="AW130" i="1"/>
  <c r="AJ274" i="1"/>
  <c r="AW274" i="1"/>
  <c r="AJ157" i="1"/>
  <c r="AW157" i="1"/>
  <c r="AJ179" i="1"/>
  <c r="AW179" i="1"/>
  <c r="AJ128" i="1"/>
  <c r="AW128" i="1"/>
  <c r="AJ222" i="1"/>
  <c r="AW222" i="1"/>
  <c r="AJ186" i="1"/>
  <c r="AW186" i="1"/>
  <c r="AJ140" i="1"/>
  <c r="AW140" i="1"/>
  <c r="AJ31" i="1"/>
  <c r="AW31" i="1"/>
  <c r="AJ280" i="1"/>
  <c r="AW280" i="1"/>
  <c r="AJ83" i="1"/>
  <c r="AW83" i="1"/>
  <c r="AJ136" i="1"/>
  <c r="AW136" i="1"/>
  <c r="AJ258" i="1"/>
  <c r="AW258" i="1"/>
  <c r="AJ223" i="1"/>
  <c r="AW223" i="1"/>
  <c r="AJ206" i="1"/>
  <c r="AW206" i="1"/>
  <c r="AJ205" i="1"/>
  <c r="AW205" i="1"/>
  <c r="AJ286" i="1"/>
  <c r="AW286" i="1"/>
  <c r="AJ243" i="1"/>
  <c r="AW243" i="1"/>
  <c r="AJ108" i="1"/>
  <c r="AW108" i="1"/>
  <c r="AJ119" i="1"/>
  <c r="AW119" i="1"/>
  <c r="AJ174" i="1"/>
  <c r="AW174" i="1"/>
  <c r="AJ217" i="1"/>
  <c r="AW217" i="1"/>
  <c r="AJ114" i="1"/>
  <c r="AW114" i="1"/>
  <c r="AJ19" i="1"/>
  <c r="AW19" i="1"/>
  <c r="AJ154" i="1"/>
  <c r="AW154" i="1"/>
  <c r="AJ238" i="1"/>
  <c r="AW238" i="1"/>
  <c r="AJ57" i="1"/>
  <c r="AW57" i="1"/>
  <c r="AJ41" i="1"/>
  <c r="AW41" i="1"/>
  <c r="AJ110" i="1"/>
  <c r="AW110" i="1"/>
  <c r="AJ235" i="1"/>
  <c r="AW235" i="1"/>
  <c r="AJ276" i="1"/>
  <c r="AW276" i="1"/>
  <c r="AJ156" i="1"/>
  <c r="AW156" i="1"/>
  <c r="AJ252" i="1"/>
  <c r="AW252" i="1"/>
  <c r="AJ90" i="1"/>
  <c r="AW90" i="1"/>
  <c r="AJ190" i="1"/>
  <c r="AW190" i="1"/>
  <c r="AJ259" i="1"/>
  <c r="AW259" i="1"/>
  <c r="AJ13" i="1"/>
  <c r="AW13" i="1"/>
  <c r="AJ265" i="1"/>
  <c r="AW265" i="1"/>
  <c r="AJ8" i="1"/>
  <c r="AW8" i="1"/>
  <c r="AJ27" i="1"/>
  <c r="AW27" i="1"/>
  <c r="AJ249" i="1"/>
  <c r="AW249" i="1"/>
  <c r="AJ126" i="1"/>
  <c r="AW126" i="1"/>
  <c r="AJ48" i="1"/>
  <c r="AW48" i="1"/>
  <c r="AJ255" i="1"/>
  <c r="AW255" i="1"/>
  <c r="AJ282" i="1"/>
  <c r="AW282" i="1"/>
  <c r="AJ62" i="1"/>
  <c r="AW62" i="1"/>
  <c r="AJ211" i="1"/>
  <c r="AW211" i="1"/>
  <c r="AJ104" i="1"/>
  <c r="AR104" i="1" s="1"/>
  <c r="AW104" i="1"/>
  <c r="AJ250" i="1"/>
  <c r="AW250" i="1"/>
  <c r="AJ23" i="1"/>
  <c r="AW23" i="1"/>
  <c r="AJ142" i="1"/>
  <c r="AW142" i="1"/>
  <c r="AJ147" i="1"/>
  <c r="AW147" i="1"/>
  <c r="AJ239" i="1"/>
  <c r="AW239" i="1"/>
  <c r="AJ169" i="1"/>
  <c r="AW169" i="1"/>
  <c r="AJ63" i="1"/>
  <c r="AW63" i="1"/>
  <c r="AJ106" i="1"/>
  <c r="AW106" i="1"/>
  <c r="AJ230" i="1"/>
  <c r="AW230" i="1"/>
  <c r="AJ194" i="1"/>
  <c r="AW194" i="1"/>
  <c r="AJ195" i="1"/>
  <c r="AW195" i="1"/>
  <c r="AJ42" i="1"/>
  <c r="AW42" i="1"/>
  <c r="AJ144" i="1"/>
  <c r="AW144" i="1"/>
  <c r="AJ102" i="1"/>
  <c r="AW102" i="1"/>
  <c r="AJ24" i="1"/>
  <c r="AW24" i="1"/>
  <c r="AJ133" i="1"/>
  <c r="AW133" i="1"/>
  <c r="AJ287" i="1"/>
  <c r="AW287" i="1"/>
  <c r="AJ18" i="1"/>
  <c r="AW18" i="1"/>
  <c r="AJ277" i="1"/>
  <c r="AW277" i="1"/>
  <c r="AJ46" i="1"/>
  <c r="AW46" i="1"/>
  <c r="AJ164" i="1"/>
  <c r="AW164" i="1"/>
  <c r="AJ137" i="1"/>
  <c r="AW137" i="1"/>
  <c r="AJ149" i="1"/>
  <c r="AW149" i="1"/>
  <c r="AJ131" i="1"/>
  <c r="AW131" i="1"/>
  <c r="AJ288" i="1"/>
  <c r="AW288" i="1"/>
  <c r="AI270" i="1"/>
  <c r="AV270" i="1"/>
  <c r="AI139" i="1"/>
  <c r="AV139" i="1"/>
  <c r="AI245" i="1"/>
  <c r="AV245" i="1"/>
  <c r="AI76" i="1"/>
  <c r="AV76" i="1"/>
  <c r="AI233" i="1"/>
  <c r="AR233" i="1" s="1"/>
  <c r="AV233" i="1"/>
  <c r="AI104" i="1"/>
  <c r="AV104" i="1"/>
  <c r="AI117" i="1"/>
  <c r="AV117" i="1"/>
  <c r="AI289" i="1"/>
  <c r="AV289" i="1"/>
  <c r="AI195" i="1"/>
  <c r="AV195" i="1"/>
  <c r="AI184" i="1"/>
  <c r="AV184" i="1"/>
  <c r="AI178" i="1"/>
  <c r="AV178" i="1"/>
  <c r="AI142" i="1"/>
  <c r="AV142" i="1"/>
  <c r="AI287" i="1"/>
  <c r="AV287" i="1"/>
  <c r="AI251" i="1"/>
  <c r="AV251" i="1"/>
  <c r="AI70" i="1"/>
  <c r="AV70" i="1"/>
  <c r="AI95" i="1"/>
  <c r="AV95" i="1"/>
  <c r="AI75" i="1"/>
  <c r="AR75" i="1" s="1"/>
  <c r="AV75" i="1"/>
  <c r="AI63" i="1"/>
  <c r="AV63" i="1"/>
  <c r="AI235" i="1"/>
  <c r="AV235" i="1"/>
  <c r="AI80" i="1"/>
  <c r="AV80" i="1"/>
  <c r="AI26" i="1"/>
  <c r="AV26" i="1"/>
  <c r="AI220" i="1"/>
  <c r="AV220" i="1"/>
  <c r="AI189" i="1"/>
  <c r="AR189" i="1" s="1"/>
  <c r="AV189" i="1"/>
  <c r="AI191" i="1"/>
  <c r="AV191" i="1"/>
  <c r="AI281" i="1"/>
  <c r="AR281" i="1" s="1"/>
  <c r="AV281" i="1"/>
  <c r="AI91" i="1"/>
  <c r="AV91" i="1"/>
  <c r="AI45" i="1"/>
  <c r="AV45" i="1"/>
  <c r="AI41" i="1"/>
  <c r="AV41" i="1"/>
  <c r="AI163" i="1"/>
  <c r="AV163" i="1"/>
  <c r="AI87" i="1"/>
  <c r="AV87" i="1"/>
  <c r="AI192" i="1"/>
  <c r="AV192" i="1"/>
  <c r="AI283" i="1"/>
  <c r="AV283" i="1"/>
  <c r="AI194" i="1"/>
  <c r="AV194" i="1"/>
  <c r="AI278" i="1"/>
  <c r="AV278" i="1"/>
  <c r="AI100" i="1"/>
  <c r="AR100" i="1" s="1"/>
  <c r="AV100" i="1"/>
  <c r="AI129" i="1"/>
  <c r="AV129" i="1"/>
  <c r="AI190" i="1"/>
  <c r="AV190" i="1"/>
  <c r="AI74" i="1"/>
  <c r="AV74" i="1"/>
  <c r="AI276" i="1"/>
  <c r="AV276" i="1"/>
  <c r="AI267" i="1"/>
  <c r="AV267" i="1"/>
  <c r="AI182" i="1"/>
  <c r="AV182" i="1"/>
  <c r="AI43" i="1"/>
  <c r="AV43" i="1"/>
  <c r="AI188" i="1"/>
  <c r="AV188" i="1"/>
  <c r="AI166" i="1"/>
  <c r="AV166" i="1"/>
  <c r="AI228" i="1"/>
  <c r="AR228" i="1" s="1"/>
  <c r="AV228" i="1"/>
  <c r="AI261" i="1"/>
  <c r="AV261" i="1"/>
  <c r="AI198" i="1"/>
  <c r="AV198" i="1"/>
  <c r="AI286" i="1"/>
  <c r="AV286" i="1"/>
  <c r="AI167" i="1"/>
  <c r="AV167" i="1"/>
  <c r="AI201" i="1"/>
  <c r="AV201" i="1"/>
  <c r="AI81" i="1"/>
  <c r="AV81" i="1"/>
  <c r="AI103" i="1"/>
  <c r="AR103" i="1" s="1"/>
  <c r="AV103" i="1"/>
  <c r="AI258" i="1"/>
  <c r="AR258" i="1" s="1"/>
  <c r="AV258" i="1"/>
  <c r="AI32" i="1"/>
  <c r="AV32" i="1"/>
  <c r="AI114" i="1"/>
  <c r="AR114" i="1" s="1"/>
  <c r="AV114" i="1"/>
  <c r="AI127" i="1"/>
  <c r="AV127" i="1"/>
  <c r="AI55" i="1"/>
  <c r="AV55" i="1"/>
  <c r="AI35" i="1"/>
  <c r="AV35" i="1"/>
  <c r="AI222" i="1"/>
  <c r="AV222" i="1"/>
  <c r="AI238" i="1"/>
  <c r="AV238" i="1"/>
  <c r="AI240" i="1"/>
  <c r="AV240" i="1"/>
  <c r="AI82" i="1"/>
  <c r="AV82" i="1"/>
  <c r="AI257" i="1"/>
  <c r="AV257" i="1"/>
  <c r="AI193" i="1"/>
  <c r="AV193" i="1"/>
  <c r="AI133" i="1"/>
  <c r="AR133" i="1" s="1"/>
  <c r="AV133" i="1"/>
  <c r="AI161" i="1"/>
  <c r="AV161" i="1"/>
  <c r="AI124" i="1"/>
  <c r="AV124" i="1"/>
  <c r="AI11" i="1"/>
  <c r="AV11" i="1"/>
  <c r="BE11" i="1" s="1"/>
  <c r="AI14" i="1"/>
  <c r="AV14" i="1"/>
  <c r="AI60" i="1"/>
  <c r="AV60" i="1"/>
  <c r="AI61" i="1"/>
  <c r="AV61" i="1"/>
  <c r="AI205" i="1"/>
  <c r="AV205" i="1"/>
  <c r="AI93" i="1"/>
  <c r="AV93" i="1"/>
  <c r="AI68" i="1"/>
  <c r="AV68" i="1"/>
  <c r="AI27" i="1"/>
  <c r="AR27" i="1" s="1"/>
  <c r="AV27" i="1"/>
  <c r="AI173" i="1"/>
  <c r="AR173" i="1" s="1"/>
  <c r="AV173" i="1"/>
  <c r="AI209" i="1"/>
  <c r="AV209" i="1"/>
  <c r="AI125" i="1"/>
  <c r="AR125" i="1" s="1"/>
  <c r="AV125" i="1"/>
  <c r="AI79" i="1"/>
  <c r="AV79" i="1"/>
  <c r="AI203" i="1"/>
  <c r="AV203" i="1"/>
  <c r="AI89" i="1"/>
  <c r="AV89" i="1"/>
  <c r="AI200" i="1"/>
  <c r="AV200" i="1"/>
  <c r="AI118" i="1"/>
  <c r="AV118" i="1"/>
  <c r="AI230" i="1"/>
  <c r="AV230" i="1"/>
  <c r="AI221" i="1"/>
  <c r="AR221" i="1" s="1"/>
  <c r="AV221" i="1"/>
  <c r="AI58" i="1"/>
  <c r="AV58" i="1"/>
  <c r="AI8" i="1"/>
  <c r="AV8" i="1"/>
  <c r="AI199" i="1"/>
  <c r="AV199" i="1"/>
  <c r="AI39" i="1"/>
  <c r="AV39" i="1"/>
  <c r="AI226" i="1"/>
  <c r="AV226" i="1"/>
  <c r="AI231" i="1"/>
  <c r="AV231" i="1"/>
  <c r="AI44" i="1"/>
  <c r="AV44" i="1"/>
  <c r="AI97" i="1"/>
  <c r="AV97" i="1"/>
  <c r="AI210" i="1"/>
  <c r="AV210" i="1"/>
  <c r="AI136" i="1"/>
  <c r="AR136" i="1" s="1"/>
  <c r="AV136" i="1"/>
  <c r="AI111" i="1"/>
  <c r="AR111" i="1" s="1"/>
  <c r="AV111" i="1"/>
  <c r="AI181" i="1"/>
  <c r="AR181" i="1" s="1"/>
  <c r="AV181" i="1"/>
  <c r="BE181" i="1" s="1"/>
  <c r="AI202" i="1"/>
  <c r="AV202" i="1"/>
  <c r="AI31" i="1"/>
  <c r="AV31" i="1"/>
  <c r="AI107" i="1"/>
  <c r="AR107" i="1" s="1"/>
  <c r="AV107" i="1"/>
  <c r="AI121" i="1"/>
  <c r="AV121" i="1"/>
  <c r="AI17" i="1"/>
  <c r="AV17" i="1"/>
  <c r="AI51" i="1"/>
  <c r="AV51" i="1"/>
  <c r="AI272" i="1"/>
  <c r="AV272" i="1"/>
  <c r="BE272" i="1" s="1"/>
  <c r="AI162" i="1"/>
  <c r="AR162" i="1" s="1"/>
  <c r="AV162" i="1"/>
  <c r="AI275" i="1"/>
  <c r="AV275" i="1"/>
  <c r="AI264" i="1"/>
  <c r="AV264" i="1"/>
  <c r="AI206" i="1"/>
  <c r="AV206" i="1"/>
  <c r="AI277" i="1"/>
  <c r="AV277" i="1"/>
  <c r="AI249" i="1"/>
  <c r="AV249" i="1"/>
  <c r="AI207" i="1"/>
  <c r="AV207" i="1"/>
  <c r="AI149" i="1"/>
  <c r="AV149" i="1"/>
  <c r="AI253" i="1"/>
  <c r="AV253" i="1"/>
  <c r="AI130" i="1"/>
  <c r="AV130" i="1"/>
  <c r="AI96" i="1"/>
  <c r="AV96" i="1"/>
  <c r="AI88" i="1"/>
  <c r="AV88" i="1"/>
  <c r="AI120" i="1"/>
  <c r="AR120" i="1" s="1"/>
  <c r="AV120" i="1"/>
  <c r="AI94" i="1"/>
  <c r="AR94" i="1" s="1"/>
  <c r="AV94" i="1"/>
  <c r="AI106" i="1"/>
  <c r="AV106" i="1"/>
  <c r="AI62" i="1"/>
  <c r="AV62" i="1"/>
  <c r="AI110" i="1"/>
  <c r="AV110" i="1"/>
  <c r="AI34" i="1"/>
  <c r="AV34" i="1"/>
  <c r="AI21" i="1"/>
  <c r="AV21" i="1"/>
  <c r="AI66" i="1"/>
  <c r="AV66" i="1"/>
  <c r="AI156" i="1"/>
  <c r="AR156" i="1" s="1"/>
  <c r="AV156" i="1"/>
  <c r="AI148" i="1"/>
  <c r="AV148" i="1"/>
  <c r="AI266" i="1"/>
  <c r="AR266" i="1" s="1"/>
  <c r="AV266" i="1"/>
  <c r="AI153" i="1"/>
  <c r="AV153" i="1"/>
  <c r="AI255" i="1"/>
  <c r="AV255" i="1"/>
  <c r="AI29" i="1"/>
  <c r="AV29" i="1"/>
  <c r="AI237" i="1"/>
  <c r="AV237" i="1"/>
  <c r="AI172" i="1"/>
  <c r="AR172" i="1" s="1"/>
  <c r="AV172" i="1"/>
  <c r="BE172" i="1" s="1"/>
  <c r="AI10" i="1"/>
  <c r="AR10" i="1" s="1"/>
  <c r="AV10" i="1"/>
  <c r="AI177" i="1"/>
  <c r="AV177" i="1"/>
  <c r="AI49" i="1"/>
  <c r="AV49" i="1"/>
  <c r="AI105" i="1"/>
  <c r="AV105" i="1"/>
  <c r="AI36" i="1"/>
  <c r="AV36" i="1"/>
  <c r="AI50" i="1"/>
  <c r="AV50" i="1"/>
  <c r="AI241" i="1"/>
  <c r="AV241" i="1"/>
  <c r="AI7" i="1"/>
  <c r="AR7" i="1" s="1"/>
  <c r="AV7" i="1"/>
  <c r="AI248" i="1"/>
  <c r="AV248" i="1"/>
  <c r="AI53" i="1"/>
  <c r="AV53" i="1"/>
  <c r="AI214" i="1"/>
  <c r="AV214" i="1"/>
  <c r="AI30" i="1"/>
  <c r="AV30" i="1"/>
  <c r="AI16" i="1"/>
  <c r="AR16" i="1" s="1"/>
  <c r="AV16" i="1"/>
  <c r="AI25" i="1"/>
  <c r="AV25" i="1"/>
  <c r="AI155" i="1"/>
  <c r="AR155" i="1" s="1"/>
  <c r="AV155" i="1"/>
  <c r="AI83" i="1"/>
  <c r="AV83" i="1"/>
  <c r="AI72" i="1"/>
  <c r="AV72" i="1"/>
  <c r="AI229" i="1"/>
  <c r="AV229" i="1"/>
  <c r="AI137" i="1"/>
  <c r="AV137" i="1"/>
  <c r="AI6" i="1"/>
  <c r="AV6" i="1"/>
  <c r="AI212" i="1"/>
  <c r="AV212" i="1"/>
  <c r="AI77" i="1"/>
  <c r="AV77" i="1"/>
  <c r="AI268" i="1"/>
  <c r="AV268" i="1"/>
  <c r="AI208" i="1"/>
  <c r="AV208" i="1"/>
  <c r="AI219" i="1"/>
  <c r="AR219" i="1" s="1"/>
  <c r="AV219" i="1"/>
  <c r="AI56" i="1"/>
  <c r="AV56" i="1"/>
  <c r="AI48" i="1"/>
  <c r="AV48" i="1"/>
  <c r="AI158" i="1"/>
  <c r="AV158" i="1"/>
  <c r="AI232" i="1"/>
  <c r="AV232" i="1"/>
  <c r="AI122" i="1"/>
  <c r="AR122" i="1" s="1"/>
  <c r="AV122" i="1"/>
  <c r="AI141" i="1"/>
  <c r="AR141" i="1" s="1"/>
  <c r="AV141" i="1"/>
  <c r="AI271" i="1"/>
  <c r="AV271" i="1"/>
  <c r="AI285" i="1"/>
  <c r="AR285" i="1" s="1"/>
  <c r="AV285" i="1"/>
  <c r="BE285" i="1" s="1"/>
  <c r="AI112" i="1"/>
  <c r="AV112" i="1"/>
  <c r="AI4" i="1"/>
  <c r="AV4" i="1"/>
  <c r="AI236" i="1"/>
  <c r="AV236" i="1"/>
  <c r="AI260" i="1"/>
  <c r="AV260" i="1"/>
  <c r="AI37" i="1"/>
  <c r="AR37" i="1" s="1"/>
  <c r="AV37" i="1"/>
  <c r="AI186" i="1"/>
  <c r="AV186" i="1"/>
  <c r="AI115" i="1"/>
  <c r="AV115" i="1"/>
  <c r="AI247" i="1"/>
  <c r="AV247" i="1"/>
  <c r="AI84" i="1"/>
  <c r="AV84" i="1"/>
  <c r="AI154" i="1"/>
  <c r="AV154" i="1"/>
  <c r="AI269" i="1"/>
  <c r="AR269" i="1" s="1"/>
  <c r="AV269" i="1"/>
  <c r="AI262" i="1"/>
  <c r="AR262" i="1" s="1"/>
  <c r="AV262" i="1"/>
  <c r="AI171" i="1"/>
  <c r="AV171" i="1"/>
  <c r="AI196" i="1"/>
  <c r="AV196" i="1"/>
  <c r="AI101" i="1"/>
  <c r="AV101" i="1"/>
  <c r="AI99" i="1"/>
  <c r="AV99" i="1"/>
  <c r="AI12" i="1"/>
  <c r="AV12" i="1"/>
  <c r="AI218" i="1"/>
  <c r="AV218" i="1"/>
  <c r="AI18" i="1"/>
  <c r="AV18" i="1"/>
  <c r="AI67" i="1"/>
  <c r="AR67" i="1" s="1"/>
  <c r="AV67" i="1"/>
  <c r="AI252" i="1"/>
  <c r="AV252" i="1"/>
  <c r="AI92" i="1"/>
  <c r="AV92" i="1"/>
  <c r="AI180" i="1"/>
  <c r="AV180" i="1"/>
  <c r="AI108" i="1"/>
  <c r="AV108" i="1"/>
  <c r="AI19" i="1"/>
  <c r="AR19" i="1" s="1"/>
  <c r="AV19" i="1"/>
  <c r="AI159" i="1"/>
  <c r="AV159" i="1"/>
  <c r="AI147" i="1"/>
  <c r="AR147" i="1" s="1"/>
  <c r="AV147" i="1"/>
  <c r="AI250" i="1"/>
  <c r="AV250" i="1"/>
  <c r="AI132" i="1"/>
  <c r="AV132" i="1"/>
  <c r="AI243" i="1"/>
  <c r="AR243" i="1" s="1"/>
  <c r="AV243" i="1"/>
  <c r="AI288" i="1"/>
  <c r="AR288" i="1" s="1"/>
  <c r="AV288" i="1"/>
  <c r="AI78" i="1"/>
  <c r="AV78" i="1"/>
  <c r="AI263" i="1"/>
  <c r="AV263" i="1"/>
  <c r="AI234" i="1"/>
  <c r="AV234" i="1"/>
  <c r="AI128" i="1"/>
  <c r="AV128" i="1"/>
  <c r="AI223" i="1"/>
  <c r="AV223" i="1"/>
  <c r="AI279" i="1"/>
  <c r="AV279" i="1"/>
  <c r="AI102" i="1"/>
  <c r="AV102" i="1"/>
  <c r="AI274" i="1"/>
  <c r="AV274" i="1"/>
  <c r="AI204" i="1"/>
  <c r="AV204" i="1"/>
  <c r="AI246" i="1"/>
  <c r="AV246" i="1"/>
  <c r="AI116" i="1"/>
  <c r="AV116" i="1"/>
  <c r="AI86" i="1"/>
  <c r="AV86" i="1"/>
  <c r="AI65" i="1"/>
  <c r="AV65" i="1"/>
  <c r="AI15" i="1"/>
  <c r="AV15" i="1"/>
  <c r="AI47" i="1"/>
  <c r="AV47" i="1"/>
  <c r="AI73" i="1"/>
  <c r="AV73" i="1"/>
  <c r="AI140" i="1"/>
  <c r="AV140" i="1"/>
  <c r="AI33" i="1"/>
  <c r="AV33" i="1"/>
  <c r="AI143" i="1"/>
  <c r="AR143" i="1" s="1"/>
  <c r="AV143" i="1"/>
  <c r="AI169" i="1"/>
  <c r="AV169" i="1"/>
  <c r="AI64" i="1"/>
  <c r="AV64" i="1"/>
  <c r="AI211" i="1"/>
  <c r="AR211" i="1" s="1"/>
  <c r="AV211" i="1"/>
  <c r="AI150" i="1"/>
  <c r="AV150" i="1"/>
  <c r="AI134" i="1"/>
  <c r="AV134" i="1"/>
  <c r="AI242" i="1"/>
  <c r="AV242" i="1"/>
  <c r="AI170" i="1"/>
  <c r="AV170" i="1"/>
  <c r="AI85" i="1"/>
  <c r="AV85" i="1"/>
  <c r="AI213" i="1"/>
  <c r="AV213" i="1"/>
  <c r="AI152" i="1"/>
  <c r="AR152" i="1" s="1"/>
  <c r="AV152" i="1"/>
  <c r="AI90" i="1"/>
  <c r="AV90" i="1"/>
  <c r="AI273" i="1"/>
  <c r="AR273" i="1" s="1"/>
  <c r="AV273" i="1"/>
  <c r="AI135" i="1"/>
  <c r="AR135" i="1" s="1"/>
  <c r="AV135" i="1"/>
  <c r="AI126" i="1"/>
  <c r="AV126" i="1"/>
  <c r="AI40" i="1"/>
  <c r="AV40" i="1"/>
  <c r="AI138" i="1"/>
  <c r="AV138" i="1"/>
  <c r="AI183" i="1"/>
  <c r="AV183" i="1"/>
  <c r="AI165" i="1"/>
  <c r="AV165" i="1"/>
  <c r="AI227" i="1"/>
  <c r="AV227" i="1"/>
  <c r="AI146" i="1"/>
  <c r="AR146" i="1" s="1"/>
  <c r="AV146" i="1"/>
  <c r="AI280" i="1"/>
  <c r="AV280" i="1"/>
  <c r="AI52" i="1"/>
  <c r="AV52" i="1"/>
  <c r="AI160" i="1"/>
  <c r="AV160" i="1"/>
  <c r="AI259" i="1"/>
  <c r="AV259" i="1"/>
  <c r="AI144" i="1"/>
  <c r="AV144" i="1"/>
  <c r="AI145" i="1"/>
  <c r="AV145" i="1"/>
  <c r="AI157" i="1"/>
  <c r="AV157" i="1"/>
  <c r="AI265" i="1"/>
  <c r="AV265" i="1"/>
  <c r="AI131" i="1"/>
  <c r="AR131" i="1" s="1"/>
  <c r="AV131" i="1"/>
  <c r="AI215" i="1"/>
  <c r="AR215" i="1" s="1"/>
  <c r="AV215" i="1"/>
  <c r="AI119" i="1"/>
  <c r="AV119" i="1"/>
  <c r="AI69" i="1"/>
  <c r="AV69" i="1"/>
  <c r="AI109" i="1"/>
  <c r="AR109" i="1" s="1"/>
  <c r="AV109" i="1"/>
  <c r="AI42" i="1"/>
  <c r="AV42" i="1"/>
  <c r="AI38" i="1"/>
  <c r="AV38" i="1"/>
  <c r="AI123" i="1"/>
  <c r="AV123" i="1"/>
  <c r="BE123" i="1" s="1"/>
  <c r="AI46" i="1"/>
  <c r="AV46" i="1"/>
  <c r="AI282" i="1"/>
  <c r="AV282" i="1"/>
  <c r="AI175" i="1"/>
  <c r="AV175" i="1"/>
  <c r="AI225" i="1"/>
  <c r="AV225" i="1"/>
  <c r="AI113" i="1"/>
  <c r="AV113" i="1"/>
  <c r="AI23" i="1"/>
  <c r="AV23" i="1"/>
  <c r="AI20" i="1"/>
  <c r="AV20" i="1"/>
  <c r="AI187" i="1"/>
  <c r="AV187" i="1"/>
  <c r="AI98" i="1"/>
  <c r="AV98" i="1"/>
  <c r="AI5" i="1"/>
  <c r="AV5" i="1"/>
  <c r="AI239" i="1"/>
  <c r="AV239" i="1"/>
  <c r="AI22" i="1"/>
  <c r="AV22" i="1"/>
  <c r="AI151" i="1"/>
  <c r="AR151" i="1" s="1"/>
  <c r="AV151" i="1"/>
  <c r="AI217" i="1"/>
  <c r="AR217" i="1" s="1"/>
  <c r="AV217" i="1"/>
  <c r="AI216" i="1"/>
  <c r="AV216" i="1"/>
  <c r="AI59" i="1"/>
  <c r="AR59" i="1" s="1"/>
  <c r="AV59" i="1"/>
  <c r="AI28" i="1"/>
  <c r="AR28" i="1" s="1"/>
  <c r="AV28" i="1"/>
  <c r="AI54" i="1"/>
  <c r="AV54" i="1"/>
  <c r="AI197" i="1"/>
  <c r="AV197" i="1"/>
  <c r="AI179" i="1"/>
  <c r="AV179" i="1"/>
  <c r="AI57" i="1"/>
  <c r="AV57" i="1"/>
  <c r="AI9" i="1"/>
  <c r="AR9" i="1" s="1"/>
  <c r="AV9" i="1"/>
  <c r="AI176" i="1"/>
  <c r="AV176" i="1"/>
  <c r="AI168" i="1"/>
  <c r="AR168" i="1" s="1"/>
  <c r="AV168" i="1"/>
  <c r="AI185" i="1"/>
  <c r="AV185" i="1"/>
  <c r="AI244" i="1"/>
  <c r="AR244" i="1" s="1"/>
  <c r="AV244" i="1"/>
  <c r="AI174" i="1"/>
  <c r="AV174" i="1"/>
  <c r="AI13" i="1"/>
  <c r="AV13" i="1"/>
  <c r="AI164" i="1"/>
  <c r="AV164" i="1"/>
  <c r="AI254" i="1"/>
  <c r="AR254" i="1" s="1"/>
  <c r="AV254" i="1"/>
  <c r="AI284" i="1"/>
  <c r="AV284" i="1"/>
  <c r="AI71" i="1"/>
  <c r="AV71" i="1"/>
  <c r="AI256" i="1"/>
  <c r="AV256" i="1"/>
  <c r="AI224" i="1"/>
  <c r="AV224" i="1"/>
  <c r="AI24" i="1"/>
  <c r="AV24" i="1"/>
  <c r="AP3" i="1"/>
  <c r="AO3" i="1"/>
  <c r="AN3" i="1"/>
  <c r="AK3" i="1"/>
  <c r="AM3" i="1"/>
  <c r="AJ3" i="1"/>
  <c r="AL3" i="1"/>
  <c r="AR234" i="1"/>
  <c r="AR31" i="1"/>
  <c r="AR279" i="1"/>
  <c r="AR245" i="1"/>
  <c r="AR235" i="1"/>
  <c r="AR283" i="1"/>
  <c r="AR278" i="1"/>
  <c r="AR89" i="1"/>
  <c r="AR39" i="1"/>
  <c r="AR106" i="1"/>
  <c r="AR110" i="1"/>
  <c r="AR229" i="1"/>
  <c r="AR12" i="1"/>
  <c r="AR18" i="1"/>
  <c r="AR223" i="1"/>
  <c r="AR274" i="1"/>
  <c r="AR259" i="1"/>
  <c r="AR13" i="1"/>
  <c r="AR117" i="1"/>
  <c r="AR184" i="1"/>
  <c r="AR178" i="1"/>
  <c r="AR287" i="1"/>
  <c r="AR95" i="1"/>
  <c r="AR220" i="1"/>
  <c r="AR91" i="1"/>
  <c r="AR276" i="1"/>
  <c r="AR188" i="1"/>
  <c r="AR261" i="1"/>
  <c r="AR167" i="1"/>
  <c r="AR55" i="1"/>
  <c r="AR222" i="1"/>
  <c r="AR11" i="1"/>
  <c r="AR61" i="1"/>
  <c r="AR209" i="1"/>
  <c r="AR230" i="1"/>
  <c r="AR58" i="1"/>
  <c r="AR199" i="1"/>
  <c r="AR272" i="1"/>
  <c r="AR275" i="1"/>
  <c r="AR264" i="1"/>
  <c r="AR277" i="1"/>
  <c r="AR253" i="1"/>
  <c r="AR34" i="1"/>
  <c r="AR255" i="1"/>
  <c r="AR29" i="1"/>
  <c r="AR241" i="1"/>
  <c r="AR248" i="1"/>
  <c r="AR53" i="1"/>
  <c r="AR72" i="1"/>
  <c r="AR208" i="1"/>
  <c r="AR232" i="1"/>
  <c r="AR260" i="1"/>
  <c r="AR171" i="1"/>
  <c r="AR252" i="1"/>
  <c r="AR159" i="1"/>
  <c r="AR132" i="1"/>
  <c r="AR15" i="1"/>
  <c r="AR47" i="1"/>
  <c r="AR134" i="1"/>
  <c r="AR213" i="1"/>
  <c r="AR280" i="1"/>
  <c r="AR145" i="1"/>
  <c r="AR69" i="1"/>
  <c r="AR123" i="1"/>
  <c r="AR175" i="1"/>
  <c r="AR187" i="1"/>
  <c r="AR216" i="1"/>
  <c r="BE230" i="1" l="1"/>
  <c r="BE139" i="1"/>
  <c r="BE245" i="1"/>
  <c r="BE183" i="1"/>
  <c r="BE170" i="1"/>
  <c r="BE53" i="1"/>
  <c r="BE283" i="1"/>
  <c r="BE220" i="1"/>
  <c r="BE89" i="1"/>
  <c r="BE72" i="1"/>
  <c r="BE59" i="1"/>
  <c r="BE69" i="1"/>
  <c r="BE216" i="1"/>
  <c r="BE29" i="1"/>
  <c r="BE187" i="1"/>
  <c r="BE247" i="1"/>
  <c r="BE141" i="1"/>
  <c r="BE253" i="1"/>
  <c r="BE279" i="1"/>
  <c r="BE147" i="1"/>
  <c r="BE12" i="1"/>
  <c r="BE122" i="1"/>
  <c r="BE34" i="1"/>
  <c r="BE229" i="1"/>
  <c r="BE244" i="1"/>
  <c r="BE262" i="1"/>
  <c r="BE55" i="1"/>
  <c r="BE142" i="1"/>
  <c r="BE42" i="1"/>
  <c r="BE255" i="1"/>
  <c r="BE39" i="1"/>
  <c r="BE269" i="1"/>
  <c r="BE111" i="1"/>
  <c r="BE173" i="1"/>
  <c r="BE261" i="1"/>
  <c r="BE176" i="1"/>
  <c r="BE166" i="1"/>
  <c r="BE9" i="1"/>
  <c r="BE22" i="1"/>
  <c r="BE282" i="1"/>
  <c r="BE10" i="1"/>
  <c r="BE21" i="1"/>
  <c r="BE257" i="1"/>
  <c r="BE258" i="1"/>
  <c r="BE145" i="1"/>
  <c r="BE232" i="1"/>
  <c r="BE126" i="1"/>
  <c r="BE150" i="1"/>
  <c r="BE196" i="1"/>
  <c r="BE52" i="1"/>
  <c r="BE92" i="1"/>
  <c r="BE219" i="1"/>
  <c r="BE124" i="1"/>
  <c r="AR194" i="1"/>
  <c r="BE85" i="1"/>
  <c r="BE212" i="1"/>
  <c r="BE93" i="1"/>
  <c r="BE188" i="1"/>
  <c r="BE189" i="1"/>
  <c r="BE287" i="1"/>
  <c r="BE19" i="1"/>
  <c r="BE28" i="1"/>
  <c r="BE135" i="1"/>
  <c r="BE211" i="1"/>
  <c r="BE171" i="1"/>
  <c r="BE94" i="1"/>
  <c r="BE199" i="1"/>
  <c r="BE74" i="1"/>
  <c r="BE217" i="1"/>
  <c r="BE225" i="1"/>
  <c r="BE215" i="1"/>
  <c r="BE152" i="1"/>
  <c r="BE143" i="1"/>
  <c r="BE16" i="1"/>
  <c r="BE156" i="1"/>
  <c r="BE162" i="1"/>
  <c r="BE136" i="1"/>
  <c r="BE27" i="1"/>
  <c r="BE100" i="1"/>
  <c r="AR177" i="1"/>
  <c r="AR14" i="1"/>
  <c r="AR25" i="1"/>
  <c r="AR105" i="1"/>
  <c r="AR197" i="1"/>
  <c r="AR82" i="1"/>
  <c r="AR163" i="1"/>
  <c r="AR77" i="1"/>
  <c r="AR81" i="1"/>
  <c r="AR186" i="1"/>
  <c r="AR202" i="1"/>
  <c r="AR101" i="1"/>
  <c r="AR130" i="1"/>
  <c r="AR98" i="1"/>
  <c r="AR203" i="1"/>
  <c r="AR56" i="1"/>
  <c r="AR138" i="1"/>
  <c r="AR246" i="1"/>
  <c r="AR32" i="1"/>
  <c r="AR192" i="1"/>
  <c r="AR60" i="1"/>
  <c r="AR65" i="1"/>
  <c r="AR195" i="1"/>
  <c r="AR20" i="1"/>
  <c r="AR33" i="1"/>
  <c r="AR218" i="1"/>
  <c r="AR54" i="1"/>
  <c r="AR90" i="1"/>
  <c r="AR113" i="1"/>
  <c r="AR242" i="1"/>
  <c r="AR153" i="1"/>
  <c r="AR115" i="1"/>
  <c r="AR201" i="1"/>
  <c r="AR97" i="1"/>
  <c r="AR193" i="1"/>
  <c r="AR227" i="1"/>
  <c r="AR231" i="1"/>
  <c r="AR226" i="1"/>
  <c r="AR17" i="1"/>
  <c r="AR270" i="1"/>
  <c r="AR99" i="1"/>
  <c r="AR80" i="1"/>
  <c r="AR108" i="1"/>
  <c r="AR22" i="1"/>
  <c r="AR76" i="1"/>
  <c r="AR158" i="1"/>
  <c r="AR150" i="1"/>
  <c r="AR196" i="1"/>
  <c r="AR198" i="1"/>
  <c r="AR251" i="1"/>
  <c r="AR126" i="1"/>
  <c r="AR5" i="1"/>
  <c r="AR176" i="1"/>
  <c r="BE131" i="1"/>
  <c r="BE213" i="1"/>
  <c r="BE132" i="1"/>
  <c r="BE84" i="1"/>
  <c r="BE68" i="1"/>
  <c r="BE278" i="1"/>
  <c r="BE191" i="1"/>
  <c r="BE254" i="1"/>
  <c r="BE5" i="1"/>
  <c r="BE47" i="1"/>
  <c r="BE248" i="1"/>
  <c r="BE237" i="1"/>
  <c r="BE182" i="1"/>
  <c r="BE178" i="1"/>
  <c r="BE144" i="1"/>
  <c r="BE128" i="1"/>
  <c r="BE37" i="1"/>
  <c r="BE159" i="1"/>
  <c r="BE206" i="1"/>
  <c r="BE280" i="1"/>
  <c r="BE288" i="1"/>
  <c r="BE252" i="1"/>
  <c r="BE208" i="1"/>
  <c r="BE148" i="1"/>
  <c r="BE88" i="1"/>
  <c r="BE95" i="1"/>
  <c r="BE151" i="1"/>
  <c r="BE175" i="1"/>
  <c r="BE274" i="1"/>
  <c r="BE18" i="1"/>
  <c r="BE103" i="1"/>
  <c r="BE223" i="1"/>
  <c r="BE137" i="1"/>
  <c r="BE110" i="1"/>
  <c r="BE207" i="1"/>
  <c r="BE61" i="1"/>
  <c r="BE26" i="1"/>
  <c r="BE38" i="1"/>
  <c r="BE134" i="1"/>
  <c r="BE15" i="1"/>
  <c r="BE7" i="1"/>
  <c r="BE107" i="1"/>
  <c r="BE13" i="1"/>
  <c r="BE259" i="1"/>
  <c r="BE234" i="1"/>
  <c r="BE260" i="1"/>
  <c r="BE48" i="1"/>
  <c r="BE241" i="1"/>
  <c r="BE106" i="1"/>
  <c r="BE277" i="1"/>
  <c r="BE31" i="1"/>
  <c r="BE222" i="1"/>
  <c r="BE167" i="1"/>
  <c r="BE109" i="1"/>
  <c r="BE160" i="1"/>
  <c r="BE263" i="1"/>
  <c r="BE180" i="1"/>
  <c r="BE236" i="1"/>
  <c r="BE125" i="1"/>
  <c r="BE273" i="1"/>
  <c r="BE155" i="1"/>
  <c r="BE266" i="1"/>
  <c r="BE120" i="1"/>
  <c r="BE264" i="1"/>
  <c r="BE8" i="1"/>
  <c r="BE209" i="1"/>
  <c r="BE198" i="1"/>
  <c r="BE190" i="1"/>
  <c r="BE75" i="1"/>
  <c r="BE117" i="1"/>
  <c r="BE275" i="1"/>
  <c r="BE58" i="1"/>
  <c r="BE91" i="1"/>
  <c r="BE224" i="1"/>
  <c r="BE168" i="1"/>
  <c r="BE146" i="1"/>
  <c r="BE204" i="1"/>
  <c r="BE243" i="1"/>
  <c r="BE67" i="1"/>
  <c r="BE154" i="1"/>
  <c r="BE268" i="1"/>
  <c r="BE49" i="1"/>
  <c r="BE96" i="1"/>
  <c r="BE221" i="1"/>
  <c r="BE133" i="1"/>
  <c r="BE114" i="1"/>
  <c r="BE228" i="1"/>
  <c r="BE281" i="1"/>
  <c r="BE70" i="1"/>
  <c r="BE233" i="1"/>
  <c r="BE256" i="1"/>
  <c r="BE227" i="1"/>
  <c r="BE33" i="1"/>
  <c r="BE271" i="1"/>
  <c r="BE77" i="1"/>
  <c r="BE30" i="1"/>
  <c r="BE177" i="1"/>
  <c r="BE66" i="1"/>
  <c r="BE130" i="1"/>
  <c r="BE210" i="1"/>
  <c r="BE193" i="1"/>
  <c r="BE32" i="1"/>
  <c r="BE251" i="1"/>
  <c r="BE76" i="1"/>
  <c r="BE71" i="1"/>
  <c r="BE265" i="1"/>
  <c r="BE165" i="1"/>
  <c r="BE140" i="1"/>
  <c r="BE102" i="1"/>
  <c r="BE250" i="1"/>
  <c r="BE218" i="1"/>
  <c r="BE214" i="1"/>
  <c r="BE51" i="1"/>
  <c r="BE97" i="1"/>
  <c r="BE118" i="1"/>
  <c r="BE194" i="1"/>
  <c r="BE284" i="1"/>
  <c r="BE57" i="1"/>
  <c r="BE239" i="1"/>
  <c r="BE46" i="1"/>
  <c r="BE157" i="1"/>
  <c r="BE73" i="1"/>
  <c r="BE115" i="1"/>
  <c r="BE6" i="1"/>
  <c r="BE149" i="1"/>
  <c r="BE17" i="1"/>
  <c r="BE44" i="1"/>
  <c r="BE200" i="1"/>
  <c r="BE205" i="1"/>
  <c r="BE82" i="1"/>
  <c r="BE43" i="1"/>
  <c r="BE179" i="1"/>
  <c r="BE138" i="1"/>
  <c r="BE242" i="1"/>
  <c r="BE99" i="1"/>
  <c r="BE186" i="1"/>
  <c r="BE121" i="1"/>
  <c r="BE231" i="1"/>
  <c r="BE240" i="1"/>
  <c r="BE81" i="1"/>
  <c r="BE192" i="1"/>
  <c r="BE270" i="1"/>
  <c r="BE164" i="1"/>
  <c r="BE197" i="1"/>
  <c r="BE98" i="1"/>
  <c r="BE40" i="1"/>
  <c r="BE101" i="1"/>
  <c r="BE158" i="1"/>
  <c r="BE62" i="1"/>
  <c r="BE249" i="1"/>
  <c r="BE226" i="1"/>
  <c r="BE203" i="1"/>
  <c r="BE60" i="1"/>
  <c r="BE238" i="1"/>
  <c r="BE201" i="1"/>
  <c r="BE267" i="1"/>
  <c r="BE87" i="1"/>
  <c r="BE80" i="1"/>
  <c r="BE184" i="1"/>
  <c r="BE54" i="1"/>
  <c r="BE65" i="1"/>
  <c r="BE108" i="1"/>
  <c r="BE79" i="1"/>
  <c r="BE14" i="1"/>
  <c r="BE276" i="1"/>
  <c r="BE163" i="1"/>
  <c r="BE235" i="1"/>
  <c r="BE195" i="1"/>
  <c r="BE174" i="1"/>
  <c r="BE20" i="1"/>
  <c r="BE86" i="1"/>
  <c r="BE56" i="1"/>
  <c r="BE83" i="1"/>
  <c r="BE50" i="1"/>
  <c r="BE153" i="1"/>
  <c r="BE202" i="1"/>
  <c r="BE35" i="1"/>
  <c r="BE286" i="1"/>
  <c r="BE41" i="1"/>
  <c r="BE63" i="1"/>
  <c r="BE289" i="1"/>
  <c r="BE23" i="1"/>
  <c r="BE64" i="1"/>
  <c r="BE116" i="1"/>
  <c r="BE78" i="1"/>
  <c r="BE4" i="1"/>
  <c r="BE36" i="1"/>
  <c r="BE45" i="1"/>
  <c r="BE24" i="1"/>
  <c r="BE185" i="1"/>
  <c r="BE113" i="1"/>
  <c r="BE119" i="1"/>
  <c r="BE90" i="1"/>
  <c r="BE169" i="1"/>
  <c r="BE246" i="1"/>
  <c r="BE112" i="1"/>
  <c r="BE25" i="1"/>
  <c r="BE105" i="1"/>
  <c r="BE161" i="1"/>
  <c r="BE127" i="1"/>
  <c r="BE129" i="1"/>
  <c r="BE104" i="1"/>
  <c r="AR185" i="1"/>
  <c r="AR161" i="1"/>
  <c r="AR271" i="1"/>
  <c r="AR210" i="1"/>
  <c r="AR71" i="1"/>
  <c r="AR165" i="1"/>
  <c r="AR85" i="1"/>
  <c r="AR140" i="1"/>
  <c r="AR102" i="1"/>
  <c r="AR250" i="1"/>
  <c r="AR214" i="1"/>
  <c r="AR51" i="1"/>
  <c r="AR118" i="1"/>
  <c r="AR284" i="1"/>
  <c r="AR57" i="1"/>
  <c r="AR239" i="1"/>
  <c r="AR157" i="1"/>
  <c r="AR73" i="1"/>
  <c r="AR149" i="1"/>
  <c r="AR44" i="1"/>
  <c r="AR200" i="1"/>
  <c r="AR164" i="1"/>
  <c r="AR87" i="1"/>
  <c r="AR174" i="1"/>
  <c r="AR86" i="1"/>
  <c r="AR83" i="1"/>
  <c r="AR41" i="1"/>
  <c r="AR289" i="1"/>
  <c r="AR23" i="1"/>
  <c r="AR52" i="1"/>
  <c r="AR64" i="1"/>
  <c r="AR116" i="1"/>
  <c r="AR78" i="1"/>
  <c r="AR92" i="1"/>
  <c r="AR4" i="1"/>
  <c r="AR36" i="1"/>
  <c r="AR8" i="1"/>
  <c r="AR124" i="1"/>
  <c r="AR45" i="1"/>
  <c r="AR24" i="1"/>
  <c r="AR282" i="1"/>
  <c r="AR206" i="1"/>
  <c r="AR68" i="1"/>
  <c r="AR148" i="1"/>
  <c r="AR154" i="1"/>
  <c r="AR63" i="1"/>
  <c r="AR137" i="1"/>
  <c r="AR42" i="1"/>
  <c r="AR119" i="1"/>
  <c r="AR207" i="1"/>
  <c r="AR43" i="1"/>
  <c r="AR204" i="1"/>
  <c r="AR247" i="1"/>
  <c r="AR93" i="1"/>
  <c r="AR30" i="1"/>
  <c r="AR182" i="1"/>
  <c r="AR88" i="1"/>
  <c r="AR70" i="1"/>
  <c r="AR79" i="1"/>
  <c r="AR180" i="1"/>
  <c r="AR225" i="1"/>
  <c r="AR129" i="1"/>
  <c r="AR121" i="1"/>
  <c r="AR240" i="1"/>
  <c r="AR265" i="1"/>
  <c r="AR26" i="1"/>
  <c r="AR40" i="1"/>
  <c r="AR21" i="1"/>
  <c r="AR237" i="1"/>
  <c r="AR169" i="1"/>
  <c r="AR170" i="1"/>
  <c r="AR84" i="1"/>
  <c r="AR35" i="1"/>
  <c r="AR127" i="1"/>
  <c r="AR139" i="1"/>
  <c r="AR179" i="1"/>
  <c r="AR183" i="1"/>
  <c r="AR112" i="1"/>
  <c r="AR224" i="1"/>
  <c r="AR191" i="1"/>
  <c r="AR212" i="1"/>
  <c r="AR257" i="1"/>
  <c r="AR46" i="1"/>
  <c r="AR38" i="1"/>
  <c r="AR144" i="1"/>
  <c r="AR128" i="1"/>
  <c r="AR160" i="1"/>
  <c r="AR263" i="1"/>
  <c r="AR236" i="1"/>
  <c r="AR50" i="1"/>
  <c r="AR286" i="1"/>
  <c r="AR74" i="1"/>
  <c r="AR256" i="1"/>
  <c r="AR62" i="1"/>
  <c r="AR249" i="1"/>
  <c r="AR238" i="1"/>
  <c r="AR267" i="1"/>
  <c r="AR48" i="1"/>
  <c r="AR66" i="1"/>
  <c r="AR166" i="1"/>
  <c r="AR6" i="1"/>
  <c r="AR205" i="1"/>
  <c r="AR142" i="1"/>
  <c r="AR190" i="1"/>
  <c r="AR268" i="1"/>
  <c r="AR49" i="1"/>
  <c r="AR96" i="1"/>
  <c r="AR3" i="1"/>
  <c r="BG3" i="1" l="1"/>
  <c r="AT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<sst xmlns="http://schemas.openxmlformats.org/spreadsheetml/2006/main" count="906" uniqueCount="760">
  <si>
    <t>iyr:2010 ecl:gry hgt:181cm</t>
  </si>
  <si>
    <t>pid:591597745 byr:1920 hcl:#6b5442 eyr:2029 cid:123</t>
  </si>
  <si>
    <t>cid:223 byr:1927</t>
  </si>
  <si>
    <t>hgt:177cm hcl:#602927 iyr:2016 pid:404183620</t>
  </si>
  <si>
    <t>ecl:amb</t>
  </si>
  <si>
    <t>eyr:2020</t>
  </si>
  <si>
    <t>byr:1998</t>
  </si>
  <si>
    <t>ecl:hzl</t>
  </si>
  <si>
    <t>cid:178 hcl:#a97842 iyr:2014 hgt:166cm pid:594143498 eyr:2030</t>
  </si>
  <si>
    <t>pid:795349208 iyr:2018</t>
  </si>
  <si>
    <t>eyr:2024 hcl:#de745c hgt:157cm</t>
  </si>
  <si>
    <t>hgt:159cm pid:364060467 eyr:2025 byr:1978 iyr:2018 cid:117</t>
  </si>
  <si>
    <t>hcl:#18171d</t>
  </si>
  <si>
    <t>hcl:#cfa07d</t>
  </si>
  <si>
    <t>ecl:amb iyr:2012</t>
  </si>
  <si>
    <t>hgt:182cm cid:338</t>
  </si>
  <si>
    <t>pid:374679609 byr:1925</t>
  </si>
  <si>
    <t>eyr:2021 byr:1981</t>
  </si>
  <si>
    <t>hcl:#623a2f cid:195 iyr:2010</t>
  </si>
  <si>
    <t>pid:579769934 ecl:grn hgt:192cm</t>
  </si>
  <si>
    <t>byr:1970</t>
  </si>
  <si>
    <t>ecl:oth</t>
  </si>
  <si>
    <t>eyr:2025</t>
  </si>
  <si>
    <t>pid:409994798 iyr:2018 hgt:189cm</t>
  </si>
  <si>
    <t>hgt:153cm pid:817651329 iyr:2019</t>
  </si>
  <si>
    <t>eyr:2029</t>
  </si>
  <si>
    <t>hcl:#623a2f byr:1920</t>
  </si>
  <si>
    <t>ecl:gry</t>
  </si>
  <si>
    <t>iyr:2011 ecl:amb hcl:#a97842 byr:1965 pid:648375525 eyr:2028 hgt:177cm cid:287</t>
  </si>
  <si>
    <t>iyr:2012 pid:369979235 hcl:#c0946f</t>
  </si>
  <si>
    <t>ecl:amb hgt:178cm</t>
  </si>
  <si>
    <t>byr:1927 ecl:brn hgt:178cm eyr:2026 hcl:#efcc98</t>
  </si>
  <si>
    <t>iyr:2011 pid:770851101</t>
  </si>
  <si>
    <t>eyr:2028</t>
  </si>
  <si>
    <t>ecl:oth cid:298</t>
  </si>
  <si>
    <t>byr:1943</t>
  </si>
  <si>
    <t>hgt:168cm iyr:2018 hcl:#ceb3a1 pid:116783406</t>
  </si>
  <si>
    <t>eyr:2027 hgt:175cm hcl:#733820</t>
  </si>
  <si>
    <t>ecl:gry cid:349 iyr:2017 byr:1960</t>
  </si>
  <si>
    <t>pid:257797292</t>
  </si>
  <si>
    <t>cid:66 ecl:amb</t>
  </si>
  <si>
    <t>eyr:2030</t>
  </si>
  <si>
    <t>iyr:2026 byr:2024</t>
  </si>
  <si>
    <t>hcl:a22966 hgt:179cm pid:155cm</t>
  </si>
  <si>
    <t>eyr:2023 hcl:#c0946f pid:081232570 ecl:hzl</t>
  </si>
  <si>
    <t>iyr:2010 hgt:158cm byr:1969</t>
  </si>
  <si>
    <t>byr:1958</t>
  </si>
  <si>
    <t>ecl:grn hcl:#ceb3a1</t>
  </si>
  <si>
    <t>hgt:173cm</t>
  </si>
  <si>
    <t>pid:600039004</t>
  </si>
  <si>
    <t>cid:107 iyr:2012 eyr:2027</t>
  </si>
  <si>
    <t>ecl:amb pid:021066381</t>
  </si>
  <si>
    <t>hcl:#ceb3a1 byr:1982 iyr:2017</t>
  </si>
  <si>
    <t>hgt:167cm eyr:2025 cid:61</t>
  </si>
  <si>
    <t>hcl:#341e13</t>
  </si>
  <si>
    <t>cid:268</t>
  </si>
  <si>
    <t>pid:358390884 hgt:188cm byr:1961 iyr:2014 eyr:2027 ecl:blu</t>
  </si>
  <si>
    <t>ecl:brn eyr:2020</t>
  </si>
  <si>
    <t>pid:607203641</t>
  </si>
  <si>
    <t>hcl:#fffffd iyr:2011</t>
  </si>
  <si>
    <t>byr:1962</t>
  </si>
  <si>
    <t>hgt:156cm</t>
  </si>
  <si>
    <t>iyr:2018</t>
  </si>
  <si>
    <t>hcl:#b6652a</t>
  </si>
  <si>
    <t>byr:1942 ecl:blu eyr:2029 hgt:154cm pid:649263319</t>
  </si>
  <si>
    <t>ecl:oth hgt:73in iyr:2012 hcl:#888785 eyr:2020</t>
  </si>
  <si>
    <t>pid:147939289</t>
  </si>
  <si>
    <t>byr:1961</t>
  </si>
  <si>
    <t>ecl:oth iyr:2015</t>
  </si>
  <si>
    <t>hgt:189cm hcl:#341e13 pid:686943691 eyr:2023 byr:1987</t>
  </si>
  <si>
    <t>pid:568844323</t>
  </si>
  <si>
    <t>eyr:2023 byr:1921 hgt:167cm cid:154 hcl:#b6652a</t>
  </si>
  <si>
    <t>ecl:gry iyr:2020</t>
  </si>
  <si>
    <t>eyr:2023 byr:1994</t>
  </si>
  <si>
    <t>iyr:1937 hgt:177cm hcl:#c0946f pid:686240814 cid:231 ecl:#a8ba32</t>
  </si>
  <si>
    <t>byr:1946 pid:543383899 iyr:2013 hgt:153cm ecl:hzl cid:238 eyr:2023</t>
  </si>
  <si>
    <t>eyr:2028 ecl:blu</t>
  </si>
  <si>
    <t>hgt:154cm cid:252</t>
  </si>
  <si>
    <t>pid:196374590</t>
  </si>
  <si>
    <t>byr:1987 iyr:2011</t>
  </si>
  <si>
    <t>hcl:#7d3b0c</t>
  </si>
  <si>
    <t>iyr:2013</t>
  </si>
  <si>
    <t>ecl:amb cid:187</t>
  </si>
  <si>
    <t>hgt:187cm pid:593027548 byr:1963</t>
  </si>
  <si>
    <t>eyr:2024 hcl:#fffffd</t>
  </si>
  <si>
    <t>pid:588211492 hgt:156cm</t>
  </si>
  <si>
    <t>iyr:2021 eyr:2021 ecl:gry hcl:z byr:1928</t>
  </si>
  <si>
    <t>ecl:amb hcl:#888785 hgt:180cm eyr:2022 byr:1923 pid:490291639 cid:173 iyr:2015</t>
  </si>
  <si>
    <t>iyr:2014 cid:211 pid:404157420 hcl:#602927</t>
  </si>
  <si>
    <t>ecl:oth byr:1946 eyr:2030 hgt:175cm</t>
  </si>
  <si>
    <t>hcl:z byr:2026</t>
  </si>
  <si>
    <t>pid:61805448</t>
  </si>
  <si>
    <t>hgt:125 iyr:2025</t>
  </si>
  <si>
    <t>hcl:#341e13 cid:103 ecl:amb iyr:2017 byr:1937 pid:320691739</t>
  </si>
  <si>
    <t>hgt:185cm</t>
  </si>
  <si>
    <t>pid:440489464 byr:1929 ecl:amb iyr:2011 eyr:2021 cid:327 hcl:#341e13</t>
  </si>
  <si>
    <t>byr:1988 ecl:grn</t>
  </si>
  <si>
    <t>pid:062728732 iyr:2013</t>
  </si>
  <si>
    <t>hgt:181cm</t>
  </si>
  <si>
    <t>eyr:2026</t>
  </si>
  <si>
    <t>pid:000647617</t>
  </si>
  <si>
    <t>eyr:2029 byr:1937</t>
  </si>
  <si>
    <t>ecl:gry hcl:#e8eff3 hgt:164cm cid:151</t>
  </si>
  <si>
    <t>iyr:2016</t>
  </si>
  <si>
    <t>hgt:179cm</t>
  </si>
  <si>
    <t>byr:1949</t>
  </si>
  <si>
    <t>eyr:2029 pid:459190453</t>
  </si>
  <si>
    <t>ecl:grn iyr:2020 hcl:#c0946f</t>
  </si>
  <si>
    <t>hgt:160cm pid:476613532 cid:190 iyr:2016 hcl:#4657e5</t>
  </si>
  <si>
    <t>byr:1929</t>
  </si>
  <si>
    <t>ecl:grn</t>
  </si>
  <si>
    <t>eyr:2027 byr:1982</t>
  </si>
  <si>
    <t>pid:630408328</t>
  </si>
  <si>
    <t>cid:65 iyr:2020</t>
  </si>
  <si>
    <t>hgt:161cm</t>
  </si>
  <si>
    <t>pid:752776254</t>
  </si>
  <si>
    <t>hcl:#888785</t>
  </si>
  <si>
    <t>hgt:189cm</t>
  </si>
  <si>
    <t>eyr:2027 iyr:2020 ecl:hzl</t>
  </si>
  <si>
    <t>cid:194 byr:1934</t>
  </si>
  <si>
    <t>iyr:2015 hgt:167cm byr:1977</t>
  </si>
  <si>
    <t>eyr:2021 hcl:#14564f pid:504471386 ecl:oth</t>
  </si>
  <si>
    <t>hgt:84 pid:168cm</t>
  </si>
  <si>
    <t>hcl:8532fb eyr:2023</t>
  </si>
  <si>
    <t>iyr:2012 ecl:xry byr:2008 cid:288</t>
  </si>
  <si>
    <t>cid:323 eyr:2024</t>
  </si>
  <si>
    <t>iyr:2019</t>
  </si>
  <si>
    <t>pid:495737304 byr:1966 hcl:#7d3b0c ecl:hzl</t>
  </si>
  <si>
    <t>hgt:73in</t>
  </si>
  <si>
    <t>iyr:2020 byr:1953 ecl:hzl hcl:#efcc98 hgt:174cm eyr:2026 pid:546906638</t>
  </si>
  <si>
    <t>pid:839249028</t>
  </si>
  <si>
    <t>hcl:z byr:2024</t>
  </si>
  <si>
    <t>hgt:145 eyr:2034 iyr:2021 ecl:#891c47</t>
  </si>
  <si>
    <t>eyr:2036</t>
  </si>
  <si>
    <t>ecl:#89d2ae</t>
  </si>
  <si>
    <t>cid:183 byr:2014</t>
  </si>
  <si>
    <t>hcl:b3af0f</t>
  </si>
  <si>
    <t>pid:12086913 iyr:1981</t>
  </si>
  <si>
    <t>hgt:61cm</t>
  </si>
  <si>
    <t>ecl:brn eyr:2030 pid:083487445 byr:1929 hcl:z iyr:2021</t>
  </si>
  <si>
    <t>hgt:182 cid:318</t>
  </si>
  <si>
    <t>pid:188609216 hcl:#341e13</t>
  </si>
  <si>
    <t>iyr:2012 hgt:179cm</t>
  </si>
  <si>
    <t>hcl:#888785 pid:704026565 hgt:173cm iyr:2020 ecl:blu byr:1950 cid:237</t>
  </si>
  <si>
    <t>byr:1961 pid:695808266</t>
  </si>
  <si>
    <t>iyr:2012 cid:56</t>
  </si>
  <si>
    <t>hgt:155cm</t>
  </si>
  <si>
    <t>iyr:2011 ecl:amb</t>
  </si>
  <si>
    <t>byr:1986 pid:243061330 hgt:163cm eyr:2021</t>
  </si>
  <si>
    <t>eyr:2030 hcl:#623a2f hgt:170cm ecl:hzl</t>
  </si>
  <si>
    <t>pid:694575319 iyr:2011</t>
  </si>
  <si>
    <t>byr:1939</t>
  </si>
  <si>
    <t>iyr:2014 pid:184152121</t>
  </si>
  <si>
    <t>hcl:#c0946f hgt:163cm</t>
  </si>
  <si>
    <t>eyr:2028 byr:1992 cid:114</t>
  </si>
  <si>
    <t>hgt:75in cid:233</t>
  </si>
  <si>
    <t>hcl:#866857 pid:269157261 iyr:2020</t>
  </si>
  <si>
    <t>byr:1973 eyr:2029</t>
  </si>
  <si>
    <t>hgt:174cm</t>
  </si>
  <si>
    <t>hcl:#f86751 iyr:2016</t>
  </si>
  <si>
    <t>pid:904779190</t>
  </si>
  <si>
    <t>ecl:brn eyr:2024 byr:1950</t>
  </si>
  <si>
    <t>cid:123 iyr:2019</t>
  </si>
  <si>
    <t>eyr:2030 pid:402585706</t>
  </si>
  <si>
    <t>ecl:brn byr:1995 hcl:#4ff7fa</t>
  </si>
  <si>
    <t>hgt:65in</t>
  </si>
  <si>
    <t>ecl:grn eyr:2029</t>
  </si>
  <si>
    <t>pid:083364259 iyr:2013 cid:50 byr:1938 hgt:187cm</t>
  </si>
  <si>
    <t>hcl:#a97842</t>
  </si>
  <si>
    <t>hcl:#6b5442 cid:101 iyr:2011</t>
  </si>
  <si>
    <t>ecl:amb eyr:2029 byr:1963 pid:664573740</t>
  </si>
  <si>
    <t>eyr:2025 hcl:#602927</t>
  </si>
  <si>
    <t>hgt:188cm</t>
  </si>
  <si>
    <t>pid:521514539 byr:1940 ecl:gry</t>
  </si>
  <si>
    <t>hcl:dc0449 eyr:1981 pid:188cm</t>
  </si>
  <si>
    <t>cid:151 iyr:1979 hgt:61cm ecl:dne</t>
  </si>
  <si>
    <t>byr:2028</t>
  </si>
  <si>
    <t>iyr:2017 byr:1924</t>
  </si>
  <si>
    <t>hgt:163cm eyr:2024 hcl:#ceb3a1 pid:424127124</t>
  </si>
  <si>
    <t>eyr:2039 pid:7837217107 hcl:z byr:2005</t>
  </si>
  <si>
    <t>iyr:1989 ecl:#d95f4d hgt:190in</t>
  </si>
  <si>
    <t>ecl:#329eb1 cid:178 hgt:192</t>
  </si>
  <si>
    <t>eyr:2020 iyr:2012</t>
  </si>
  <si>
    <t>hcl:#602927</t>
  </si>
  <si>
    <t>byr:2028 pid:7175349420</t>
  </si>
  <si>
    <t>ecl:gry byr:1931</t>
  </si>
  <si>
    <t>hgt:162cm iyr:2014</t>
  </si>
  <si>
    <t>eyr:2030 cid:50</t>
  </si>
  <si>
    <t>hcl:#cfa07d pid:653585396</t>
  </si>
  <si>
    <t>eyr:2025 hgt:177cm</t>
  </si>
  <si>
    <t>ecl:gry hcl:#efcc98</t>
  </si>
  <si>
    <t>iyr:2015</t>
  </si>
  <si>
    <t>byr:1942</t>
  </si>
  <si>
    <t>pid:388475446</t>
  </si>
  <si>
    <t>hcl:#efcc98 ecl:grn</t>
  </si>
  <si>
    <t>byr:1921 pid:253592171</t>
  </si>
  <si>
    <t>eyr:2031 cid:220 iyr:2024</t>
  </si>
  <si>
    <t>byr:1950</t>
  </si>
  <si>
    <t>hgt:158cm ecl:gry iyr:2015 hcl:#18171d</t>
  </si>
  <si>
    <t>eyr:2023</t>
  </si>
  <si>
    <t>pid:151cm</t>
  </si>
  <si>
    <t>byr:1957</t>
  </si>
  <si>
    <t>hcl:z</t>
  </si>
  <si>
    <t>iyr:1971 hgt:192in pid:5479810865</t>
  </si>
  <si>
    <t>hgt:161cm pid:473851111 iyr:2018</t>
  </si>
  <si>
    <t>ecl:brn byr:1982</t>
  </si>
  <si>
    <t>pid:136216608 byr:1958</t>
  </si>
  <si>
    <t>cid:226 eyr:2023 hcl:#866857 iyr:2017 ecl:hzl hgt:159cm</t>
  </si>
  <si>
    <t>byr:1993 hcl:#866857 hgt:169cm pid:488392920</t>
  </si>
  <si>
    <t>cid:109 iyr:2017 ecl:oth eyr:2029</t>
  </si>
  <si>
    <t>cid:248 ecl:amb eyr:2025 iyr:2017 byr:1951 hcl:#ceb3a1 pid:731763175 hgt:162cm</t>
  </si>
  <si>
    <t>hcl:#835e79</t>
  </si>
  <si>
    <t>eyr:2021</t>
  </si>
  <si>
    <t>ecl:oth pid:617055193 byr:1997 iyr:2010</t>
  </si>
  <si>
    <t>eyr:2024 pid:257895944</t>
  </si>
  <si>
    <t>hcl:#ceb3a1</t>
  </si>
  <si>
    <t>hgt:165cm</t>
  </si>
  <si>
    <t>ecl:oth iyr:2020</t>
  </si>
  <si>
    <t>pid:438580092</t>
  </si>
  <si>
    <t>ecl:grt byr:2025</t>
  </si>
  <si>
    <t>hcl:z iyr:2000 eyr:1952</t>
  </si>
  <si>
    <t>cid:271 hgt:170in</t>
  </si>
  <si>
    <t>iyr:2010 hcl:#6b5442 hgt:156cm</t>
  </si>
  <si>
    <t>eyr:2026 ecl:grn pid:409793041 byr:1941</t>
  </si>
  <si>
    <t>pid:076486440</t>
  </si>
  <si>
    <t>hgt:177cm hcl:#888785 ecl:blu iyr:2017 eyr:2029</t>
  </si>
  <si>
    <t>eyr:2028 ecl:amb hgt:186cm hcl:#1d5836 pid:563307670 iyr:2019 byr:1950</t>
  </si>
  <si>
    <t>byr:1939 ecl:hzl hgt:193cm pid:329759796</t>
  </si>
  <si>
    <t>hcl:#cfa07d eyr:2025 iyr:2011 cid:73</t>
  </si>
  <si>
    <t>byr:1995</t>
  </si>
  <si>
    <t>hgt:188cm eyr:2028</t>
  </si>
  <si>
    <t>ecl:blu</t>
  </si>
  <si>
    <t>iyr:2016 hcl:#888785 pid:459613739 cid:115</t>
  </si>
  <si>
    <t>hcl:#623a2f</t>
  </si>
  <si>
    <t>eyr:2021 cid:197 hgt:187cm ecl:oth</t>
  </si>
  <si>
    <t>byr:1969</t>
  </si>
  <si>
    <t>iyr:2010 pid:385660251</t>
  </si>
  <si>
    <t>hgt:192cm cid:143 byr:1995 hcl:#fffffd</t>
  </si>
  <si>
    <t>iyr:2017 ecl:oth</t>
  </si>
  <si>
    <t>eyr:2020 pid:087661720</t>
  </si>
  <si>
    <t>byr:1994 hgt:183cm</t>
  </si>
  <si>
    <t>eyr:2020 iyr:2020 pid:448389966 cid:92 hcl:#866857</t>
  </si>
  <si>
    <t>pid:088166852 hgt:155cm cid:307 byr:1940</t>
  </si>
  <si>
    <t>ecl:#af542f eyr:2023 iyr:2014</t>
  </si>
  <si>
    <t>byr:2026 eyr:2039 hcl:5449b3</t>
  </si>
  <si>
    <t>ecl:hzl hgt:176in</t>
  </si>
  <si>
    <t>iyr:1962 pid:177cm</t>
  </si>
  <si>
    <t>iyr:2020 ecl:amb hgt:164cm hcl:#c0946f</t>
  </si>
  <si>
    <t>pid:931543453 eyr:2024 byr:2001</t>
  </si>
  <si>
    <t>iyr:2010 eyr:2023 hgt:188cm</t>
  </si>
  <si>
    <t>hcl:#866857 ecl:hzl pid:866631112 byr:1997</t>
  </si>
  <si>
    <t>byr:1958 hgt:184cm</t>
  </si>
  <si>
    <t>cid:117 hcl:#7d3b0c iyr:2019 pid:615734013 eyr:2028 ecl:gry</t>
  </si>
  <si>
    <t>hgt:86 iyr:1935 ecl:grt pid:#af8e67 eyr:2031</t>
  </si>
  <si>
    <t>byr:2018 hcl:6a2940</t>
  </si>
  <si>
    <t>hgt:73in eyr:2022 pid:580461358 byr:1962</t>
  </si>
  <si>
    <t>cid:129 iyr:2015 hcl:#7d3b0c</t>
  </si>
  <si>
    <t>iyr:2019 hcl:#b6652a hgt:172cm ecl:blu pid:077121198 eyr:2021</t>
  </si>
  <si>
    <t>hcl:#ceb3a1 cid:253</t>
  </si>
  <si>
    <t>iyr:2015 hgt:177cm byr:1973</t>
  </si>
  <si>
    <t>ecl:hzl pid:311289324 eyr:2025</t>
  </si>
  <si>
    <t>iyr:2017 hcl:#efcc98</t>
  </si>
  <si>
    <t>cid:57 byr:1940 ecl:blu</t>
  </si>
  <si>
    <t>eyr:2025 hgt:157cm pid:827480048</t>
  </si>
  <si>
    <t>eyr:2028 hgt:189cm</t>
  </si>
  <si>
    <t>iyr:2016 byr:1978 ecl:hzl pid:127497651 cid:87</t>
  </si>
  <si>
    <t>hcl:#341e13 byr:2015</t>
  </si>
  <si>
    <t>ecl:brn hgt:187in</t>
  </si>
  <si>
    <t>pid:82075551</t>
  </si>
  <si>
    <t>eyr:1936</t>
  </si>
  <si>
    <t>cid:200</t>
  </si>
  <si>
    <t>iyr:1939</t>
  </si>
  <si>
    <t>ecl:grn byr:1962</t>
  </si>
  <si>
    <t>iyr:2011 hgt:169cm</t>
  </si>
  <si>
    <t>pid:661559147</t>
  </si>
  <si>
    <t>hcl:#623a2f eyr:2023</t>
  </si>
  <si>
    <t>hcl:#efcc98 eyr:2009 byr:2028</t>
  </si>
  <si>
    <t>hgt:170in</t>
  </si>
  <si>
    <t>cid:129 pid:161cm iyr:2018</t>
  </si>
  <si>
    <t>pid:098090405 hcl:#623a2f byr:1943 ecl:hzl</t>
  </si>
  <si>
    <t>hgt:152cm iyr:2013 eyr:2029</t>
  </si>
  <si>
    <t>pid:495271053 iyr:2011 ecl:gry hcl:#623a2f cid:285</t>
  </si>
  <si>
    <t>byr:1925 eyr:2024 hgt:187cm</t>
  </si>
  <si>
    <t>cid:306</t>
  </si>
  <si>
    <t>iyr:2010 hcl:#448fd7</t>
  </si>
  <si>
    <t>byr:1946</t>
  </si>
  <si>
    <t>ecl:grn pid:137146932 eyr:2021</t>
  </si>
  <si>
    <t>eyr:2020 hgt:159cm cid:90 iyr:2010 ecl:brn hcl:#341e13 byr:1955</t>
  </si>
  <si>
    <t>hcl:#18171d iyr:2017 ecl:amb</t>
  </si>
  <si>
    <t>pid:168517472</t>
  </si>
  <si>
    <t>eyr:2021 hgt:181cm byr:1942</t>
  </si>
  <si>
    <t>cid:325 eyr:2022 pid:947158470 byr:1994 iyr:2019 ecl:grn hgt:172cm hcl:#ec63ce</t>
  </si>
  <si>
    <t>iyr:2011</t>
  </si>
  <si>
    <t>pid:243339529</t>
  </si>
  <si>
    <t>hgt:169cm</t>
  </si>
  <si>
    <t>byr:1967</t>
  </si>
  <si>
    <t>eyr:2025 hcl:#b6652a</t>
  </si>
  <si>
    <t>pid:664966826 eyr:2036 iyr:2015 byr:1972 hgt:68in</t>
  </si>
  <si>
    <t>ecl:#038105</t>
  </si>
  <si>
    <t>eyr:2021 pid:236054221</t>
  </si>
  <si>
    <t>hcl:#b6652a iyr:2020 ecl:blu</t>
  </si>
  <si>
    <t>iyr:2010</t>
  </si>
  <si>
    <t>pid:870519416 byr:1945 hcl:#a97842</t>
  </si>
  <si>
    <t>hgt:176cm eyr:2030</t>
  </si>
  <si>
    <t>hcl:#3318db eyr:2022</t>
  </si>
  <si>
    <t>byr:1966</t>
  </si>
  <si>
    <t>ecl:grn iyr:2013</t>
  </si>
  <si>
    <t>cid:349</t>
  </si>
  <si>
    <t>hgt:168cm pid:827688488</t>
  </si>
  <si>
    <t>pid:124116963</t>
  </si>
  <si>
    <t>hcl:#866857 eyr:2026</t>
  </si>
  <si>
    <t>iyr:2013 ecl:grn byr:1983 hgt:183cm</t>
  </si>
  <si>
    <t>iyr:2017 byr:1993</t>
  </si>
  <si>
    <t>hcl:#18171d ecl:utc hgt:68in cid:168 eyr:2030 pid:#2fd9f2</t>
  </si>
  <si>
    <t>ecl:blu cid:134 eyr:2025 pid:588957573</t>
  </si>
  <si>
    <t>iyr:2017</t>
  </si>
  <si>
    <t>hgt:151cm byr:1942 hcl:#4280c1</t>
  </si>
  <si>
    <t>hcl:#51b593</t>
  </si>
  <si>
    <t>ecl:amb pid:668244584</t>
  </si>
  <si>
    <t>cid:282</t>
  </si>
  <si>
    <t>byr:1936</t>
  </si>
  <si>
    <t>eyr:1985 hgt:161cm</t>
  </si>
  <si>
    <t>pid:494051052</t>
  </si>
  <si>
    <t>hgt:185cm byr:1996 eyr:2028 iyr:2018</t>
  </si>
  <si>
    <t>hcl:#efcc98</t>
  </si>
  <si>
    <t>ecl:brn</t>
  </si>
  <si>
    <t>hgt:163cm hcl:#a97842</t>
  </si>
  <si>
    <t>byr:1989 pid:557549000</t>
  </si>
  <si>
    <t>pid:828235468 cid:55</t>
  </si>
  <si>
    <t>iyr:2010 byr:1926 eyr:2029 hgt:153cm hcl:#cfa07d</t>
  </si>
  <si>
    <t>hgt:158cm iyr:2015 pid:957913612 ecl:grn eyr:2020 byr:1984 cid:76 hcl:#6b5442</t>
  </si>
  <si>
    <t>ecl:amb eyr:2020 pid:596116320</t>
  </si>
  <si>
    <t>hgt:165cm cid:86 iyr:2014</t>
  </si>
  <si>
    <t>iyr:2012</t>
  </si>
  <si>
    <t>cid:278 hcl:#602927</t>
  </si>
  <si>
    <t>eyr:2020 ecl:hzl</t>
  </si>
  <si>
    <t>hgt:176cm byr:1987 pid:594817909</t>
  </si>
  <si>
    <t>iyr:2011 byr:1929 pid:073211525 eyr:2022</t>
  </si>
  <si>
    <t>hcl:#733820</t>
  </si>
  <si>
    <t>hcl:#602927 hgt:187cm</t>
  </si>
  <si>
    <t>pid:706155322 cid:203</t>
  </si>
  <si>
    <t>ecl:brn byr:1952 iyr:2017 eyr:2020</t>
  </si>
  <si>
    <t>hcl:bcb5f7</t>
  </si>
  <si>
    <t>byr:2002 eyr:2029 pid:850069752 iyr:2019 ecl:hzl</t>
  </si>
  <si>
    <t>hgt:167cm</t>
  </si>
  <si>
    <t>hcl:#b6652a hgt:72in iyr:2013</t>
  </si>
  <si>
    <t>ecl:grn eyr:2024 byr:1920 cid:114</t>
  </si>
  <si>
    <t>pid:983486664</t>
  </si>
  <si>
    <t>byr:1931 iyr:2020 pid:182737852 hgt:162cm</t>
  </si>
  <si>
    <t>ecl:grn hcl:#888785 eyr:2028</t>
  </si>
  <si>
    <t>eyr:2035</t>
  </si>
  <si>
    <t>byr:1962 iyr:2012 cid:120</t>
  </si>
  <si>
    <t>ecl:xry</t>
  </si>
  <si>
    <t>hgt:61cm hcl:ce89a8 pid:335540582</t>
  </si>
  <si>
    <t>pid:#05153d iyr:1990</t>
  </si>
  <si>
    <t>eyr:1927 hgt:71cm</t>
  </si>
  <si>
    <t>byr:2019 cid:346 ecl:#e38688</t>
  </si>
  <si>
    <t>hcl:c6abd9</t>
  </si>
  <si>
    <t>ecl:#cd58d8 pid:166cm iyr:2012</t>
  </si>
  <si>
    <t>hcl:0d1b02 hgt:68</t>
  </si>
  <si>
    <t>eyr:1958</t>
  </si>
  <si>
    <t>pid:976419172 byr:1922 cid:345 hcl:#6b5442 iyr:2010 eyr:2026</t>
  </si>
  <si>
    <t>ecl:grn hgt:155cm</t>
  </si>
  <si>
    <t>ecl:gry hcl:#1bbadc hgt:168cm</t>
  </si>
  <si>
    <t>byr:1984 cid:179 iyr:2013 pid:706186218</t>
  </si>
  <si>
    <t>ecl:blu hgt:188cm</t>
  </si>
  <si>
    <t>pid:764775319 byr:1936 hcl:#7d3b0c iyr:2020</t>
  </si>
  <si>
    <t>pid:382832140 ecl:gry</t>
  </si>
  <si>
    <t>cid:350</t>
  </si>
  <si>
    <t>hgt:165cm byr:1968</t>
  </si>
  <si>
    <t>hcl:0b87a1 byr:2020 pid:4365879329</t>
  </si>
  <si>
    <t>cid:110 ecl:grn</t>
  </si>
  <si>
    <t>eyr:2032 hgt:155cm</t>
  </si>
  <si>
    <t>hgt:193cm eyr:2029 hcl:#733820 pid:081071142 byr:1929 ecl:oth</t>
  </si>
  <si>
    <t>eyr:2023 pid:876924536 cid:165</t>
  </si>
  <si>
    <t>hcl:#efcc98 hgt:151cm byr:1972</t>
  </si>
  <si>
    <t>iyr:2020</t>
  </si>
  <si>
    <t>hgt:186cm eyr:2022</t>
  </si>
  <si>
    <t>byr:1972 pid:997639611 hcl:#ceb3a1 iyr:2013</t>
  </si>
  <si>
    <t>byr:1926</t>
  </si>
  <si>
    <t>pid:808460262</t>
  </si>
  <si>
    <t>iyr:2012 eyr:2031 hcl:#a97842 ecl:amb</t>
  </si>
  <si>
    <t>hgt:190cm</t>
  </si>
  <si>
    <t>hgt:163cm</t>
  </si>
  <si>
    <t>hcl:#ceb3a1 eyr:2028</t>
  </si>
  <si>
    <t>byr:1944 pid:381144425 iyr:2012</t>
  </si>
  <si>
    <t>hcl:#95a232 pid:015229624 byr:1947 iyr:2013 hgt:66cm ecl:gry eyr:2027</t>
  </si>
  <si>
    <t>hcl:z byr:1965 iyr:2013 hgt:157cm ecl:#8b12fb cid:246 pid:283039791 eyr:2023</t>
  </si>
  <si>
    <t>ecl:gry byr:1950</t>
  </si>
  <si>
    <t>hcl:#623a2f cid:276 iyr:2013 eyr:2030 pid:798610943 hgt:189in</t>
  </si>
  <si>
    <t>eyr:2030 cid:52 hcl:#fffffd pid:041625574 ecl:amb iyr:2016 byr:1944</t>
  </si>
  <si>
    <t>hgt:191cm</t>
  </si>
  <si>
    <t>iyr:2015 cid:221 pid:279080024</t>
  </si>
  <si>
    <t>eyr:2022</t>
  </si>
  <si>
    <t>hgt:181cm ecl:brn hcl:#888785</t>
  </si>
  <si>
    <t>iyr:1970</t>
  </si>
  <si>
    <t>hgt:193cm pid:#540e31 cid:95 byr:1952</t>
  </si>
  <si>
    <t>hcl:z eyr:2024 ecl:hzl</t>
  </si>
  <si>
    <t>cid:323 pid:1949331457</t>
  </si>
  <si>
    <t>hgt:69</t>
  </si>
  <si>
    <t>eyr:2030 hcl:#866857</t>
  </si>
  <si>
    <t>cid:173 iyr:2017</t>
  </si>
  <si>
    <t>hgt:190cm byr:1941</t>
  </si>
  <si>
    <t>pid:269015932</t>
  </si>
  <si>
    <t>eyr:2022 ecl:brn hgt:185cm pid:456195468</t>
  </si>
  <si>
    <t>hcl:#6b5442 hgt:188cm</t>
  </si>
  <si>
    <t>iyr:2019 byr:1966 cid:298</t>
  </si>
  <si>
    <t>pid:050653473</t>
  </si>
  <si>
    <t>ecl:gry eyr:2028</t>
  </si>
  <si>
    <t>cid:208</t>
  </si>
  <si>
    <t>ecl:amb eyr:2023 hgt:176cm byr:1971 hcl:#7d3b0c pid:650190272 iyr:2018</t>
  </si>
  <si>
    <t>hgt:68in pid:615309584</t>
  </si>
  <si>
    <t>iyr:2011 byr:1950</t>
  </si>
  <si>
    <t>hcl:#efcc98 ecl:oth</t>
  </si>
  <si>
    <t>eyr:2024</t>
  </si>
  <si>
    <t>eyr:2022 iyr:2011 hcl:#623a2f ecl:amb byr:1955</t>
  </si>
  <si>
    <t>pid:244918527</t>
  </si>
  <si>
    <t>iyr:2013 hcl:#ceb3a1 eyr:2029 hgt:164cm</t>
  </si>
  <si>
    <t>byr:1928 pid:337615663</t>
  </si>
  <si>
    <t>hcl:#ceb3a1 pid:#ae7eea byr:2027</t>
  </si>
  <si>
    <t>cid:254</t>
  </si>
  <si>
    <t>hgt:125</t>
  </si>
  <si>
    <t>iyr:1940</t>
  </si>
  <si>
    <t>ecl:zzz</t>
  </si>
  <si>
    <t>pid:033663619 iyr:2012 byr:1989 eyr:2030 ecl:hzl</t>
  </si>
  <si>
    <t>hcl:#b6652a hgt:154cm</t>
  </si>
  <si>
    <t>hgt:175cm byr:1929 pid:100788192</t>
  </si>
  <si>
    <t>ecl:#92b14c</t>
  </si>
  <si>
    <t>iyr:1940 hcl:#ceb3a1 eyr:2033</t>
  </si>
  <si>
    <t>pid:357835141 ecl:oth iyr:2019 hcl:#866857 hgt:154cm byr:1954</t>
  </si>
  <si>
    <t>pid:895992818 byr:1965 iyr:2017 hcl:#efcc98 ecl:amb hgt:153cm eyr:2025</t>
  </si>
  <si>
    <t>byr:1928 ecl:amb hgt:168cm pid:346938111 eyr:2025 iyr:2014</t>
  </si>
  <si>
    <t>hcl:#b6652a pid:825661608 eyr:2020 iyr:2019 byr:1974</t>
  </si>
  <si>
    <t>hgt:180cm ecl:amb</t>
  </si>
  <si>
    <t>byr:1970 hgt:159cm hcl:#733820 pid:101838832 iyr:2015 eyr:2027 ecl:blu</t>
  </si>
  <si>
    <t>byr:1941 ecl:amb</t>
  </si>
  <si>
    <t>eyr:2024 pid:015890498</t>
  </si>
  <si>
    <t>hgt:175cm</t>
  </si>
  <si>
    <t>iyr:2018 hcl:#cfa07d</t>
  </si>
  <si>
    <t>hgt:67in</t>
  </si>
  <si>
    <t>pid:404983369 eyr:2023 iyr:2018 byr:1974 hcl:#602927</t>
  </si>
  <si>
    <t>hcl:#fcc940 pid:615831236</t>
  </si>
  <si>
    <t>iyr:2018 eyr:2020 ecl:brn hgt:181cm cid:218</t>
  </si>
  <si>
    <t>hcl:#fffffd ecl:grn pid:271614109</t>
  </si>
  <si>
    <t>eyr:2028 hgt:184cm byr:1974 iyr:2015</t>
  </si>
  <si>
    <t>ecl:#e45ee0 pid:151cm cid:127 iyr:2014 byr:2022 hcl:973bc1 eyr:2033 hgt:181in</t>
  </si>
  <si>
    <t>hcl:#6b5442 pid:502739402 eyr:2020 byr:1926 ecl:brn</t>
  </si>
  <si>
    <t>ecl:xry hgt:169cm byr:2023</t>
  </si>
  <si>
    <t>iyr:1973 pid:4137668</t>
  </si>
  <si>
    <t>eyr:2037 hcl:z</t>
  </si>
  <si>
    <t>ecl:#3a8c46 hcl:43730a pid:57210146 eyr:2031 cid:117 iyr:2013 byr:2010</t>
  </si>
  <si>
    <t>hcl:#341e13 cid:237 hgt:150cm iyr:2016 byr:1967 ecl:blu</t>
  </si>
  <si>
    <t>pid:674080319 eyr:2024</t>
  </si>
  <si>
    <t>iyr:2011 hcl:#866857 pid:111247018</t>
  </si>
  <si>
    <t>byr:1920 hgt:192in ecl:#8bf268 eyr:2021</t>
  </si>
  <si>
    <t>iyr:2022 hcl:z ecl:gry</t>
  </si>
  <si>
    <t>hgt:159cm</t>
  </si>
  <si>
    <t>pid:#88e8df</t>
  </si>
  <si>
    <t>byr:2026 eyr:2032 cid:221</t>
  </si>
  <si>
    <t>hgt:156cm eyr:2026</t>
  </si>
  <si>
    <t>hcl:#192dea cid:280 pid:788808021 byr:1980</t>
  </si>
  <si>
    <t>hgt:156in</t>
  </si>
  <si>
    <t>byr:2024 hcl:4e4dd6</t>
  </si>
  <si>
    <t>iyr:2028 pid:35683378</t>
  </si>
  <si>
    <t>ecl:#3a9fba</t>
  </si>
  <si>
    <t>pid:081236370 cid:150 hcl:d15b43 byr:2029 hgt:118 iyr:2026 eyr:2038</t>
  </si>
  <si>
    <t>ecl:grt</t>
  </si>
  <si>
    <t>eyr:2034 pid:186cm</t>
  </si>
  <si>
    <t>ecl:utc cid:300 iyr:2009 byr:2018 hcl:163913 hgt:74cm</t>
  </si>
  <si>
    <t>pid:249858519 byr:1936 hgt:182cm</t>
  </si>
  <si>
    <t>cid:343 iyr:2013 eyr:2030 hcl:#7d3b0c</t>
  </si>
  <si>
    <t>cid:168</t>
  </si>
  <si>
    <t>hgt:174cm iyr:2020</t>
  </si>
  <si>
    <t>pid:446135799 hcl:#888785</t>
  </si>
  <si>
    <t>eyr:2024 byr:1998</t>
  </si>
  <si>
    <t>pid:545342162</t>
  </si>
  <si>
    <t>hcl:#5cd3bd cid:126</t>
  </si>
  <si>
    <t>iyr:2012 ecl:grn</t>
  </si>
  <si>
    <t>pid:104835585</t>
  </si>
  <si>
    <t>byr:1989 hcl:#733820 ecl:oth eyr:2024 iyr:2017</t>
  </si>
  <si>
    <t>hgt:180cm</t>
  </si>
  <si>
    <t>hgt:184cm byr:2001 pid:199216567 ecl:gry</t>
  </si>
  <si>
    <t>cid:185 hcl:#7d3b0c</t>
  </si>
  <si>
    <t>byr:1996 eyr:2022 pid:503963080 ecl:grn iyr:2010 hcl:#fffffd</t>
  </si>
  <si>
    <t>eyr:2030 iyr:2017</t>
  </si>
  <si>
    <t>pid:472300557 hcl:#a97842</t>
  </si>
  <si>
    <t>ecl:grn hgt:190cm</t>
  </si>
  <si>
    <t>byr:1994</t>
  </si>
  <si>
    <t>ecl:#2a8a59</t>
  </si>
  <si>
    <t>eyr:2027</t>
  </si>
  <si>
    <t>iyr:2015 byr:2021 hgt:158cm pid:365979521 hcl:z cid:242</t>
  </si>
  <si>
    <t>iyr:2020 hcl:#866857</t>
  </si>
  <si>
    <t>pid:363851353 cid:319 hgt:154cm eyr:2027</t>
  </si>
  <si>
    <t>byr:1953</t>
  </si>
  <si>
    <t>ecl:grn hgt:165cm eyr:2026</t>
  </si>
  <si>
    <t>pid:443722683 hcl:#341e13</t>
  </si>
  <si>
    <t>iyr:2018 byr:1923</t>
  </si>
  <si>
    <t>byr:1920 ecl:blu</t>
  </si>
  <si>
    <t>cid:193 hgt:153cm hcl:#341e13 iyr:2010 pid:934896568</t>
  </si>
  <si>
    <t>pid:524699651 cid:92</t>
  </si>
  <si>
    <t>hcl:#602927 byr:1999</t>
  </si>
  <si>
    <t>iyr:2011 ecl:brn hgt:164cm</t>
  </si>
  <si>
    <t>eyr:2030 pid:739947771 iyr:2018</t>
  </si>
  <si>
    <t>byr:1990</t>
  </si>
  <si>
    <t>hgt:185cm hcl:#602927 ecl:gry</t>
  </si>
  <si>
    <t>byr:1967 ecl:amb iyr:2020 hcl:#341e13</t>
  </si>
  <si>
    <t>pid:681478012 eyr:2028</t>
  </si>
  <si>
    <t>pid:807715479 ecl:blu byr:1955 eyr:1972 iyr:2018 hcl:#a97842 hgt:151</t>
  </si>
  <si>
    <t>pid:635008585 cid:97</t>
  </si>
  <si>
    <t>hgt:186cm hcl:#b6652a iyr:2015 eyr:2020 ecl:gry byr:1959</t>
  </si>
  <si>
    <t>cid:155 byr:1999 pid:550276277</t>
  </si>
  <si>
    <t>eyr:2020 hgt:164cm ecl:amb</t>
  </si>
  <si>
    <t>byr:1977 hcl:#6b5442 ecl:grn iyr:2012 hgt:156cm</t>
  </si>
  <si>
    <t>eyr:2028 pid:125635376</t>
  </si>
  <si>
    <t>hgt:65in pid:042700658 byr:1962 iyr:2020</t>
  </si>
  <si>
    <t>hcl:#888785 eyr:2021 ecl:gry</t>
  </si>
  <si>
    <t>ecl:blu iyr:2017 hcl:#efcc98 pid:447451869 hgt:176cm</t>
  </si>
  <si>
    <t>ecl:amb hgt:155cm eyr:2022 hcl:#efcc98</t>
  </si>
  <si>
    <t>pid:614496034 byr:1957</t>
  </si>
  <si>
    <t>cid:99</t>
  </si>
  <si>
    <t>ecl:amb iyr:2017</t>
  </si>
  <si>
    <t>hgt:163cm pid:128207503 byr:1977</t>
  </si>
  <si>
    <t>hcl:#866857</t>
  </si>
  <si>
    <t>ecl:amb cid:342 eyr:2026 hgt:172cm pid:317675262</t>
  </si>
  <si>
    <t>byr:1942 hcl:#a97842 iyr:2010</t>
  </si>
  <si>
    <t>ecl:grn pid:077163993</t>
  </si>
  <si>
    <t>hgt:187cm hcl:#341e13 iyr:2012 byr:1934 eyr:2024</t>
  </si>
  <si>
    <t>pid:423538706 hgt:156cm</t>
  </si>
  <si>
    <t>ecl:oth hcl:#341e13 iyr:2016 eyr:2028</t>
  </si>
  <si>
    <t>iyr:2030 ecl:#faff64</t>
  </si>
  <si>
    <t>byr:2012</t>
  </si>
  <si>
    <t>pid:734434105 hgt:164in hcl:z eyr:2023</t>
  </si>
  <si>
    <t>hgt:150in iyr:2016 pid:173cm hcl:db675a cid:219 eyr:2032 byr:1958</t>
  </si>
  <si>
    <t>pid:087437383</t>
  </si>
  <si>
    <t>eyr:2025 hgt:178cm ecl:gry byr:1954</t>
  </si>
  <si>
    <t>cid:227 hcl:#fffffd</t>
  </si>
  <si>
    <t>pid:152cm</t>
  </si>
  <si>
    <t>iyr:2030 eyr:2030</t>
  </si>
  <si>
    <t>byr:2010 hcl:z</t>
  </si>
  <si>
    <t>byr:1934</t>
  </si>
  <si>
    <t>hcl:#341e13 hgt:167cm</t>
  </si>
  <si>
    <t>pid:#7356dd ecl:amb</t>
  </si>
  <si>
    <t>cid:123</t>
  </si>
  <si>
    <t>byr:2005</t>
  </si>
  <si>
    <t>hgt:173cm cid:174 hcl:#ceb3a1 iyr:2018 ecl:amb pid:179cm</t>
  </si>
  <si>
    <t>iyr:2019 ecl:grn eyr:2023</t>
  </si>
  <si>
    <t>hgt:162cm</t>
  </si>
  <si>
    <t>pid:649681621 hcl:#4ee6d2 byr:1955</t>
  </si>
  <si>
    <t>hgt:165cm byr:1929 ecl:blu pid:839016251 iyr:2017 hcl:#c0946f</t>
  </si>
  <si>
    <t>iyr:2017 hcl:#c7ed42 ecl:blu byr:1928</t>
  </si>
  <si>
    <t>hgt:74in pid:112604496</t>
  </si>
  <si>
    <t>eyr:2026 hgt:184 cid:113</t>
  </si>
  <si>
    <t>byr:1933</t>
  </si>
  <si>
    <t>pid:952646285</t>
  </si>
  <si>
    <t>iyr:2019 hcl:#fffffd ecl:gry</t>
  </si>
  <si>
    <t>pid:455008820 byr:1982 eyr:2030 ecl:gry iyr:2020 cid:103 hcl:#733820 hgt:184cm</t>
  </si>
  <si>
    <t>hcl:#733820 iyr:2020 hgt:182cm ecl:grn</t>
  </si>
  <si>
    <t>cid:226 pid:081011361 eyr:2022 byr:1995</t>
  </si>
  <si>
    <t>iyr:1999</t>
  </si>
  <si>
    <t>hcl:#18171d pid:9252198900</t>
  </si>
  <si>
    <t>ecl:amb byr:1999 hgt:175cm eyr:2021</t>
  </si>
  <si>
    <t>iyr:2020 hgt:165cm</t>
  </si>
  <si>
    <t>eyr:2023 pid:760213482</t>
  </si>
  <si>
    <t>byr:1968</t>
  </si>
  <si>
    <t>hcl:#c0946f</t>
  </si>
  <si>
    <t>pid:242381670 ecl:amb</t>
  </si>
  <si>
    <t>hgt:172cm byr:1980 eyr:2020 iyr:2014 hcl:#866857</t>
  </si>
  <si>
    <t>byr:2021 pid:#a94a22 hcl:#cfa07d iyr:1969 eyr:2030 ecl:zzz</t>
  </si>
  <si>
    <t>hgt:76cm</t>
  </si>
  <si>
    <t>ecl:oth cid:168</t>
  </si>
  <si>
    <t>byr:1954 pid:079481919 eyr:2025 hcl:#c0946f hgt:172cm</t>
  </si>
  <si>
    <t>hgt:171cm</t>
  </si>
  <si>
    <t>byr:1969 cid:170</t>
  </si>
  <si>
    <t>pid:164128658 ecl:amb</t>
  </si>
  <si>
    <t>hcl:#c2265e iyr:2019</t>
  </si>
  <si>
    <t>byr:1983</t>
  </si>
  <si>
    <t>cid:163</t>
  </si>
  <si>
    <t>eyr:2020 pid:232659795 iyr:2013 hcl:#888785 hgt:162cm</t>
  </si>
  <si>
    <t>ecl:gry hcl:#7d3b0c</t>
  </si>
  <si>
    <t>pid:001171231 eyr:2020</t>
  </si>
  <si>
    <t>byr:1935 hgt:160cm</t>
  </si>
  <si>
    <t>iyr:2012 hcl:#a97842</t>
  </si>
  <si>
    <t>eyr:2029 pid:809880438 hgt:164cm cid:83 byr:1961 ecl:hzl</t>
  </si>
  <si>
    <t>cid:288 eyr:2027</t>
  </si>
  <si>
    <t>hgt:181cm byr:1955</t>
  </si>
  <si>
    <t>ecl:oth pid:754135833 hcl:#c0946f</t>
  </si>
  <si>
    <t>iyr:2012 pid:053980893</t>
  </si>
  <si>
    <t>cid:54 byr:1961 ecl:gry hcl:#602927 eyr:2020 hgt:167cm</t>
  </si>
  <si>
    <t>hgt:176cm pid:169006156 cid:270 ecl:oth byr:2001</t>
  </si>
  <si>
    <t>cid:244 pid:914067457</t>
  </si>
  <si>
    <t>iyr:2017 byr:1926 hcl:#733820 ecl:brn hgt:187cm</t>
  </si>
  <si>
    <t>ecl:oth byr:1942</t>
  </si>
  <si>
    <t>hgt:176cm iyr:2020 eyr:2027</t>
  </si>
  <si>
    <t>pid:688816242</t>
  </si>
  <si>
    <t>hgt:177cm hcl:#efcc98 eyr:2030 pid:888703414</t>
  </si>
  <si>
    <t>iyr:2010 byr:1973 ecl:gry</t>
  </si>
  <si>
    <t>cid:257 eyr:2030</t>
  </si>
  <si>
    <t>pid:359774824</t>
  </si>
  <si>
    <t>byr:1988 hcl:#6b5442 iyr:2013 hgt:187cm</t>
  </si>
  <si>
    <t>iyr:2011 hgt:173cm cid:290 byr:2000 ecl:gry</t>
  </si>
  <si>
    <t>pid:743371399 eyr:2029</t>
  </si>
  <si>
    <t>cid:162</t>
  </si>
  <si>
    <t>eyr:1920 byr:2010 pid:#69d6ba hgt:74 hcl:z ecl:#d256f3 iyr:1933</t>
  </si>
  <si>
    <t>pid:435518624 byr:1938 eyr:2027 iyr:2016 hcl:#18171d</t>
  </si>
  <si>
    <t>ecl:gry eyr:2027 hcl:#7d3b0c hgt:170cm</t>
  </si>
  <si>
    <t>pid:928345976 iyr:2020</t>
  </si>
  <si>
    <t>hcl:#5f4023 ecl:blu</t>
  </si>
  <si>
    <t>pid:024527693</t>
  </si>
  <si>
    <t>eyr:1932 iyr:2023 hgt:154cm byr:1948</t>
  </si>
  <si>
    <t>cid:284 iyr:2011 byr:1920 eyr:2024 ecl:blu hgt:153cm</t>
  </si>
  <si>
    <t>hcl:#602927 pid:005741906</t>
  </si>
  <si>
    <t>iyr:2029 hgt:108 byr:2029 hcl:c8b25d</t>
  </si>
  <si>
    <t>pid:522512400 eyr:2038 ecl:zzz cid:163</t>
  </si>
  <si>
    <t>pid:371295649</t>
  </si>
  <si>
    <t>eyr:2022 ecl:hzl</t>
  </si>
  <si>
    <t>iyr:2019 hgt:153cm byr:1961</t>
  </si>
  <si>
    <t>eyr:2027 iyr:2020 pid:619653661 byr:1968 hcl:#b6652a cid:62 ecl:hzl</t>
  </si>
  <si>
    <t>hgt:186cm</t>
  </si>
  <si>
    <t>iyr:1931</t>
  </si>
  <si>
    <t>pid:565552342 ecl:#af97bb hcl:c92cd6 eyr:1931 byr:2025 hgt:184in</t>
  </si>
  <si>
    <t>hgt:187cm</t>
  </si>
  <si>
    <t>byr:1954 cid:145</t>
  </si>
  <si>
    <t>hcl:#efcc98 eyr:2030 pid:202254357</t>
  </si>
  <si>
    <t>cid:177</t>
  </si>
  <si>
    <t>iyr:2013 byr:1926 hcl:#efcc98</t>
  </si>
  <si>
    <t>pid:298693475 hgt:181cm eyr:2023 ecl:dne</t>
  </si>
  <si>
    <t>byr:2014</t>
  </si>
  <si>
    <t>cid:255</t>
  </si>
  <si>
    <t>iyr:1951 hgt:72in</t>
  </si>
  <si>
    <t>hcl:#efcc98 eyr:2039 pid:135688013</t>
  </si>
  <si>
    <t>byr:2019 eyr:1971 pid:#a95cb4</t>
  </si>
  <si>
    <t>hcl:#ceb3a1 ecl:#6f919c</t>
  </si>
  <si>
    <t>hgt:193cm iyr:2012</t>
  </si>
  <si>
    <t>pid:497726268</t>
  </si>
  <si>
    <t>eyr:2025 hcl:#efcc98 iyr:2019 hgt:170cm byr:1970</t>
  </si>
  <si>
    <t>byr:1939 hcl:#18171d cid:250</t>
  </si>
  <si>
    <t>iyr:2011 ecl:blu pid:216607711</t>
  </si>
  <si>
    <t>hgt:158cm eyr:2029</t>
  </si>
  <si>
    <t>byr:1937</t>
  </si>
  <si>
    <t>eyr:1931</t>
  </si>
  <si>
    <t>hcl:#5ee898</t>
  </si>
  <si>
    <t>pid:#876b1a hgt:190cm</t>
  </si>
  <si>
    <t>cid:277 ecl:#5f0f80 iyr:2013</t>
  </si>
  <si>
    <t>ecl:oth hgt:191cm eyr:2025 byr:1978 pid:271136754 hcl:#888785</t>
  </si>
  <si>
    <t>hcl:#6b5442</t>
  </si>
  <si>
    <t>iyr:2015 byr:1958 pid:510020331 hgt:158cm eyr:2024 ecl:blu</t>
  </si>
  <si>
    <t>byr:1998 cid:142 eyr:2026 iyr:2015 hcl:#733820</t>
  </si>
  <si>
    <t>pid:671943334 hgt:186cm ecl:oth</t>
  </si>
  <si>
    <t>eyr:2025 ecl:brn hcl:#7d3b0c pid:000803215</t>
  </si>
  <si>
    <t>byr:1947</t>
  </si>
  <si>
    <t>iyr:2017 hgt:168cm cid:230</t>
  </si>
  <si>
    <t>pid:612432109 hgt:186cm byr:1963 ecl:hzl iyr:2019 eyr:2027</t>
  </si>
  <si>
    <t>cid:148</t>
  </si>
  <si>
    <t>hcl:#c0946f pid:846986027 eyr:2025 byr:1941</t>
  </si>
  <si>
    <t>cid:154 hgt:158cm iyr:2012</t>
  </si>
  <si>
    <t>ecl:gry hgt:186cm</t>
  </si>
  <si>
    <t>iyr:2015 hcl:#602927 byr:1923 eyr:2023</t>
  </si>
  <si>
    <t>pid:48544569</t>
  </si>
  <si>
    <t>pid:857428120 hgt:158cm hcl:#e4a267 iyr:2014 eyr:2020 byr:1975 ecl:blu</t>
  </si>
  <si>
    <t>ecl:blu pid:559783197 byr:1935 cid:119 iyr:2017 hgt:157cm hcl:#6b5442 eyr:2020</t>
  </si>
  <si>
    <t>ecl:oth pid:724332293 hcl:#602927</t>
  </si>
  <si>
    <t>cid:77 iyr:2019</t>
  </si>
  <si>
    <t>byr:2001 hgt:192cm eyr:2024</t>
  </si>
  <si>
    <t>ecl:hzl eyr:2031</t>
  </si>
  <si>
    <t>hcl:#efcc98 byr:2011 cid:280 iyr:2017</t>
  </si>
  <si>
    <t>pid:377875085</t>
  </si>
  <si>
    <t>hgt:172cm</t>
  </si>
  <si>
    <t>byr:1947 hgt:174cm ecl:amb iyr:2018 cid:94 hcl:#a97842 eyr:2026 pid:286225332</t>
  </si>
  <si>
    <t>hgt:85 ecl:xry eyr:2033 iyr:1952 pid:92902290</t>
  </si>
  <si>
    <t>hcl:a6f86d</t>
  </si>
  <si>
    <t>byr:2013</t>
  </si>
  <si>
    <t>byr:1935 hcl:#c0946f pid:368741489 ecl:blu</t>
  </si>
  <si>
    <t>eyr:2020 hgt:164cm</t>
  </si>
  <si>
    <t>cid:196</t>
  </si>
  <si>
    <t>pid:718568707</t>
  </si>
  <si>
    <t>ecl:oth byr:2003 hcl:#a97842 iyr:2010 hgt:168cm eyr:2025 cid:261</t>
  </si>
  <si>
    <t>pid:675429853</t>
  </si>
  <si>
    <t>hgt:62in ecl:grn iyr:2016</t>
  </si>
  <si>
    <t>eyr:2027 byr:1932</t>
  </si>
  <si>
    <t>byr:1978</t>
  </si>
  <si>
    <t>pid:080846464 hcl:#ceb3a1 ecl:gry iyr:2015 hgt:190cm eyr:2029</t>
  </si>
  <si>
    <t>pid:1756319674</t>
  </si>
  <si>
    <t>iyr:2010 byr:1998 hcl:#866857 cid:259</t>
  </si>
  <si>
    <t>eyr:2025 hgt:73in ecl:hzl</t>
  </si>
  <si>
    <t>hcl:z hgt:61cm</t>
  </si>
  <si>
    <t>pid:3267812127</t>
  </si>
  <si>
    <t>cid:230</t>
  </si>
  <si>
    <t>byr:2029 iyr:2028 ecl:lzr</t>
  </si>
  <si>
    <t>hgt:161cm ecl:hzl byr:1934 iyr:2011 eyr:2025 hcl:#cfa07d pid:354474868</t>
  </si>
  <si>
    <t>pid:727482965</t>
  </si>
  <si>
    <t>hcl:#623a2f iyr:2010 hgt:156cm eyr:2020 cid:68 ecl:grn byr:1950</t>
  </si>
  <si>
    <t>pid:040800697 hgt:186cm</t>
  </si>
  <si>
    <t>hcl:#341e13 iyr:2030 ecl:hzl</t>
  </si>
  <si>
    <t>byr:1937 eyr:2020</t>
  </si>
  <si>
    <t>iyr:2013 byr:1928 pid:752644096 eyr:2030 hgt:191cm ecl:hzl</t>
  </si>
  <si>
    <t>cid:93 hcl:#a97842</t>
  </si>
  <si>
    <t>pid:022267155 hcl:#cfa07d eyr:2026</t>
  </si>
  <si>
    <t>hgt:187cm iyr:2014 cid:347</t>
  </si>
  <si>
    <t>eyr:2021 pid:054367702 ecl:amb hcl:#18171d byr:1965</t>
  </si>
  <si>
    <t>iyr:2020 cid:267</t>
  </si>
  <si>
    <t>cid:140 pid:189859171 byr:1984 iyr:2020 ecl:brn hgt:166cm hcl:#623a2f</t>
  </si>
  <si>
    <t>byr:1971 iyr:2015</t>
  </si>
  <si>
    <t>hgt:168cm</t>
  </si>
  <si>
    <t>eyr:2020 pid:650970816 hcl:#341e13</t>
  </si>
  <si>
    <t>hcl:#c0946f byr:1948 hgt:189cm</t>
  </si>
  <si>
    <t>pid:868785851</t>
  </si>
  <si>
    <t>cid:194 ecl:amb eyr:2024 iyr:2011</t>
  </si>
  <si>
    <t>eyr:2040</t>
  </si>
  <si>
    <t>byr:2030 hcl:afde59</t>
  </si>
  <si>
    <t>hgt:172cm pid:72468598 iyr:1990 cid:165 ecl:#896a8e</t>
  </si>
  <si>
    <t>iyr:2009 hcl:#6b5442</t>
  </si>
  <si>
    <t>cid:53 ecl:hzl</t>
  </si>
  <si>
    <t>hgt:165cm byr:1999 pid:844037301</t>
  </si>
  <si>
    <t>cid:281 eyr:2022</t>
  </si>
  <si>
    <t>iyr:2020 byr:1976 hgt:176cm hcl:#6b5442 ecl:amb pid:755280305</t>
  </si>
  <si>
    <t>hgt:154cm iyr:2013</t>
  </si>
  <si>
    <t>pid:059284139 byr:1992</t>
  </si>
  <si>
    <t>cid:215 ecl:blu eyr:2025 hcl:#b6652a</t>
  </si>
  <si>
    <t>cid:308</t>
  </si>
  <si>
    <t>hgt:187cm pid:009080324 eyr:2027</t>
  </si>
  <si>
    <t>iyr:2012 byr:1955</t>
  </si>
  <si>
    <t>pid:083241291 hcl:#7c1810 eyr:2030 iyr:2019 byr:1950 ecl:brn hgt:72in</t>
  </si>
  <si>
    <t>cid:148 byr:1953 hcl:#623a2f</t>
  </si>
  <si>
    <t>pid:076848285 hgt:175cm iyr:2017</t>
  </si>
  <si>
    <t>hgt:160cm</t>
  </si>
  <si>
    <t>eyr:2028 cid:312 ecl:brn hcl:#888785 pid:681067688 byr:1986</t>
  </si>
  <si>
    <t>iyr:1972 cid:170 eyr:2023</t>
  </si>
  <si>
    <t>pid:21811501 ecl:#17c6e8</t>
  </si>
  <si>
    <t>hgt:158in byr:2015 hcl:5b7956</t>
  </si>
  <si>
    <t>pid:720571739 cid:304 byr:1951 hgt:191cm</t>
  </si>
  <si>
    <t>eyr:2025 hcl:#341e13</t>
  </si>
  <si>
    <t>eyr:2020 ecl:blu hcl:#cfa07d pid:097863725</t>
  </si>
  <si>
    <t>hgt:150cm</t>
  </si>
  <si>
    <t>byr:1951</t>
  </si>
  <si>
    <t>cid:143 iyr:2013</t>
  </si>
  <si>
    <t>eyr:2027 iyr:2019 ecl:#a0eeca hcl:#c0946f pid:724783488 byr:1943 cid:282 hgt:124</t>
  </si>
  <si>
    <t>iyr:2013 eyr:2036 hcl:z hgt:97</t>
  </si>
  <si>
    <t>pid:#677847 ecl:dne</t>
  </si>
  <si>
    <t>pid:341708492 hgt:190cm</t>
  </si>
  <si>
    <t>byr:1988 hcl:#888785</t>
  </si>
  <si>
    <t>iyr:2015 eyr:2029</t>
  </si>
  <si>
    <t>iyr:2020 byr:1968</t>
  </si>
  <si>
    <t>eyr:2030 hcl:#1976b0</t>
  </si>
  <si>
    <t>cid:127 pid:701862616</t>
  </si>
  <si>
    <t>byr</t>
  </si>
  <si>
    <t>iyr</t>
  </si>
  <si>
    <t>eyr</t>
  </si>
  <si>
    <t>hgt</t>
  </si>
  <si>
    <t>hcl</t>
  </si>
  <si>
    <t>ecl</t>
  </si>
  <si>
    <t>pid</t>
  </si>
  <si>
    <t>cid</t>
  </si>
  <si>
    <t>Es válido</t>
  </si>
  <si>
    <t>Sol. Parte 1</t>
  </si>
  <si>
    <t>Todos válidos</t>
  </si>
  <si>
    <t>Sol. Parte 2</t>
  </si>
  <si>
    <t>Comienzo posición datos</t>
  </si>
  <si>
    <t>Longitud campo</t>
  </si>
  <si>
    <t>Datos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</si>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</sst>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D76938-4944-4C31-94EB-6D9A5C4D54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C6FF-5681-4226-BCD6-268DF8811F36}">
  <dimension ref="A1:BG1162"/>
  <sheetViews>
    <sheetView tabSelected="1" workbookViewId="0">
      <selection activeCell="B3" sqref="B3"/>
    </sheetView>
  </sheetViews>
  <sheetFormatPr baseColWidth="10" defaultRowHeight="15"/>
  <cols>
    <col min="1" max="1" width="9.7109375" customWidth="1"/>
    <col min="2" max="2" width="75.42578125" bestFit="1" customWidth="1"/>
    <col min="3" max="3" width="5" bestFit="1" customWidth="1"/>
    <col min="4" max="4" width="2.42578125" customWidth="1"/>
    <col min="5" max="6" width="5" bestFit="1" customWidth="1"/>
    <col min="7" max="7" width="75.85546875" bestFit="1" customWidth="1"/>
    <col min="8" max="8" width="23.85546875" bestFit="1" customWidth="1"/>
    <col min="9" max="9" width="3.140625" bestFit="1" customWidth="1"/>
    <col min="10" max="10" width="3.5703125" bestFit="1" customWidth="1"/>
    <col min="11" max="12" width="3.7109375" bestFit="1" customWidth="1"/>
    <col min="13" max="13" width="3.5703125" bestFit="1" customWidth="1"/>
    <col min="14" max="14" width="3.85546875" bestFit="1" customWidth="1"/>
    <col min="15" max="15" width="3.7109375" bestFit="1" customWidth="1"/>
    <col min="16" max="16" width="3.140625" customWidth="1"/>
    <col min="17" max="17" width="15.28515625" bestFit="1" customWidth="1"/>
    <col min="18" max="18" width="3.140625" bestFit="1" customWidth="1"/>
    <col min="19" max="19" width="3.5703125" bestFit="1" customWidth="1"/>
    <col min="20" max="21" width="3.7109375" bestFit="1" customWidth="1"/>
    <col min="22" max="22" width="3.5703125" bestFit="1" customWidth="1"/>
    <col min="23" max="23" width="3.85546875" bestFit="1" customWidth="1"/>
    <col min="24" max="24" width="3.7109375" bestFit="1" customWidth="1"/>
    <col min="25" max="25" width="2.7109375" customWidth="1"/>
    <col min="26" max="26" width="6.140625" bestFit="1" customWidth="1"/>
    <col min="27" max="28" width="5" bestFit="1" customWidth="1"/>
    <col min="29" max="29" width="6.7109375" bestFit="1" customWidth="1"/>
    <col min="30" max="30" width="8.5703125" bestFit="1" customWidth="1"/>
    <col min="31" max="31" width="8.42578125" bestFit="1" customWidth="1"/>
    <col min="32" max="32" width="11" bestFit="1" customWidth="1"/>
    <col min="33" max="33" width="4" bestFit="1" customWidth="1"/>
    <col min="34" max="34" width="2.7109375" customWidth="1"/>
    <col min="35" max="42" width="11.85546875" bestFit="1" customWidth="1"/>
    <col min="43" max="43" width="2.42578125" customWidth="1"/>
    <col min="44" max="44" width="11.85546875" bestFit="1" customWidth="1"/>
    <col min="45" max="45" width="2.42578125" customWidth="1"/>
    <col min="46" max="46" width="11" bestFit="1" customWidth="1"/>
    <col min="47" max="47" width="2.28515625" customWidth="1"/>
    <col min="48" max="55" width="11.85546875" bestFit="1" customWidth="1"/>
    <col min="56" max="56" width="2.7109375" customWidth="1"/>
    <col min="57" max="57" width="13.28515625" bestFit="1" customWidth="1"/>
    <col min="58" max="58" width="2.140625" customWidth="1"/>
    <col min="59" max="59" width="11" bestFit="1" customWidth="1"/>
  </cols>
  <sheetData>
    <row r="1" spans="1:59">
      <c r="A1" s="6" t="s">
        <v>759</v>
      </c>
      <c r="H1" t="s">
        <v>756</v>
      </c>
      <c r="Q1" t="s">
        <v>757</v>
      </c>
      <c r="Z1" t="s">
        <v>758</v>
      </c>
    </row>
    <row r="2" spans="1:59">
      <c r="A2" s="2" t="s">
        <v>0</v>
      </c>
      <c r="B2" t="str">
        <f>IF(A2="","",B1&amp;" "&amp;A2)</f>
        <v xml:space="preserve"> iyr:2010 ecl:gry hgt:181cm</v>
      </c>
      <c r="C2" t="str">
        <f>IF(AND(B3="",B2&lt;&gt;""),ROW(),"")</f>
        <v/>
      </c>
      <c r="H2" s="3" t="s">
        <v>744</v>
      </c>
      <c r="I2" s="3" t="s">
        <v>745</v>
      </c>
      <c r="J2" s="3" t="s">
        <v>746</v>
      </c>
      <c r="K2" s="3" t="s">
        <v>747</v>
      </c>
      <c r="L2" s="3" t="s">
        <v>748</v>
      </c>
      <c r="M2" s="3" t="s">
        <v>749</v>
      </c>
      <c r="N2" s="3" t="s">
        <v>750</v>
      </c>
      <c r="O2" s="3" t="s">
        <v>751</v>
      </c>
      <c r="Q2" s="3" t="s">
        <v>744</v>
      </c>
      <c r="R2" s="3" t="s">
        <v>745</v>
      </c>
      <c r="S2" s="3" t="s">
        <v>746</v>
      </c>
      <c r="T2" s="3" t="s">
        <v>747</v>
      </c>
      <c r="U2" s="3" t="s">
        <v>748</v>
      </c>
      <c r="V2" s="3" t="s">
        <v>749</v>
      </c>
      <c r="W2" s="3" t="s">
        <v>750</v>
      </c>
      <c r="X2" s="3" t="s">
        <v>751</v>
      </c>
      <c r="Z2" s="4" t="s">
        <v>744</v>
      </c>
      <c r="AA2" s="4" t="s">
        <v>745</v>
      </c>
      <c r="AB2" s="4" t="s">
        <v>746</v>
      </c>
      <c r="AC2" s="4" t="s">
        <v>747</v>
      </c>
      <c r="AD2" s="4" t="s">
        <v>748</v>
      </c>
      <c r="AE2" s="4" t="s">
        <v>749</v>
      </c>
      <c r="AF2" s="4" t="s">
        <v>750</v>
      </c>
      <c r="AG2" s="4" t="s">
        <v>751</v>
      </c>
      <c r="AI2" t="str" cm="1">
        <f t="array" ref="AI2:AP2">Z2:AG2</f>
        <v>byr</v>
      </c>
      <c r="AJ2" t="str">
        <v>iyr</v>
      </c>
      <c r="AK2" t="str">
        <v>eyr</v>
      </c>
      <c r="AL2" t="str">
        <v>hgt</v>
      </c>
      <c r="AM2" t="str">
        <v>hcl</v>
      </c>
      <c r="AN2" t="str">
        <v>ecl</v>
      </c>
      <c r="AO2" t="str">
        <v>pid</v>
      </c>
      <c r="AP2" t="str">
        <v>cid</v>
      </c>
      <c r="AR2" t="s">
        <v>752</v>
      </c>
      <c r="AT2" s="6" t="s">
        <v>753</v>
      </c>
      <c r="AV2" t="str" cm="1">
        <f t="array" ref="AV2:BC2">+_xlfn.ANCHORARRAY(AI2)</f>
        <v>byr</v>
      </c>
      <c r="AW2" t="str">
        <v>iyr</v>
      </c>
      <c r="AX2" t="str">
        <v>eyr</v>
      </c>
      <c r="AY2" t="str">
        <v>hgt</v>
      </c>
      <c r="AZ2" t="str">
        <v>hcl</v>
      </c>
      <c r="BA2" t="str">
        <v>ecl</v>
      </c>
      <c r="BB2" t="str">
        <v>pid</v>
      </c>
      <c r="BC2" t="str">
        <v>cid</v>
      </c>
      <c r="BE2" t="s">
        <v>754</v>
      </c>
      <c r="BG2" s="6" t="s">
        <v>755</v>
      </c>
    </row>
    <row r="3" spans="1:59">
      <c r="A3" s="2" t="s">
        <v>1</v>
      </c>
      <c r="B3" t="str">
        <f>IF(A3="","",B2&amp;" "&amp;A3)</f>
        <v xml:space="preserve"> iyr:2010 ecl:gry hgt:181cm pid:591597745 byr:1920 hcl:#6b5442 eyr:2029 cid:123</v>
      </c>
      <c r="C3">
        <f>IF(AND(B4="",B3&lt;&gt;""),ROW(),"")</f>
        <v>3</v>
      </c>
      <c r="E3" cm="1">
        <f t="array" ref="E3:E1162">_xlfn.SEQUENCE(1160,,,)</f>
        <v>1</v>
      </c>
      <c r="F3">
        <f>SMALL(C:C,E3)</f>
        <v>3</v>
      </c>
      <c r="G3" t="str">
        <f ca="1">OFFSET($B$1,F3-1,0)&amp;" "</f>
        <v xml:space="preserve"> iyr:2010 ecl:gry hgt:181cm pid:591597745 byr:1920 hcl:#6b5442 eyr:2029 cid:123 </v>
      </c>
      <c r="H3">
        <f ca="1">IFERROR(FIND(" "&amp;H$2&amp;":",$G3)+5,"")</f>
        <v>47</v>
      </c>
      <c r="I3">
        <f ca="1">IFERROR(FIND(" "&amp;I$2&amp;":",$G3)+5,"")</f>
        <v>6</v>
      </c>
      <c r="J3">
        <f t="shared" ref="J3:O18" ca="1" si="0">IFERROR(FIND(" "&amp;J$2&amp;":",$G3)+5,"")</f>
        <v>68</v>
      </c>
      <c r="K3">
        <f t="shared" ca="1" si="0"/>
        <v>23</v>
      </c>
      <c r="L3">
        <f t="shared" ca="1" si="0"/>
        <v>56</v>
      </c>
      <c r="M3">
        <f t="shared" ca="1" si="0"/>
        <v>15</v>
      </c>
      <c r="N3">
        <f t="shared" ca="1" si="0"/>
        <v>33</v>
      </c>
      <c r="O3">
        <f t="shared" ca="1" si="0"/>
        <v>77</v>
      </c>
      <c r="Q3">
        <f ca="1">IFERROR(FIND(" ",MID($G3,H3,10000))-1,"")</f>
        <v>4</v>
      </c>
      <c r="R3">
        <f t="shared" ref="R3:X3" ca="1" si="1">IFERROR(FIND(" ",MID($G3,I3,10000))-1,"")</f>
        <v>4</v>
      </c>
      <c r="S3">
        <f t="shared" ca="1" si="1"/>
        <v>4</v>
      </c>
      <c r="T3">
        <f t="shared" ca="1" si="1"/>
        <v>5</v>
      </c>
      <c r="U3">
        <f t="shared" ca="1" si="1"/>
        <v>7</v>
      </c>
      <c r="V3">
        <f t="shared" ca="1" si="1"/>
        <v>3</v>
      </c>
      <c r="W3">
        <f t="shared" ca="1" si="1"/>
        <v>9</v>
      </c>
      <c r="X3">
        <f t="shared" ca="1" si="1"/>
        <v>3</v>
      </c>
      <c r="Z3" t="str">
        <f ca="1">IFERROR(MID($G3,H3,Q3),"")</f>
        <v>1920</v>
      </c>
      <c r="AA3" t="str">
        <f t="shared" ref="AA3:AG3" ca="1" si="2">IFERROR(MID($G3,I3,R3),"")</f>
        <v>2010</v>
      </c>
      <c r="AB3" t="str">
        <f t="shared" ca="1" si="2"/>
        <v>2029</v>
      </c>
      <c r="AC3" t="str">
        <f t="shared" ca="1" si="2"/>
        <v>181cm</v>
      </c>
      <c r="AD3" t="str">
        <f t="shared" ca="1" si="2"/>
        <v>#6b5442</v>
      </c>
      <c r="AE3" t="str">
        <f t="shared" ca="1" si="2"/>
        <v>gry</v>
      </c>
      <c r="AF3" t="str">
        <f t="shared" ca="1" si="2"/>
        <v>591597745</v>
      </c>
      <c r="AG3" t="str">
        <f t="shared" ca="1" si="2"/>
        <v>123</v>
      </c>
      <c r="AI3" t="b">
        <f ca="1">Z3&lt;&gt;""</f>
        <v>1</v>
      </c>
      <c r="AJ3" t="b">
        <f t="shared" ref="AJ3:AP3" ca="1" si="3">AA3&lt;&gt;""</f>
        <v>1</v>
      </c>
      <c r="AK3" t="b">
        <f t="shared" ca="1" si="3"/>
        <v>1</v>
      </c>
      <c r="AL3" t="b">
        <f t="shared" ca="1" si="3"/>
        <v>1</v>
      </c>
      <c r="AM3" t="b">
        <f t="shared" ca="1" si="3"/>
        <v>1</v>
      </c>
      <c r="AN3" t="b">
        <f t="shared" ca="1" si="3"/>
        <v>1</v>
      </c>
      <c r="AO3" t="b">
        <f t="shared" ca="1" si="3"/>
        <v>1</v>
      </c>
      <c r="AP3" t="b">
        <f t="shared" ca="1" si="3"/>
        <v>1</v>
      </c>
      <c r="AR3" t="b">
        <f ca="1">COUNTIF(AI3:AO3,"=VERDADERO")=7</f>
        <v>1</v>
      </c>
      <c r="AT3" s="5">
        <f ca="1">COUNTIF(AR:AR,"=VERDADERO")</f>
        <v>254</v>
      </c>
      <c r="AV3" t="b">
        <f ca="1">IFERROR(AND(INT(Z3)&gt;=1920,INT(Z3)&lt;=2002),FALSE)</f>
        <v>1</v>
      </c>
      <c r="AW3" t="b">
        <f ca="1">IFERROR(AND(INT(AA3)&gt;=2010,INT(AA3)&lt;=2020),FALSE)</f>
        <v>1</v>
      </c>
      <c r="AX3" t="b">
        <f ca="1">IFERROR(AND(INT(AB3)&gt;=2020,INT(AB3)&lt;=2030),FALSE)</f>
        <v>1</v>
      </c>
      <c r="AY3" t="b">
        <f ca="1">IFERROR(_xlfn.IFS(
RIGHT(AC3,2)="cm",AND(
INT(MID(AC3,1,LEN(AC3)-2))&gt;=150,
INT(MID(AC3,1,LEN(AC3)-2))&lt;=193),
RIGHT(AC3,2)="in",AND(
INT(MID(AC3,1,LEN(AC3)-2))&gt;=59,
INT(MID(AC3,1,LEN(AC3)-2))&lt;=76)),FALSE)</f>
        <v>1</v>
      </c>
      <c r="AZ3" t="b">
        <f ca="1">AND(LEN(AD3)=7,LEFT(AD3,1)="#",NOT(ISERROR(HEX2DEC(MID(AD3,2,6)))))</f>
        <v>1</v>
      </c>
      <c r="BA3" t="b">
        <f ca="1">OR(AE3="amb",AE3="blu",AE3="brn",AE3="gry",AE3="grn",AE3="hzl",AE3="oth")</f>
        <v>1</v>
      </c>
      <c r="BB3" t="b">
        <f ca="1">AND(LEN(AF3)=9,NOT(ISERROR(INT(AF3))))</f>
        <v>1</v>
      </c>
      <c r="BC3" t="b">
        <v>1</v>
      </c>
      <c r="BE3" t="b">
        <f ca="1">AND(AV3:BC3)</f>
        <v>1</v>
      </c>
      <c r="BG3" s="5">
        <f ca="1">COUNTIF(BE:BE,"=VERDADERO")</f>
        <v>184</v>
      </c>
    </row>
    <row r="4" spans="1:59">
      <c r="A4" s="1"/>
      <c r="B4" t="str">
        <f t="shared" ref="B4:B67" si="4">IF(A4="","",B3&amp;" "&amp;A4)</f>
        <v/>
      </c>
      <c r="C4" t="str">
        <f t="shared" ref="C4:C67" si="5">IF(AND(B5="",B4&lt;&gt;""),ROW(),"")</f>
        <v/>
      </c>
      <c r="E4">
        <v>2</v>
      </c>
      <c r="F4">
        <f t="shared" ref="F4:F67" si="6">SMALL(C:C,E4)</f>
        <v>8</v>
      </c>
      <c r="G4" t="str">
        <f t="shared" ref="G4:G67" ca="1" si="7">OFFSET($B$1,F4-1,0)&amp;" "</f>
        <v xml:space="preserve"> cid:223 byr:1927 hgt:177cm hcl:#602927 iyr:2016 pid:404183620 ecl:amb eyr:2020 </v>
      </c>
      <c r="H4">
        <f t="shared" ref="H4:O67" ca="1" si="8">IFERROR(FIND(" "&amp;H$2&amp;":",$G4)+5,"")</f>
        <v>14</v>
      </c>
      <c r="I4">
        <f t="shared" ca="1" si="8"/>
        <v>45</v>
      </c>
      <c r="J4">
        <f t="shared" ca="1" si="0"/>
        <v>76</v>
      </c>
      <c r="K4">
        <f t="shared" ca="1" si="0"/>
        <v>23</v>
      </c>
      <c r="L4">
        <f t="shared" ca="1" si="0"/>
        <v>33</v>
      </c>
      <c r="M4">
        <f t="shared" ca="1" si="0"/>
        <v>68</v>
      </c>
      <c r="N4">
        <f t="shared" ca="1" si="0"/>
        <v>54</v>
      </c>
      <c r="O4">
        <f t="shared" ca="1" si="0"/>
        <v>6</v>
      </c>
      <c r="Q4">
        <f ca="1">IFERROR(FIND(" ",MID($G4,H4,10000))-1,"")</f>
        <v>4</v>
      </c>
      <c r="R4">
        <f t="shared" ref="R4:R5" ca="1" si="9">IFERROR(FIND(" ",MID($G4,I4,10000))-1,"")</f>
        <v>4</v>
      </c>
      <c r="S4">
        <f t="shared" ref="S4:S5" ca="1" si="10">IFERROR(FIND(" ",MID($G4,J4,10000))-1,"")</f>
        <v>4</v>
      </c>
      <c r="T4">
        <f t="shared" ref="T4:T5" ca="1" si="11">IFERROR(FIND(" ",MID($G4,K4,10000))-1,"")</f>
        <v>5</v>
      </c>
      <c r="U4">
        <f t="shared" ref="U4:U5" ca="1" si="12">IFERROR(FIND(" ",MID($G4,L4,10000))-1,"")</f>
        <v>7</v>
      </c>
      <c r="V4">
        <f t="shared" ref="V4:V5" ca="1" si="13">IFERROR(FIND(" ",MID($G4,M4,10000))-1,"")</f>
        <v>3</v>
      </c>
      <c r="W4">
        <f t="shared" ref="W4:W5" ca="1" si="14">IFERROR(FIND(" ",MID($G4,N4,10000))-1,"")</f>
        <v>9</v>
      </c>
      <c r="X4">
        <f t="shared" ref="X4:X5" ca="1" si="15">IFERROR(FIND(" ",MID($G4,O4,10000))-1,"")</f>
        <v>3</v>
      </c>
      <c r="Z4" t="str">
        <f t="shared" ref="Z4:Z67" ca="1" si="16">IFERROR(MID($G4,H4,Q4),"")</f>
        <v>1927</v>
      </c>
      <c r="AA4" t="str">
        <f t="shared" ref="AA4:AA67" ca="1" si="17">IFERROR(MID($G4,I4,R4),"")</f>
        <v>2016</v>
      </c>
      <c r="AB4" t="str">
        <f t="shared" ref="AB4:AB67" ca="1" si="18">IFERROR(MID($G4,J4,S4),"")</f>
        <v>2020</v>
      </c>
      <c r="AC4" t="str">
        <f t="shared" ref="AC4:AC67" ca="1" si="19">IFERROR(MID($G4,K4,T4),"")</f>
        <v>177cm</v>
      </c>
      <c r="AD4" t="str">
        <f t="shared" ref="AD4:AD67" ca="1" si="20">IFERROR(MID($G4,L4,U4),"")</f>
        <v>#602927</v>
      </c>
      <c r="AE4" t="str">
        <f t="shared" ref="AE4:AE67" ca="1" si="21">IFERROR(MID($G4,M4,V4),"")</f>
        <v>amb</v>
      </c>
      <c r="AF4" t="str">
        <f t="shared" ref="AF4:AF67" ca="1" si="22">IFERROR(MID($G4,N4,W4),"")</f>
        <v>404183620</v>
      </c>
      <c r="AG4" t="str">
        <f t="shared" ref="AG4:AG67" ca="1" si="23">IFERROR(MID($G4,O4,X4),"")</f>
        <v>223</v>
      </c>
      <c r="AI4" t="b">
        <f t="shared" ref="AI4:AI67" ca="1" si="24">Z4&lt;&gt;""</f>
        <v>1</v>
      </c>
      <c r="AJ4" t="b">
        <f t="shared" ref="AJ4:AJ67" ca="1" si="25">AA4&lt;&gt;""</f>
        <v>1</v>
      </c>
      <c r="AK4" t="b">
        <f t="shared" ref="AK4:AK67" ca="1" si="26">AB4&lt;&gt;""</f>
        <v>1</v>
      </c>
      <c r="AL4" t="b">
        <f t="shared" ref="AL4:AL67" ca="1" si="27">AC4&lt;&gt;""</f>
        <v>1</v>
      </c>
      <c r="AM4" t="b">
        <f t="shared" ref="AM4:AM67" ca="1" si="28">AD4&lt;&gt;""</f>
        <v>1</v>
      </c>
      <c r="AN4" t="b">
        <f t="shared" ref="AN4:AN67" ca="1" si="29">AE4&lt;&gt;""</f>
        <v>1</v>
      </c>
      <c r="AO4" t="b">
        <f t="shared" ref="AO4:AO67" ca="1" si="30">AF4&lt;&gt;""</f>
        <v>1</v>
      </c>
      <c r="AP4" t="b">
        <f t="shared" ref="AP4:AP67" ca="1" si="31">AG4&lt;&gt;""</f>
        <v>1</v>
      </c>
      <c r="AR4" t="b">
        <f t="shared" ref="AR4:AR67" ca="1" si="32">COUNTIF(AI4:AO4,"=VERDADERO")=7</f>
        <v>1</v>
      </c>
      <c r="AV4" t="b">
        <f t="shared" ref="AV4:AV67" ca="1" si="33">IFERROR(AND(INT(Z4)&gt;=1920,INT(Z4)&lt;=2002),FALSE)</f>
        <v>1</v>
      </c>
      <c r="AW4" t="b">
        <f t="shared" ref="AW4:AW67" ca="1" si="34">IFERROR(AND(INT(AA4)&gt;=2010,INT(AA4)&lt;=2020),FALSE)</f>
        <v>1</v>
      </c>
      <c r="AX4" t="b">
        <f t="shared" ref="AX4:AX67" ca="1" si="35">IFERROR(AND(INT(AB4)&gt;=2020,INT(AB4)&lt;=2030),FALSE)</f>
        <v>1</v>
      </c>
      <c r="AY4" t="b">
        <f t="shared" ref="AY4:AY67" ca="1" si="36">IFERROR(_xlfn.IFS(
RIGHT(AC4,2)="cm",AND(
INT(MID(AC4,1,LEN(AC4)-2))&gt;=150,
INT(MID(AC4,1,LEN(AC4)-2))&lt;=193),
RIGHT(AC4,2)="in",AND(
INT(MID(AC4,1,LEN(AC4)-2))&gt;=59,
INT(MID(AC4,1,LEN(AC4)-2))&lt;=76)),FALSE)</f>
        <v>1</v>
      </c>
      <c r="AZ4" t="b">
        <f t="shared" ref="AZ4:AZ67" ca="1" si="37">AND(LEN(AD4)=7,LEFT(AD4,1)="#",NOT(ISERROR(HEX2DEC(MID(AD4,2,6)))))</f>
        <v>1</v>
      </c>
      <c r="BA4" t="b">
        <f t="shared" ref="BA4:BA67" ca="1" si="38">OR(AE4="amb",AE4="blu",AE4="brn",AE4="gry",AE4="grn",AE4="hzl",AE4="oth")</f>
        <v>1</v>
      </c>
      <c r="BB4" t="b">
        <f t="shared" ref="BB4:BB67" ca="1" si="39">AND(LEN(AF4)=9,NOT(ISERROR(INT(AF4))))</f>
        <v>1</v>
      </c>
      <c r="BC4" t="b">
        <v>1</v>
      </c>
      <c r="BE4" t="b">
        <f t="shared" ref="BE4:BE67" ca="1" si="40">AND(AV4:BC4)</f>
        <v>1</v>
      </c>
    </row>
    <row r="5" spans="1:59">
      <c r="A5" s="2" t="s">
        <v>2</v>
      </c>
      <c r="B5" t="str">
        <f t="shared" si="4"/>
        <v xml:space="preserve"> cid:223 byr:1927</v>
      </c>
      <c r="C5" t="str">
        <f t="shared" si="5"/>
        <v/>
      </c>
      <c r="E5">
        <v>3</v>
      </c>
      <c r="F5">
        <f t="shared" si="6"/>
        <v>12</v>
      </c>
      <c r="G5" t="str">
        <f t="shared" ca="1" si="7"/>
        <v xml:space="preserve"> byr:1998 ecl:hzl cid:178 hcl:#a97842 iyr:2014 hgt:166cm pid:594143498 eyr:2030 </v>
      </c>
      <c r="H5">
        <f t="shared" ca="1" si="8"/>
        <v>6</v>
      </c>
      <c r="I5">
        <f t="shared" ca="1" si="8"/>
        <v>43</v>
      </c>
      <c r="J5">
        <f t="shared" ca="1" si="0"/>
        <v>76</v>
      </c>
      <c r="K5">
        <f t="shared" ca="1" si="0"/>
        <v>52</v>
      </c>
      <c r="L5">
        <f t="shared" ca="1" si="0"/>
        <v>31</v>
      </c>
      <c r="M5">
        <f t="shared" ca="1" si="0"/>
        <v>15</v>
      </c>
      <c r="N5">
        <f t="shared" ca="1" si="0"/>
        <v>62</v>
      </c>
      <c r="O5">
        <f t="shared" ca="1" si="0"/>
        <v>23</v>
      </c>
      <c r="Q5">
        <f t="shared" ref="Q5:Q12" ca="1" si="41">IFERROR(FIND(" ",MID($G5,H5,10000))-1,"")</f>
        <v>4</v>
      </c>
      <c r="R5">
        <f t="shared" ca="1" si="9"/>
        <v>4</v>
      </c>
      <c r="S5">
        <f t="shared" ca="1" si="10"/>
        <v>4</v>
      </c>
      <c r="T5">
        <f t="shared" ca="1" si="11"/>
        <v>5</v>
      </c>
      <c r="U5">
        <f t="shared" ca="1" si="12"/>
        <v>7</v>
      </c>
      <c r="V5">
        <f t="shared" ca="1" si="13"/>
        <v>3</v>
      </c>
      <c r="W5">
        <f t="shared" ca="1" si="14"/>
        <v>9</v>
      </c>
      <c r="X5">
        <f t="shared" ca="1" si="15"/>
        <v>3</v>
      </c>
      <c r="Z5" t="str">
        <f t="shared" ca="1" si="16"/>
        <v>1998</v>
      </c>
      <c r="AA5" t="str">
        <f t="shared" ca="1" si="17"/>
        <v>2014</v>
      </c>
      <c r="AB5" t="str">
        <f t="shared" ca="1" si="18"/>
        <v>2030</v>
      </c>
      <c r="AC5" t="str">
        <f t="shared" ca="1" si="19"/>
        <v>166cm</v>
      </c>
      <c r="AD5" t="str">
        <f t="shared" ca="1" si="20"/>
        <v>#a97842</v>
      </c>
      <c r="AE5" t="str">
        <f t="shared" ca="1" si="21"/>
        <v>hzl</v>
      </c>
      <c r="AF5" t="str">
        <f t="shared" ca="1" si="22"/>
        <v>594143498</v>
      </c>
      <c r="AG5" t="str">
        <f t="shared" ca="1" si="23"/>
        <v>178</v>
      </c>
      <c r="AI5" t="b">
        <f t="shared" ca="1" si="24"/>
        <v>1</v>
      </c>
      <c r="AJ5" t="b">
        <f t="shared" ca="1" si="25"/>
        <v>1</v>
      </c>
      <c r="AK5" t="b">
        <f t="shared" ca="1" si="26"/>
        <v>1</v>
      </c>
      <c r="AL5" t="b">
        <f t="shared" ca="1" si="27"/>
        <v>1</v>
      </c>
      <c r="AM5" t="b">
        <f t="shared" ca="1" si="28"/>
        <v>1</v>
      </c>
      <c r="AN5" t="b">
        <f t="shared" ca="1" si="29"/>
        <v>1</v>
      </c>
      <c r="AO5" t="b">
        <f t="shared" ca="1" si="30"/>
        <v>1</v>
      </c>
      <c r="AP5" t="b">
        <f t="shared" ca="1" si="31"/>
        <v>1</v>
      </c>
      <c r="AR5" t="b">
        <f t="shared" ca="1" si="32"/>
        <v>1</v>
      </c>
      <c r="AV5" t="b">
        <f t="shared" ca="1" si="33"/>
        <v>1</v>
      </c>
      <c r="AW5" t="b">
        <f t="shared" ca="1" si="34"/>
        <v>1</v>
      </c>
      <c r="AX5" t="b">
        <f t="shared" ca="1" si="35"/>
        <v>1</v>
      </c>
      <c r="AY5" t="b">
        <f t="shared" ca="1" si="36"/>
        <v>1</v>
      </c>
      <c r="AZ5" t="b">
        <f t="shared" ca="1" si="37"/>
        <v>1</v>
      </c>
      <c r="BA5" t="b">
        <f t="shared" ca="1" si="38"/>
        <v>1</v>
      </c>
      <c r="BB5" t="b">
        <f t="shared" ca="1" si="39"/>
        <v>1</v>
      </c>
      <c r="BC5" t="b">
        <v>1</v>
      </c>
      <c r="BE5" t="b">
        <f t="shared" ca="1" si="40"/>
        <v>1</v>
      </c>
    </row>
    <row r="6" spans="1:59">
      <c r="A6" s="2" t="s">
        <v>3</v>
      </c>
      <c r="B6" t="str">
        <f t="shared" si="4"/>
        <v xml:space="preserve"> cid:223 byr:1927 hgt:177cm hcl:#602927 iyr:2016 pid:404183620</v>
      </c>
      <c r="C6" t="str">
        <f t="shared" si="5"/>
        <v/>
      </c>
      <c r="E6">
        <v>4</v>
      </c>
      <c r="F6">
        <f t="shared" si="6"/>
        <v>16</v>
      </c>
      <c r="G6" t="str">
        <f t="shared" ca="1" si="7"/>
        <v xml:space="preserve"> ecl:hzl pid:795349208 iyr:2018 eyr:2024 hcl:#de745c hgt:157cm </v>
      </c>
      <c r="H6" t="str">
        <f t="shared" ca="1" si="8"/>
        <v/>
      </c>
      <c r="I6">
        <f t="shared" ca="1" si="8"/>
        <v>28</v>
      </c>
      <c r="J6">
        <f t="shared" ca="1" si="0"/>
        <v>37</v>
      </c>
      <c r="K6">
        <f t="shared" ca="1" si="0"/>
        <v>58</v>
      </c>
      <c r="L6">
        <f t="shared" ca="1" si="0"/>
        <v>46</v>
      </c>
      <c r="M6">
        <f t="shared" ca="1" si="0"/>
        <v>6</v>
      </c>
      <c r="N6">
        <f t="shared" ca="1" si="0"/>
        <v>14</v>
      </c>
      <c r="O6" t="str">
        <f t="shared" ca="1" si="0"/>
        <v/>
      </c>
      <c r="Q6" t="str">
        <f t="shared" ca="1" si="41"/>
        <v/>
      </c>
      <c r="R6">
        <f t="shared" ref="R6:R13" ca="1" si="42">IFERROR(FIND(" ",MID($G6,I6,10000))-1,"")</f>
        <v>4</v>
      </c>
      <c r="S6">
        <f t="shared" ref="S6:S13" ca="1" si="43">IFERROR(FIND(" ",MID($G6,J6,10000))-1,"")</f>
        <v>4</v>
      </c>
      <c r="T6">
        <f t="shared" ref="T6:T13" ca="1" si="44">IFERROR(FIND(" ",MID($G6,K6,10000))-1,"")</f>
        <v>5</v>
      </c>
      <c r="U6">
        <f t="shared" ref="U6:U13" ca="1" si="45">IFERROR(FIND(" ",MID($G6,L6,10000))-1,"")</f>
        <v>7</v>
      </c>
      <c r="V6">
        <f t="shared" ref="V6:V13" ca="1" si="46">IFERROR(FIND(" ",MID($G6,M6,10000))-1,"")</f>
        <v>3</v>
      </c>
      <c r="W6">
        <f t="shared" ref="W6:W13" ca="1" si="47">IFERROR(FIND(" ",MID($G6,N6,10000))-1,"")</f>
        <v>9</v>
      </c>
      <c r="X6" t="str">
        <f t="shared" ref="X6:X13" ca="1" si="48">IFERROR(FIND(" ",MID($G6,O6,10000))-1,"")</f>
        <v/>
      </c>
      <c r="Z6" t="str">
        <f t="shared" ca="1" si="16"/>
        <v/>
      </c>
      <c r="AA6" t="str">
        <f t="shared" ca="1" si="17"/>
        <v>2018</v>
      </c>
      <c r="AB6" t="str">
        <f t="shared" ca="1" si="18"/>
        <v>2024</v>
      </c>
      <c r="AC6" t="str">
        <f t="shared" ca="1" si="19"/>
        <v>157cm</v>
      </c>
      <c r="AD6" t="str">
        <f t="shared" ca="1" si="20"/>
        <v>#de745c</v>
      </c>
      <c r="AE6" t="str">
        <f t="shared" ca="1" si="21"/>
        <v>hzl</v>
      </c>
      <c r="AF6" t="str">
        <f t="shared" ca="1" si="22"/>
        <v>795349208</v>
      </c>
      <c r="AG6" t="str">
        <f t="shared" ca="1" si="23"/>
        <v/>
      </c>
      <c r="AI6" t="b">
        <f t="shared" ca="1" si="24"/>
        <v>0</v>
      </c>
      <c r="AJ6" t="b">
        <f t="shared" ca="1" si="25"/>
        <v>1</v>
      </c>
      <c r="AK6" t="b">
        <f t="shared" ca="1" si="26"/>
        <v>1</v>
      </c>
      <c r="AL6" t="b">
        <f t="shared" ca="1" si="27"/>
        <v>1</v>
      </c>
      <c r="AM6" t="b">
        <f t="shared" ca="1" si="28"/>
        <v>1</v>
      </c>
      <c r="AN6" t="b">
        <f t="shared" ca="1" si="29"/>
        <v>1</v>
      </c>
      <c r="AO6" t="b">
        <f t="shared" ca="1" si="30"/>
        <v>1</v>
      </c>
      <c r="AP6" t="b">
        <f t="shared" ca="1" si="31"/>
        <v>0</v>
      </c>
      <c r="AR6" t="b">
        <f t="shared" ca="1" si="32"/>
        <v>0</v>
      </c>
      <c r="AV6" t="b">
        <f t="shared" ca="1" si="33"/>
        <v>0</v>
      </c>
      <c r="AW6" t="b">
        <f t="shared" ca="1" si="34"/>
        <v>1</v>
      </c>
      <c r="AX6" t="b">
        <f t="shared" ca="1" si="35"/>
        <v>1</v>
      </c>
      <c r="AY6" t="b">
        <f t="shared" ca="1" si="36"/>
        <v>1</v>
      </c>
      <c r="AZ6" t="b">
        <f t="shared" ca="1" si="37"/>
        <v>1</v>
      </c>
      <c r="BA6" t="b">
        <f t="shared" ca="1" si="38"/>
        <v>1</v>
      </c>
      <c r="BB6" t="b">
        <f t="shared" ca="1" si="39"/>
        <v>1</v>
      </c>
      <c r="BC6" t="b">
        <v>1</v>
      </c>
      <c r="BE6" t="b">
        <f t="shared" ca="1" si="40"/>
        <v>0</v>
      </c>
    </row>
    <row r="7" spans="1:59">
      <c r="A7" s="2" t="s">
        <v>4</v>
      </c>
      <c r="B7" t="str">
        <f t="shared" si="4"/>
        <v xml:space="preserve"> cid:223 byr:1927 hgt:177cm hcl:#602927 iyr:2016 pid:404183620 ecl:amb</v>
      </c>
      <c r="C7" t="str">
        <f t="shared" si="5"/>
        <v/>
      </c>
      <c r="E7">
        <v>5</v>
      </c>
      <c r="F7">
        <f t="shared" si="6"/>
        <v>20</v>
      </c>
      <c r="G7" t="str">
        <f t="shared" ca="1" si="7"/>
        <v xml:space="preserve"> hgt:159cm pid:364060467 eyr:2025 byr:1978 iyr:2018 cid:117 ecl:hzl hcl:#18171d </v>
      </c>
      <c r="H7">
        <f t="shared" ca="1" si="8"/>
        <v>39</v>
      </c>
      <c r="I7">
        <f t="shared" ca="1" si="8"/>
        <v>48</v>
      </c>
      <c r="J7">
        <f t="shared" ca="1" si="0"/>
        <v>30</v>
      </c>
      <c r="K7">
        <f t="shared" ca="1" si="0"/>
        <v>6</v>
      </c>
      <c r="L7">
        <f t="shared" ca="1" si="0"/>
        <v>73</v>
      </c>
      <c r="M7">
        <f t="shared" ca="1" si="0"/>
        <v>65</v>
      </c>
      <c r="N7">
        <f t="shared" ca="1" si="0"/>
        <v>16</v>
      </c>
      <c r="O7">
        <f t="shared" ca="1" si="0"/>
        <v>57</v>
      </c>
      <c r="Q7">
        <f t="shared" ca="1" si="41"/>
        <v>4</v>
      </c>
      <c r="R7">
        <f t="shared" ca="1" si="42"/>
        <v>4</v>
      </c>
      <c r="S7">
        <f t="shared" ca="1" si="43"/>
        <v>4</v>
      </c>
      <c r="T7">
        <f t="shared" ca="1" si="44"/>
        <v>5</v>
      </c>
      <c r="U7">
        <f t="shared" ca="1" si="45"/>
        <v>7</v>
      </c>
      <c r="V7">
        <f t="shared" ca="1" si="46"/>
        <v>3</v>
      </c>
      <c r="W7">
        <f t="shared" ca="1" si="47"/>
        <v>9</v>
      </c>
      <c r="X7">
        <f t="shared" ca="1" si="48"/>
        <v>3</v>
      </c>
      <c r="Z7" t="str">
        <f t="shared" ca="1" si="16"/>
        <v>1978</v>
      </c>
      <c r="AA7" t="str">
        <f t="shared" ca="1" si="17"/>
        <v>2018</v>
      </c>
      <c r="AB7" t="str">
        <f t="shared" ca="1" si="18"/>
        <v>2025</v>
      </c>
      <c r="AC7" t="str">
        <f t="shared" ca="1" si="19"/>
        <v>159cm</v>
      </c>
      <c r="AD7" t="str">
        <f t="shared" ca="1" si="20"/>
        <v>#18171d</v>
      </c>
      <c r="AE7" t="str">
        <f t="shared" ca="1" si="21"/>
        <v>hzl</v>
      </c>
      <c r="AF7" t="str">
        <f t="shared" ca="1" si="22"/>
        <v>364060467</v>
      </c>
      <c r="AG7" t="str">
        <f t="shared" ca="1" si="23"/>
        <v>117</v>
      </c>
      <c r="AI7" t="b">
        <f t="shared" ca="1" si="24"/>
        <v>1</v>
      </c>
      <c r="AJ7" t="b">
        <f t="shared" ca="1" si="25"/>
        <v>1</v>
      </c>
      <c r="AK7" t="b">
        <f t="shared" ca="1" si="26"/>
        <v>1</v>
      </c>
      <c r="AL7" t="b">
        <f t="shared" ca="1" si="27"/>
        <v>1</v>
      </c>
      <c r="AM7" t="b">
        <f t="shared" ca="1" si="28"/>
        <v>1</v>
      </c>
      <c r="AN7" t="b">
        <f t="shared" ca="1" si="29"/>
        <v>1</v>
      </c>
      <c r="AO7" t="b">
        <f t="shared" ca="1" si="30"/>
        <v>1</v>
      </c>
      <c r="AP7" t="b">
        <f t="shared" ca="1" si="31"/>
        <v>1</v>
      </c>
      <c r="AR7" t="b">
        <f t="shared" ca="1" si="32"/>
        <v>1</v>
      </c>
      <c r="AV7" t="b">
        <f t="shared" ca="1" si="33"/>
        <v>1</v>
      </c>
      <c r="AW7" t="b">
        <f t="shared" ca="1" si="34"/>
        <v>1</v>
      </c>
      <c r="AX7" t="b">
        <f t="shared" ca="1" si="35"/>
        <v>1</v>
      </c>
      <c r="AY7" t="b">
        <f t="shared" ca="1" si="36"/>
        <v>1</v>
      </c>
      <c r="AZ7" t="b">
        <f t="shared" ca="1" si="37"/>
        <v>1</v>
      </c>
      <c r="BA7" t="b">
        <f t="shared" ca="1" si="38"/>
        <v>1</v>
      </c>
      <c r="BB7" t="b">
        <f t="shared" ca="1" si="39"/>
        <v>1</v>
      </c>
      <c r="BC7" t="b">
        <v>1</v>
      </c>
      <c r="BE7" t="b">
        <f t="shared" ca="1" si="40"/>
        <v>1</v>
      </c>
    </row>
    <row r="8" spans="1:59">
      <c r="A8" s="2" t="s">
        <v>5</v>
      </c>
      <c r="B8" t="str">
        <f t="shared" si="4"/>
        <v xml:space="preserve"> cid:223 byr:1927 hgt:177cm hcl:#602927 iyr:2016 pid:404183620 ecl:amb eyr:2020</v>
      </c>
      <c r="C8">
        <f t="shared" si="5"/>
        <v>8</v>
      </c>
      <c r="E8">
        <v>6</v>
      </c>
      <c r="F8">
        <f t="shared" si="6"/>
        <v>26</v>
      </c>
      <c r="G8" t="str">
        <f t="shared" ca="1" si="7"/>
        <v xml:space="preserve"> hcl:#cfa07d ecl:amb iyr:2012 hgt:182cm cid:338 eyr:2020 pid:374679609 byr:1925 </v>
      </c>
      <c r="H8">
        <f t="shared" ca="1" si="8"/>
        <v>76</v>
      </c>
      <c r="I8">
        <f t="shared" ca="1" si="8"/>
        <v>26</v>
      </c>
      <c r="J8">
        <f t="shared" ca="1" si="0"/>
        <v>53</v>
      </c>
      <c r="K8">
        <f t="shared" ca="1" si="0"/>
        <v>35</v>
      </c>
      <c r="L8">
        <f t="shared" ca="1" si="0"/>
        <v>6</v>
      </c>
      <c r="M8">
        <f t="shared" ca="1" si="0"/>
        <v>18</v>
      </c>
      <c r="N8">
        <f t="shared" ca="1" si="0"/>
        <v>62</v>
      </c>
      <c r="O8">
        <f t="shared" ca="1" si="0"/>
        <v>45</v>
      </c>
      <c r="Q8">
        <f t="shared" ca="1" si="41"/>
        <v>4</v>
      </c>
      <c r="R8">
        <f t="shared" ca="1" si="42"/>
        <v>4</v>
      </c>
      <c r="S8">
        <f t="shared" ca="1" si="43"/>
        <v>4</v>
      </c>
      <c r="T8">
        <f t="shared" ca="1" si="44"/>
        <v>5</v>
      </c>
      <c r="U8">
        <f t="shared" ca="1" si="45"/>
        <v>7</v>
      </c>
      <c r="V8">
        <f t="shared" ca="1" si="46"/>
        <v>3</v>
      </c>
      <c r="W8">
        <f t="shared" ca="1" si="47"/>
        <v>9</v>
      </c>
      <c r="X8">
        <f t="shared" ca="1" si="48"/>
        <v>3</v>
      </c>
      <c r="Z8" t="str">
        <f t="shared" ca="1" si="16"/>
        <v>1925</v>
      </c>
      <c r="AA8" t="str">
        <f t="shared" ca="1" si="17"/>
        <v>2012</v>
      </c>
      <c r="AB8" t="str">
        <f t="shared" ca="1" si="18"/>
        <v>2020</v>
      </c>
      <c r="AC8" t="str">
        <f t="shared" ca="1" si="19"/>
        <v>182cm</v>
      </c>
      <c r="AD8" t="str">
        <f t="shared" ca="1" si="20"/>
        <v>#cfa07d</v>
      </c>
      <c r="AE8" t="str">
        <f t="shared" ca="1" si="21"/>
        <v>amb</v>
      </c>
      <c r="AF8" t="str">
        <f t="shared" ca="1" si="22"/>
        <v>374679609</v>
      </c>
      <c r="AG8" t="str">
        <f t="shared" ca="1" si="23"/>
        <v>338</v>
      </c>
      <c r="AI8" t="b">
        <f t="shared" ca="1" si="24"/>
        <v>1</v>
      </c>
      <c r="AJ8" t="b">
        <f t="shared" ca="1" si="25"/>
        <v>1</v>
      </c>
      <c r="AK8" t="b">
        <f t="shared" ca="1" si="26"/>
        <v>1</v>
      </c>
      <c r="AL8" t="b">
        <f t="shared" ca="1" si="27"/>
        <v>1</v>
      </c>
      <c r="AM8" t="b">
        <f t="shared" ca="1" si="28"/>
        <v>1</v>
      </c>
      <c r="AN8" t="b">
        <f t="shared" ca="1" si="29"/>
        <v>1</v>
      </c>
      <c r="AO8" t="b">
        <f t="shared" ca="1" si="30"/>
        <v>1</v>
      </c>
      <c r="AP8" t="b">
        <f t="shared" ca="1" si="31"/>
        <v>1</v>
      </c>
      <c r="AR8" t="b">
        <f t="shared" ca="1" si="32"/>
        <v>1</v>
      </c>
      <c r="AV8" t="b">
        <f t="shared" ca="1" si="33"/>
        <v>1</v>
      </c>
      <c r="AW8" t="b">
        <f t="shared" ca="1" si="34"/>
        <v>1</v>
      </c>
      <c r="AX8" t="b">
        <f t="shared" ca="1" si="35"/>
        <v>1</v>
      </c>
      <c r="AY8" t="b">
        <f t="shared" ca="1" si="36"/>
        <v>1</v>
      </c>
      <c r="AZ8" t="b">
        <f t="shared" ca="1" si="37"/>
        <v>1</v>
      </c>
      <c r="BA8" t="b">
        <f t="shared" ca="1" si="38"/>
        <v>1</v>
      </c>
      <c r="BB8" t="b">
        <f t="shared" ca="1" si="39"/>
        <v>1</v>
      </c>
      <c r="BC8" t="b">
        <v>1</v>
      </c>
      <c r="BE8" t="b">
        <f t="shared" ca="1" si="40"/>
        <v>1</v>
      </c>
    </row>
    <row r="9" spans="1:59">
      <c r="A9" s="1"/>
      <c r="B9" t="str">
        <f t="shared" si="4"/>
        <v/>
      </c>
      <c r="C9" t="str">
        <f t="shared" si="5"/>
        <v/>
      </c>
      <c r="E9">
        <v>7</v>
      </c>
      <c r="F9">
        <f t="shared" si="6"/>
        <v>30</v>
      </c>
      <c r="G9" t="str">
        <f t="shared" ca="1" si="7"/>
        <v xml:space="preserve"> eyr:2021 byr:1981 hcl:#623a2f cid:195 iyr:2010 pid:579769934 ecl:grn hgt:192cm </v>
      </c>
      <c r="H9">
        <f t="shared" ca="1" si="8"/>
        <v>15</v>
      </c>
      <c r="I9">
        <f t="shared" ca="1" si="8"/>
        <v>44</v>
      </c>
      <c r="J9">
        <f t="shared" ca="1" si="0"/>
        <v>6</v>
      </c>
      <c r="K9">
        <f t="shared" ca="1" si="0"/>
        <v>75</v>
      </c>
      <c r="L9">
        <f t="shared" ca="1" si="0"/>
        <v>24</v>
      </c>
      <c r="M9">
        <f t="shared" ca="1" si="0"/>
        <v>67</v>
      </c>
      <c r="N9">
        <f t="shared" ca="1" si="0"/>
        <v>53</v>
      </c>
      <c r="O9">
        <f t="shared" ca="1" si="0"/>
        <v>36</v>
      </c>
      <c r="Q9">
        <f t="shared" ca="1" si="41"/>
        <v>4</v>
      </c>
      <c r="R9">
        <f t="shared" ca="1" si="42"/>
        <v>4</v>
      </c>
      <c r="S9">
        <f t="shared" ca="1" si="43"/>
        <v>4</v>
      </c>
      <c r="T9">
        <f t="shared" ca="1" si="44"/>
        <v>5</v>
      </c>
      <c r="U9">
        <f t="shared" ca="1" si="45"/>
        <v>7</v>
      </c>
      <c r="V9">
        <f t="shared" ca="1" si="46"/>
        <v>3</v>
      </c>
      <c r="W9">
        <f t="shared" ca="1" si="47"/>
        <v>9</v>
      </c>
      <c r="X9">
        <f t="shared" ca="1" si="48"/>
        <v>3</v>
      </c>
      <c r="Z9" t="str">
        <f t="shared" ca="1" si="16"/>
        <v>1981</v>
      </c>
      <c r="AA9" t="str">
        <f t="shared" ca="1" si="17"/>
        <v>2010</v>
      </c>
      <c r="AB9" t="str">
        <f t="shared" ca="1" si="18"/>
        <v>2021</v>
      </c>
      <c r="AC9" t="str">
        <f t="shared" ca="1" si="19"/>
        <v>192cm</v>
      </c>
      <c r="AD9" t="str">
        <f t="shared" ca="1" si="20"/>
        <v>#623a2f</v>
      </c>
      <c r="AE9" t="str">
        <f t="shared" ca="1" si="21"/>
        <v>grn</v>
      </c>
      <c r="AF9" t="str">
        <f t="shared" ca="1" si="22"/>
        <v>579769934</v>
      </c>
      <c r="AG9" t="str">
        <f t="shared" ca="1" si="23"/>
        <v>195</v>
      </c>
      <c r="AI9" t="b">
        <f t="shared" ca="1" si="24"/>
        <v>1</v>
      </c>
      <c r="AJ9" t="b">
        <f t="shared" ca="1" si="25"/>
        <v>1</v>
      </c>
      <c r="AK9" t="b">
        <f t="shared" ca="1" si="26"/>
        <v>1</v>
      </c>
      <c r="AL9" t="b">
        <f t="shared" ca="1" si="27"/>
        <v>1</v>
      </c>
      <c r="AM9" t="b">
        <f t="shared" ca="1" si="28"/>
        <v>1</v>
      </c>
      <c r="AN9" t="b">
        <f t="shared" ca="1" si="29"/>
        <v>1</v>
      </c>
      <c r="AO9" t="b">
        <f t="shared" ca="1" si="30"/>
        <v>1</v>
      </c>
      <c r="AP9" t="b">
        <f t="shared" ca="1" si="31"/>
        <v>1</v>
      </c>
      <c r="AR9" t="b">
        <f t="shared" ca="1" si="32"/>
        <v>1</v>
      </c>
      <c r="AV9" t="b">
        <f t="shared" ca="1" si="33"/>
        <v>1</v>
      </c>
      <c r="AW9" t="b">
        <f t="shared" ca="1" si="34"/>
        <v>1</v>
      </c>
      <c r="AX9" t="b">
        <f t="shared" ca="1" si="35"/>
        <v>1</v>
      </c>
      <c r="AY9" t="b">
        <f t="shared" ca="1" si="36"/>
        <v>1</v>
      </c>
      <c r="AZ9" t="b">
        <f t="shared" ca="1" si="37"/>
        <v>1</v>
      </c>
      <c r="BA9" t="b">
        <f t="shared" ca="1" si="38"/>
        <v>1</v>
      </c>
      <c r="BB9" t="b">
        <f t="shared" ca="1" si="39"/>
        <v>1</v>
      </c>
      <c r="BC9" t="b">
        <v>1</v>
      </c>
      <c r="BE9" t="b">
        <f t="shared" ca="1" si="40"/>
        <v>1</v>
      </c>
    </row>
    <row r="10" spans="1:59">
      <c r="A10" s="2" t="s">
        <v>6</v>
      </c>
      <c r="B10" t="str">
        <f t="shared" si="4"/>
        <v xml:space="preserve"> byr:1998</v>
      </c>
      <c r="C10" t="str">
        <f t="shared" si="5"/>
        <v/>
      </c>
      <c r="E10">
        <v>8</v>
      </c>
      <c r="F10">
        <f t="shared" si="6"/>
        <v>35</v>
      </c>
      <c r="G10" t="str">
        <f t="shared" ca="1" si="7"/>
        <v xml:space="preserve"> byr:1970 ecl:oth eyr:2025 pid:409994798 iyr:2018 hgt:189cm </v>
      </c>
      <c r="H10">
        <f t="shared" ca="1" si="8"/>
        <v>6</v>
      </c>
      <c r="I10">
        <f t="shared" ca="1" si="8"/>
        <v>46</v>
      </c>
      <c r="J10">
        <f t="shared" ca="1" si="0"/>
        <v>23</v>
      </c>
      <c r="K10">
        <f t="shared" ca="1" si="0"/>
        <v>55</v>
      </c>
      <c r="L10" t="str">
        <f t="shared" ca="1" si="0"/>
        <v/>
      </c>
      <c r="M10">
        <f t="shared" ca="1" si="0"/>
        <v>15</v>
      </c>
      <c r="N10">
        <f t="shared" ca="1" si="0"/>
        <v>32</v>
      </c>
      <c r="O10" t="str">
        <f t="shared" ca="1" si="0"/>
        <v/>
      </c>
      <c r="Q10">
        <f t="shared" ca="1" si="41"/>
        <v>4</v>
      </c>
      <c r="R10">
        <f t="shared" ca="1" si="42"/>
        <v>4</v>
      </c>
      <c r="S10">
        <f t="shared" ca="1" si="43"/>
        <v>4</v>
      </c>
      <c r="T10">
        <f t="shared" ca="1" si="44"/>
        <v>5</v>
      </c>
      <c r="U10" t="str">
        <f t="shared" ca="1" si="45"/>
        <v/>
      </c>
      <c r="V10">
        <f t="shared" ca="1" si="46"/>
        <v>3</v>
      </c>
      <c r="W10">
        <f t="shared" ca="1" si="47"/>
        <v>9</v>
      </c>
      <c r="X10" t="str">
        <f t="shared" ca="1" si="48"/>
        <v/>
      </c>
      <c r="Z10" t="str">
        <f t="shared" ca="1" si="16"/>
        <v>1970</v>
      </c>
      <c r="AA10" t="str">
        <f t="shared" ca="1" si="17"/>
        <v>2018</v>
      </c>
      <c r="AB10" t="str">
        <f t="shared" ca="1" si="18"/>
        <v>2025</v>
      </c>
      <c r="AC10" t="str">
        <f t="shared" ca="1" si="19"/>
        <v>189cm</v>
      </c>
      <c r="AD10" t="str">
        <f t="shared" ca="1" si="20"/>
        <v/>
      </c>
      <c r="AE10" t="str">
        <f t="shared" ca="1" si="21"/>
        <v>oth</v>
      </c>
      <c r="AF10" t="str">
        <f t="shared" ca="1" si="22"/>
        <v>409994798</v>
      </c>
      <c r="AG10" t="str">
        <f t="shared" ca="1" si="23"/>
        <v/>
      </c>
      <c r="AI10" t="b">
        <f t="shared" ca="1" si="24"/>
        <v>1</v>
      </c>
      <c r="AJ10" t="b">
        <f t="shared" ca="1" si="25"/>
        <v>1</v>
      </c>
      <c r="AK10" t="b">
        <f t="shared" ca="1" si="26"/>
        <v>1</v>
      </c>
      <c r="AL10" t="b">
        <f t="shared" ca="1" si="27"/>
        <v>1</v>
      </c>
      <c r="AM10" t="b">
        <f t="shared" ca="1" si="28"/>
        <v>0</v>
      </c>
      <c r="AN10" t="b">
        <f t="shared" ca="1" si="29"/>
        <v>1</v>
      </c>
      <c r="AO10" t="b">
        <f t="shared" ca="1" si="30"/>
        <v>1</v>
      </c>
      <c r="AP10" t="b">
        <f t="shared" ca="1" si="31"/>
        <v>0</v>
      </c>
      <c r="AR10" t="b">
        <f t="shared" ca="1" si="32"/>
        <v>0</v>
      </c>
      <c r="AV10" t="b">
        <f t="shared" ca="1" si="33"/>
        <v>1</v>
      </c>
      <c r="AW10" t="b">
        <f t="shared" ca="1" si="34"/>
        <v>1</v>
      </c>
      <c r="AX10" t="b">
        <f t="shared" ca="1" si="35"/>
        <v>1</v>
      </c>
      <c r="AY10" t="b">
        <f t="shared" ca="1" si="36"/>
        <v>1</v>
      </c>
      <c r="AZ10" t="b">
        <f t="shared" ca="1" si="37"/>
        <v>0</v>
      </c>
      <c r="BA10" t="b">
        <f t="shared" ca="1" si="38"/>
        <v>1</v>
      </c>
      <c r="BB10" t="b">
        <f t="shared" ca="1" si="39"/>
        <v>1</v>
      </c>
      <c r="BC10" t="b">
        <v>1</v>
      </c>
      <c r="BE10" t="b">
        <f t="shared" ca="1" si="40"/>
        <v>0</v>
      </c>
    </row>
    <row r="11" spans="1:59">
      <c r="A11" s="2" t="s">
        <v>7</v>
      </c>
      <c r="B11" t="str">
        <f t="shared" si="4"/>
        <v xml:space="preserve"> byr:1998 ecl:hzl</v>
      </c>
      <c r="C11" t="str">
        <f t="shared" si="5"/>
        <v/>
      </c>
      <c r="E11">
        <v>9</v>
      </c>
      <c r="F11">
        <f t="shared" si="6"/>
        <v>40</v>
      </c>
      <c r="G11" t="str">
        <f t="shared" ca="1" si="7"/>
        <v xml:space="preserve"> hgt:153cm pid:817651329 iyr:2019 eyr:2029 hcl:#623a2f byr:1920 ecl:gry </v>
      </c>
      <c r="H11">
        <f t="shared" ca="1" si="8"/>
        <v>60</v>
      </c>
      <c r="I11">
        <f t="shared" ca="1" si="8"/>
        <v>30</v>
      </c>
      <c r="J11">
        <f t="shared" ca="1" si="0"/>
        <v>39</v>
      </c>
      <c r="K11">
        <f t="shared" ca="1" si="0"/>
        <v>6</v>
      </c>
      <c r="L11">
        <f t="shared" ca="1" si="0"/>
        <v>48</v>
      </c>
      <c r="M11">
        <f t="shared" ca="1" si="0"/>
        <v>69</v>
      </c>
      <c r="N11">
        <f t="shared" ca="1" si="0"/>
        <v>16</v>
      </c>
      <c r="O11" t="str">
        <f t="shared" ca="1" si="0"/>
        <v/>
      </c>
      <c r="Q11">
        <f t="shared" ca="1" si="41"/>
        <v>4</v>
      </c>
      <c r="R11">
        <f t="shared" ca="1" si="42"/>
        <v>4</v>
      </c>
      <c r="S11">
        <f t="shared" ca="1" si="43"/>
        <v>4</v>
      </c>
      <c r="T11">
        <f t="shared" ca="1" si="44"/>
        <v>5</v>
      </c>
      <c r="U11">
        <f t="shared" ca="1" si="45"/>
        <v>7</v>
      </c>
      <c r="V11">
        <f t="shared" ca="1" si="46"/>
        <v>3</v>
      </c>
      <c r="W11">
        <f t="shared" ca="1" si="47"/>
        <v>9</v>
      </c>
      <c r="X11" t="str">
        <f t="shared" ca="1" si="48"/>
        <v/>
      </c>
      <c r="Z11" t="str">
        <f t="shared" ca="1" si="16"/>
        <v>1920</v>
      </c>
      <c r="AA11" t="str">
        <f t="shared" ca="1" si="17"/>
        <v>2019</v>
      </c>
      <c r="AB11" t="str">
        <f t="shared" ca="1" si="18"/>
        <v>2029</v>
      </c>
      <c r="AC11" t="str">
        <f t="shared" ca="1" si="19"/>
        <v>153cm</v>
      </c>
      <c r="AD11" t="str">
        <f t="shared" ca="1" si="20"/>
        <v>#623a2f</v>
      </c>
      <c r="AE11" t="str">
        <f t="shared" ca="1" si="21"/>
        <v>gry</v>
      </c>
      <c r="AF11" t="str">
        <f t="shared" ca="1" si="22"/>
        <v>817651329</v>
      </c>
      <c r="AG11" t="str">
        <f t="shared" ca="1" si="23"/>
        <v/>
      </c>
      <c r="AI11" t="b">
        <f t="shared" ca="1" si="24"/>
        <v>1</v>
      </c>
      <c r="AJ11" t="b">
        <f t="shared" ca="1" si="25"/>
        <v>1</v>
      </c>
      <c r="AK11" t="b">
        <f t="shared" ca="1" si="26"/>
        <v>1</v>
      </c>
      <c r="AL11" t="b">
        <f t="shared" ca="1" si="27"/>
        <v>1</v>
      </c>
      <c r="AM11" t="b">
        <f t="shared" ca="1" si="28"/>
        <v>1</v>
      </c>
      <c r="AN11" t="b">
        <f t="shared" ca="1" si="29"/>
        <v>1</v>
      </c>
      <c r="AO11" t="b">
        <f t="shared" ca="1" si="30"/>
        <v>1</v>
      </c>
      <c r="AP11" t="b">
        <f t="shared" ca="1" si="31"/>
        <v>0</v>
      </c>
      <c r="AR11" t="b">
        <f t="shared" ca="1" si="32"/>
        <v>1</v>
      </c>
      <c r="AV11" t="b">
        <f t="shared" ca="1" si="33"/>
        <v>1</v>
      </c>
      <c r="AW11" t="b">
        <f t="shared" ca="1" si="34"/>
        <v>1</v>
      </c>
      <c r="AX11" t="b">
        <f t="shared" ca="1" si="35"/>
        <v>1</v>
      </c>
      <c r="AY11" t="b">
        <f t="shared" ca="1" si="36"/>
        <v>1</v>
      </c>
      <c r="AZ11" t="b">
        <f t="shared" ca="1" si="37"/>
        <v>1</v>
      </c>
      <c r="BA11" t="b">
        <f t="shared" ca="1" si="38"/>
        <v>1</v>
      </c>
      <c r="BB11" t="b">
        <f t="shared" ca="1" si="39"/>
        <v>1</v>
      </c>
      <c r="BC11" t="b">
        <v>1</v>
      </c>
      <c r="BE11" t="b">
        <f t="shared" ca="1" si="40"/>
        <v>1</v>
      </c>
    </row>
    <row r="12" spans="1:59">
      <c r="A12" s="2" t="s">
        <v>8</v>
      </c>
      <c r="B12" t="str">
        <f t="shared" si="4"/>
        <v xml:space="preserve"> byr:1998 ecl:hzl cid:178 hcl:#a97842 iyr:2014 hgt:166cm pid:594143498 eyr:2030</v>
      </c>
      <c r="C12">
        <f t="shared" si="5"/>
        <v>12</v>
      </c>
      <c r="E12">
        <v>10</v>
      </c>
      <c r="F12">
        <f t="shared" si="6"/>
        <v>42</v>
      </c>
      <c r="G12" t="str">
        <f t="shared" ca="1" si="7"/>
        <v xml:space="preserve"> iyr:2011 ecl:amb hcl:#a97842 byr:1965 pid:648375525 eyr:2028 hgt:177cm cid:287 </v>
      </c>
      <c r="H12">
        <f t="shared" ca="1" si="8"/>
        <v>35</v>
      </c>
      <c r="I12">
        <f t="shared" ca="1" si="8"/>
        <v>6</v>
      </c>
      <c r="J12">
        <f t="shared" ca="1" si="0"/>
        <v>58</v>
      </c>
      <c r="K12">
        <f t="shared" ca="1" si="0"/>
        <v>67</v>
      </c>
      <c r="L12">
        <f t="shared" ca="1" si="0"/>
        <v>23</v>
      </c>
      <c r="M12">
        <f t="shared" ca="1" si="0"/>
        <v>15</v>
      </c>
      <c r="N12">
        <f t="shared" ca="1" si="0"/>
        <v>44</v>
      </c>
      <c r="O12">
        <f t="shared" ca="1" si="0"/>
        <v>77</v>
      </c>
      <c r="Q12">
        <f t="shared" ca="1" si="41"/>
        <v>4</v>
      </c>
      <c r="R12">
        <f t="shared" ca="1" si="42"/>
        <v>4</v>
      </c>
      <c r="S12">
        <f t="shared" ca="1" si="43"/>
        <v>4</v>
      </c>
      <c r="T12">
        <f t="shared" ca="1" si="44"/>
        <v>5</v>
      </c>
      <c r="U12">
        <f t="shared" ca="1" si="45"/>
        <v>7</v>
      </c>
      <c r="V12">
        <f t="shared" ca="1" si="46"/>
        <v>3</v>
      </c>
      <c r="W12">
        <f t="shared" ca="1" si="47"/>
        <v>9</v>
      </c>
      <c r="X12">
        <f t="shared" ca="1" si="48"/>
        <v>3</v>
      </c>
      <c r="Z12" t="str">
        <f t="shared" ca="1" si="16"/>
        <v>1965</v>
      </c>
      <c r="AA12" t="str">
        <f t="shared" ca="1" si="17"/>
        <v>2011</v>
      </c>
      <c r="AB12" t="str">
        <f t="shared" ca="1" si="18"/>
        <v>2028</v>
      </c>
      <c r="AC12" t="str">
        <f t="shared" ca="1" si="19"/>
        <v>177cm</v>
      </c>
      <c r="AD12" t="str">
        <f t="shared" ca="1" si="20"/>
        <v>#a97842</v>
      </c>
      <c r="AE12" t="str">
        <f t="shared" ca="1" si="21"/>
        <v>amb</v>
      </c>
      <c r="AF12" t="str">
        <f t="shared" ca="1" si="22"/>
        <v>648375525</v>
      </c>
      <c r="AG12" t="str">
        <f t="shared" ca="1" si="23"/>
        <v>287</v>
      </c>
      <c r="AI12" t="b">
        <f t="shared" ca="1" si="24"/>
        <v>1</v>
      </c>
      <c r="AJ12" t="b">
        <f t="shared" ca="1" si="25"/>
        <v>1</v>
      </c>
      <c r="AK12" t="b">
        <f t="shared" ca="1" si="26"/>
        <v>1</v>
      </c>
      <c r="AL12" t="b">
        <f t="shared" ca="1" si="27"/>
        <v>1</v>
      </c>
      <c r="AM12" t="b">
        <f t="shared" ca="1" si="28"/>
        <v>1</v>
      </c>
      <c r="AN12" t="b">
        <f t="shared" ca="1" si="29"/>
        <v>1</v>
      </c>
      <c r="AO12" t="b">
        <f t="shared" ca="1" si="30"/>
        <v>1</v>
      </c>
      <c r="AP12" t="b">
        <f t="shared" ca="1" si="31"/>
        <v>1</v>
      </c>
      <c r="AR12" t="b">
        <f t="shared" ca="1" si="32"/>
        <v>1</v>
      </c>
      <c r="AV12" t="b">
        <f t="shared" ca="1" si="33"/>
        <v>1</v>
      </c>
      <c r="AW12" t="b">
        <f t="shared" ca="1" si="34"/>
        <v>1</v>
      </c>
      <c r="AX12" t="b">
        <f t="shared" ca="1" si="35"/>
        <v>1</v>
      </c>
      <c r="AY12" t="b">
        <f t="shared" ca="1" si="36"/>
        <v>1</v>
      </c>
      <c r="AZ12" t="b">
        <f t="shared" ca="1" si="37"/>
        <v>1</v>
      </c>
      <c r="BA12" t="b">
        <f t="shared" ca="1" si="38"/>
        <v>1</v>
      </c>
      <c r="BB12" t="b">
        <f t="shared" ca="1" si="39"/>
        <v>1</v>
      </c>
      <c r="BC12" t="b">
        <v>1</v>
      </c>
      <c r="BE12" t="b">
        <f t="shared" ca="1" si="40"/>
        <v>1</v>
      </c>
    </row>
    <row r="13" spans="1:59">
      <c r="A13" s="1"/>
      <c r="B13" t="str">
        <f t="shared" si="4"/>
        <v/>
      </c>
      <c r="C13" t="str">
        <f t="shared" si="5"/>
        <v/>
      </c>
      <c r="E13">
        <v>11</v>
      </c>
      <c r="F13">
        <f t="shared" si="6"/>
        <v>45</v>
      </c>
      <c r="G13" t="str">
        <f t="shared" ca="1" si="7"/>
        <v xml:space="preserve"> iyr:2012 pid:369979235 hcl:#c0946f ecl:amb hgt:178cm </v>
      </c>
      <c r="H13" t="str">
        <f t="shared" ca="1" si="8"/>
        <v/>
      </c>
      <c r="I13">
        <f t="shared" ca="1" si="8"/>
        <v>6</v>
      </c>
      <c r="J13" t="str">
        <f t="shared" ca="1" si="0"/>
        <v/>
      </c>
      <c r="K13">
        <f t="shared" ca="1" si="0"/>
        <v>49</v>
      </c>
      <c r="L13">
        <f t="shared" ca="1" si="0"/>
        <v>29</v>
      </c>
      <c r="M13">
        <f t="shared" ca="1" si="0"/>
        <v>41</v>
      </c>
      <c r="N13">
        <f t="shared" ca="1" si="0"/>
        <v>15</v>
      </c>
      <c r="O13" t="str">
        <f t="shared" ca="1" si="0"/>
        <v/>
      </c>
      <c r="Q13" t="str">
        <f t="shared" ref="Q13:Q76" ca="1" si="49">IFERROR(FIND(" ",MID($G13,H13,10000))-1,"")</f>
        <v/>
      </c>
      <c r="R13">
        <f t="shared" ca="1" si="42"/>
        <v>4</v>
      </c>
      <c r="S13" t="str">
        <f t="shared" ca="1" si="43"/>
        <v/>
      </c>
      <c r="T13">
        <f t="shared" ca="1" si="44"/>
        <v>5</v>
      </c>
      <c r="U13">
        <f t="shared" ca="1" si="45"/>
        <v>7</v>
      </c>
      <c r="V13">
        <f t="shared" ca="1" si="46"/>
        <v>3</v>
      </c>
      <c r="W13">
        <f t="shared" ca="1" si="47"/>
        <v>9</v>
      </c>
      <c r="X13" t="str">
        <f t="shared" ca="1" si="48"/>
        <v/>
      </c>
      <c r="Z13" t="str">
        <f t="shared" ca="1" si="16"/>
        <v/>
      </c>
      <c r="AA13" t="str">
        <f t="shared" ca="1" si="17"/>
        <v>2012</v>
      </c>
      <c r="AB13" t="str">
        <f t="shared" ca="1" si="18"/>
        <v/>
      </c>
      <c r="AC13" t="str">
        <f t="shared" ca="1" si="19"/>
        <v>178cm</v>
      </c>
      <c r="AD13" t="str">
        <f t="shared" ca="1" si="20"/>
        <v>#c0946f</v>
      </c>
      <c r="AE13" t="str">
        <f t="shared" ca="1" si="21"/>
        <v>amb</v>
      </c>
      <c r="AF13" t="str">
        <f t="shared" ca="1" si="22"/>
        <v>369979235</v>
      </c>
      <c r="AG13" t="str">
        <f t="shared" ca="1" si="23"/>
        <v/>
      </c>
      <c r="AI13" t="b">
        <f t="shared" ca="1" si="24"/>
        <v>0</v>
      </c>
      <c r="AJ13" t="b">
        <f t="shared" ca="1" si="25"/>
        <v>1</v>
      </c>
      <c r="AK13" t="b">
        <f t="shared" ca="1" si="26"/>
        <v>0</v>
      </c>
      <c r="AL13" t="b">
        <f t="shared" ca="1" si="27"/>
        <v>1</v>
      </c>
      <c r="AM13" t="b">
        <f t="shared" ca="1" si="28"/>
        <v>1</v>
      </c>
      <c r="AN13" t="b">
        <f t="shared" ca="1" si="29"/>
        <v>1</v>
      </c>
      <c r="AO13" t="b">
        <f t="shared" ca="1" si="30"/>
        <v>1</v>
      </c>
      <c r="AP13" t="b">
        <f t="shared" ca="1" si="31"/>
        <v>0</v>
      </c>
      <c r="AR13" t="b">
        <f t="shared" ca="1" si="32"/>
        <v>0</v>
      </c>
      <c r="AV13" t="b">
        <f t="shared" ca="1" si="33"/>
        <v>0</v>
      </c>
      <c r="AW13" t="b">
        <f t="shared" ca="1" si="34"/>
        <v>1</v>
      </c>
      <c r="AX13" t="b">
        <f t="shared" ca="1" si="35"/>
        <v>0</v>
      </c>
      <c r="AY13" t="b">
        <f t="shared" ca="1" si="36"/>
        <v>1</v>
      </c>
      <c r="AZ13" t="b">
        <f t="shared" ca="1" si="37"/>
        <v>1</v>
      </c>
      <c r="BA13" t="b">
        <f t="shared" ca="1" si="38"/>
        <v>1</v>
      </c>
      <c r="BB13" t="b">
        <f t="shared" ca="1" si="39"/>
        <v>1</v>
      </c>
      <c r="BC13" t="b">
        <v>1</v>
      </c>
      <c r="BE13" t="b">
        <f t="shared" ca="1" si="40"/>
        <v>0</v>
      </c>
    </row>
    <row r="14" spans="1:59">
      <c r="A14" s="2" t="s">
        <v>7</v>
      </c>
      <c r="B14" t="str">
        <f t="shared" si="4"/>
        <v xml:space="preserve"> ecl:hzl</v>
      </c>
      <c r="C14" t="str">
        <f t="shared" si="5"/>
        <v/>
      </c>
      <c r="E14">
        <v>12</v>
      </c>
      <c r="F14">
        <f t="shared" si="6"/>
        <v>48</v>
      </c>
      <c r="G14" t="str">
        <f t="shared" ca="1" si="7"/>
        <v xml:space="preserve"> byr:1927 ecl:brn hgt:178cm eyr:2026 hcl:#efcc98 iyr:2011 pid:770851101 </v>
      </c>
      <c r="H14">
        <f t="shared" ca="1" si="8"/>
        <v>6</v>
      </c>
      <c r="I14">
        <f t="shared" ca="1" si="8"/>
        <v>54</v>
      </c>
      <c r="J14">
        <f t="shared" ca="1" si="0"/>
        <v>33</v>
      </c>
      <c r="K14">
        <f t="shared" ca="1" si="0"/>
        <v>23</v>
      </c>
      <c r="L14">
        <f t="shared" ca="1" si="0"/>
        <v>42</v>
      </c>
      <c r="M14">
        <f t="shared" ca="1" si="0"/>
        <v>15</v>
      </c>
      <c r="N14">
        <f t="shared" ca="1" si="0"/>
        <v>63</v>
      </c>
      <c r="O14" t="str">
        <f t="shared" ca="1" si="0"/>
        <v/>
      </c>
      <c r="Q14">
        <f t="shared" ca="1" si="49"/>
        <v>4</v>
      </c>
      <c r="R14">
        <f t="shared" ref="R14:R77" ca="1" si="50">IFERROR(FIND(" ",MID($G14,I14,10000))-1,"")</f>
        <v>4</v>
      </c>
      <c r="S14">
        <f t="shared" ref="S14:S77" ca="1" si="51">IFERROR(FIND(" ",MID($G14,J14,10000))-1,"")</f>
        <v>4</v>
      </c>
      <c r="T14">
        <f t="shared" ref="T14:T77" ca="1" si="52">IFERROR(FIND(" ",MID($G14,K14,10000))-1,"")</f>
        <v>5</v>
      </c>
      <c r="U14">
        <f t="shared" ref="U14:U77" ca="1" si="53">IFERROR(FIND(" ",MID($G14,L14,10000))-1,"")</f>
        <v>7</v>
      </c>
      <c r="V14">
        <f t="shared" ref="V14:V77" ca="1" si="54">IFERROR(FIND(" ",MID($G14,M14,10000))-1,"")</f>
        <v>3</v>
      </c>
      <c r="W14">
        <f t="shared" ref="W14:W77" ca="1" si="55">IFERROR(FIND(" ",MID($G14,N14,10000))-1,"")</f>
        <v>9</v>
      </c>
      <c r="X14" t="str">
        <f t="shared" ref="X14:X77" ca="1" si="56">IFERROR(FIND(" ",MID($G14,O14,10000))-1,"")</f>
        <v/>
      </c>
      <c r="Z14" t="str">
        <f t="shared" ca="1" si="16"/>
        <v>1927</v>
      </c>
      <c r="AA14" t="str">
        <f t="shared" ca="1" si="17"/>
        <v>2011</v>
      </c>
      <c r="AB14" t="str">
        <f t="shared" ca="1" si="18"/>
        <v>2026</v>
      </c>
      <c r="AC14" t="str">
        <f t="shared" ca="1" si="19"/>
        <v>178cm</v>
      </c>
      <c r="AD14" t="str">
        <f t="shared" ca="1" si="20"/>
        <v>#efcc98</v>
      </c>
      <c r="AE14" t="str">
        <f t="shared" ca="1" si="21"/>
        <v>brn</v>
      </c>
      <c r="AF14" t="str">
        <f t="shared" ca="1" si="22"/>
        <v>770851101</v>
      </c>
      <c r="AG14" t="str">
        <f t="shared" ca="1" si="23"/>
        <v/>
      </c>
      <c r="AI14" t="b">
        <f t="shared" ca="1" si="24"/>
        <v>1</v>
      </c>
      <c r="AJ14" t="b">
        <f t="shared" ca="1" si="25"/>
        <v>1</v>
      </c>
      <c r="AK14" t="b">
        <f t="shared" ca="1" si="26"/>
        <v>1</v>
      </c>
      <c r="AL14" t="b">
        <f t="shared" ca="1" si="27"/>
        <v>1</v>
      </c>
      <c r="AM14" t="b">
        <f t="shared" ca="1" si="28"/>
        <v>1</v>
      </c>
      <c r="AN14" t="b">
        <f t="shared" ca="1" si="29"/>
        <v>1</v>
      </c>
      <c r="AO14" t="b">
        <f t="shared" ca="1" si="30"/>
        <v>1</v>
      </c>
      <c r="AP14" t="b">
        <f t="shared" ca="1" si="31"/>
        <v>0</v>
      </c>
      <c r="AR14" t="b">
        <f t="shared" ca="1" si="32"/>
        <v>1</v>
      </c>
      <c r="AV14" t="b">
        <f t="shared" ca="1" si="33"/>
        <v>1</v>
      </c>
      <c r="AW14" t="b">
        <f t="shared" ca="1" si="34"/>
        <v>1</v>
      </c>
      <c r="AX14" t="b">
        <f t="shared" ca="1" si="35"/>
        <v>1</v>
      </c>
      <c r="AY14" t="b">
        <f t="shared" ca="1" si="36"/>
        <v>1</v>
      </c>
      <c r="AZ14" t="b">
        <f t="shared" ca="1" si="37"/>
        <v>1</v>
      </c>
      <c r="BA14" t="b">
        <f t="shared" ca="1" si="38"/>
        <v>1</v>
      </c>
      <c r="BB14" t="b">
        <f t="shared" ca="1" si="39"/>
        <v>1</v>
      </c>
      <c r="BC14" t="b">
        <v>1</v>
      </c>
      <c r="BE14" t="b">
        <f t="shared" ca="1" si="40"/>
        <v>1</v>
      </c>
    </row>
    <row r="15" spans="1:59">
      <c r="A15" s="2" t="s">
        <v>9</v>
      </c>
      <c r="B15" t="str">
        <f t="shared" si="4"/>
        <v xml:space="preserve"> ecl:hzl pid:795349208 iyr:2018</v>
      </c>
      <c r="C15" t="str">
        <f t="shared" si="5"/>
        <v/>
      </c>
      <c r="E15">
        <v>13</v>
      </c>
      <c r="F15">
        <f t="shared" si="6"/>
        <v>53</v>
      </c>
      <c r="G15" t="str">
        <f t="shared" ca="1" si="7"/>
        <v xml:space="preserve"> eyr:2028 ecl:oth cid:298 byr:1943 hgt:168cm iyr:2018 hcl:#ceb3a1 pid:116783406 </v>
      </c>
      <c r="H15">
        <f t="shared" ca="1" si="8"/>
        <v>31</v>
      </c>
      <c r="I15">
        <f t="shared" ca="1" si="8"/>
        <v>50</v>
      </c>
      <c r="J15">
        <f t="shared" ca="1" si="0"/>
        <v>6</v>
      </c>
      <c r="K15">
        <f t="shared" ca="1" si="0"/>
        <v>40</v>
      </c>
      <c r="L15">
        <f t="shared" ca="1" si="0"/>
        <v>59</v>
      </c>
      <c r="M15">
        <f t="shared" ca="1" si="0"/>
        <v>15</v>
      </c>
      <c r="N15">
        <f t="shared" ca="1" si="0"/>
        <v>71</v>
      </c>
      <c r="O15">
        <f t="shared" ca="1" si="0"/>
        <v>23</v>
      </c>
      <c r="Q15">
        <f t="shared" ca="1" si="49"/>
        <v>4</v>
      </c>
      <c r="R15">
        <f t="shared" ca="1" si="50"/>
        <v>4</v>
      </c>
      <c r="S15">
        <f t="shared" ca="1" si="51"/>
        <v>4</v>
      </c>
      <c r="T15">
        <f t="shared" ca="1" si="52"/>
        <v>5</v>
      </c>
      <c r="U15">
        <f t="shared" ca="1" si="53"/>
        <v>7</v>
      </c>
      <c r="V15">
        <f t="shared" ca="1" si="54"/>
        <v>3</v>
      </c>
      <c r="W15">
        <f t="shared" ca="1" si="55"/>
        <v>9</v>
      </c>
      <c r="X15">
        <f t="shared" ca="1" si="56"/>
        <v>3</v>
      </c>
      <c r="Z15" t="str">
        <f t="shared" ca="1" si="16"/>
        <v>1943</v>
      </c>
      <c r="AA15" t="str">
        <f t="shared" ca="1" si="17"/>
        <v>2018</v>
      </c>
      <c r="AB15" t="str">
        <f t="shared" ca="1" si="18"/>
        <v>2028</v>
      </c>
      <c r="AC15" t="str">
        <f t="shared" ca="1" si="19"/>
        <v>168cm</v>
      </c>
      <c r="AD15" t="str">
        <f t="shared" ca="1" si="20"/>
        <v>#ceb3a1</v>
      </c>
      <c r="AE15" t="str">
        <f t="shared" ca="1" si="21"/>
        <v>oth</v>
      </c>
      <c r="AF15" t="str">
        <f t="shared" ca="1" si="22"/>
        <v>116783406</v>
      </c>
      <c r="AG15" t="str">
        <f t="shared" ca="1" si="23"/>
        <v>298</v>
      </c>
      <c r="AI15" t="b">
        <f t="shared" ca="1" si="24"/>
        <v>1</v>
      </c>
      <c r="AJ15" t="b">
        <f t="shared" ca="1" si="25"/>
        <v>1</v>
      </c>
      <c r="AK15" t="b">
        <f t="shared" ca="1" si="26"/>
        <v>1</v>
      </c>
      <c r="AL15" t="b">
        <f t="shared" ca="1" si="27"/>
        <v>1</v>
      </c>
      <c r="AM15" t="b">
        <f t="shared" ca="1" si="28"/>
        <v>1</v>
      </c>
      <c r="AN15" t="b">
        <f t="shared" ca="1" si="29"/>
        <v>1</v>
      </c>
      <c r="AO15" t="b">
        <f t="shared" ca="1" si="30"/>
        <v>1</v>
      </c>
      <c r="AP15" t="b">
        <f t="shared" ca="1" si="31"/>
        <v>1</v>
      </c>
      <c r="AR15" t="b">
        <f t="shared" ca="1" si="32"/>
        <v>1</v>
      </c>
      <c r="AV15" t="b">
        <f t="shared" ca="1" si="33"/>
        <v>1</v>
      </c>
      <c r="AW15" t="b">
        <f t="shared" ca="1" si="34"/>
        <v>1</v>
      </c>
      <c r="AX15" t="b">
        <f t="shared" ca="1" si="35"/>
        <v>1</v>
      </c>
      <c r="AY15" t="b">
        <f t="shared" ca="1" si="36"/>
        <v>1</v>
      </c>
      <c r="AZ15" t="b">
        <f t="shared" ca="1" si="37"/>
        <v>1</v>
      </c>
      <c r="BA15" t="b">
        <f t="shared" ca="1" si="38"/>
        <v>1</v>
      </c>
      <c r="BB15" t="b">
        <f t="shared" ca="1" si="39"/>
        <v>1</v>
      </c>
      <c r="BC15" t="b">
        <v>1</v>
      </c>
      <c r="BE15" t="b">
        <f t="shared" ca="1" si="40"/>
        <v>1</v>
      </c>
    </row>
    <row r="16" spans="1:59">
      <c r="A16" s="2" t="s">
        <v>10</v>
      </c>
      <c r="B16" t="str">
        <f t="shared" si="4"/>
        <v xml:space="preserve"> ecl:hzl pid:795349208 iyr:2018 eyr:2024 hcl:#de745c hgt:157cm</v>
      </c>
      <c r="C16">
        <f t="shared" si="5"/>
        <v>16</v>
      </c>
      <c r="E16">
        <v>14</v>
      </c>
      <c r="F16">
        <f t="shared" si="6"/>
        <v>57</v>
      </c>
      <c r="G16" t="str">
        <f t="shared" ca="1" si="7"/>
        <v xml:space="preserve"> eyr:2027 hgt:175cm hcl:#733820 ecl:gry cid:349 iyr:2017 byr:1960 pid:257797292 </v>
      </c>
      <c r="H16">
        <f t="shared" ca="1" si="8"/>
        <v>62</v>
      </c>
      <c r="I16">
        <f t="shared" ca="1" si="8"/>
        <v>53</v>
      </c>
      <c r="J16">
        <f t="shared" ca="1" si="0"/>
        <v>6</v>
      </c>
      <c r="K16">
        <f t="shared" ca="1" si="0"/>
        <v>15</v>
      </c>
      <c r="L16">
        <f t="shared" ca="1" si="0"/>
        <v>25</v>
      </c>
      <c r="M16">
        <f t="shared" ca="1" si="0"/>
        <v>37</v>
      </c>
      <c r="N16">
        <f t="shared" ca="1" si="0"/>
        <v>71</v>
      </c>
      <c r="O16">
        <f t="shared" ca="1" si="0"/>
        <v>45</v>
      </c>
      <c r="Q16">
        <f t="shared" ca="1" si="49"/>
        <v>4</v>
      </c>
      <c r="R16">
        <f t="shared" ca="1" si="50"/>
        <v>4</v>
      </c>
      <c r="S16">
        <f t="shared" ca="1" si="51"/>
        <v>4</v>
      </c>
      <c r="T16">
        <f t="shared" ca="1" si="52"/>
        <v>5</v>
      </c>
      <c r="U16">
        <f t="shared" ca="1" si="53"/>
        <v>7</v>
      </c>
      <c r="V16">
        <f t="shared" ca="1" si="54"/>
        <v>3</v>
      </c>
      <c r="W16">
        <f t="shared" ca="1" si="55"/>
        <v>9</v>
      </c>
      <c r="X16">
        <f t="shared" ca="1" si="56"/>
        <v>3</v>
      </c>
      <c r="Z16" t="str">
        <f t="shared" ca="1" si="16"/>
        <v>1960</v>
      </c>
      <c r="AA16" t="str">
        <f t="shared" ca="1" si="17"/>
        <v>2017</v>
      </c>
      <c r="AB16" t="str">
        <f t="shared" ca="1" si="18"/>
        <v>2027</v>
      </c>
      <c r="AC16" t="str">
        <f t="shared" ca="1" si="19"/>
        <v>175cm</v>
      </c>
      <c r="AD16" t="str">
        <f t="shared" ca="1" si="20"/>
        <v>#733820</v>
      </c>
      <c r="AE16" t="str">
        <f t="shared" ca="1" si="21"/>
        <v>gry</v>
      </c>
      <c r="AF16" t="str">
        <f t="shared" ca="1" si="22"/>
        <v>257797292</v>
      </c>
      <c r="AG16" t="str">
        <f t="shared" ca="1" si="23"/>
        <v>349</v>
      </c>
      <c r="AI16" t="b">
        <f t="shared" ca="1" si="24"/>
        <v>1</v>
      </c>
      <c r="AJ16" t="b">
        <f t="shared" ca="1" si="25"/>
        <v>1</v>
      </c>
      <c r="AK16" t="b">
        <f t="shared" ca="1" si="26"/>
        <v>1</v>
      </c>
      <c r="AL16" t="b">
        <f t="shared" ca="1" si="27"/>
        <v>1</v>
      </c>
      <c r="AM16" t="b">
        <f t="shared" ca="1" si="28"/>
        <v>1</v>
      </c>
      <c r="AN16" t="b">
        <f t="shared" ca="1" si="29"/>
        <v>1</v>
      </c>
      <c r="AO16" t="b">
        <f t="shared" ca="1" si="30"/>
        <v>1</v>
      </c>
      <c r="AP16" t="b">
        <f t="shared" ca="1" si="31"/>
        <v>1</v>
      </c>
      <c r="AR16" t="b">
        <f t="shared" ca="1" si="32"/>
        <v>1</v>
      </c>
      <c r="AV16" t="b">
        <f t="shared" ca="1" si="33"/>
        <v>1</v>
      </c>
      <c r="AW16" t="b">
        <f t="shared" ca="1" si="34"/>
        <v>1</v>
      </c>
      <c r="AX16" t="b">
        <f t="shared" ca="1" si="35"/>
        <v>1</v>
      </c>
      <c r="AY16" t="b">
        <f t="shared" ca="1" si="36"/>
        <v>1</v>
      </c>
      <c r="AZ16" t="b">
        <f t="shared" ca="1" si="37"/>
        <v>1</v>
      </c>
      <c r="BA16" t="b">
        <f t="shared" ca="1" si="38"/>
        <v>1</v>
      </c>
      <c r="BB16" t="b">
        <f t="shared" ca="1" si="39"/>
        <v>1</v>
      </c>
      <c r="BC16" t="b">
        <v>1</v>
      </c>
      <c r="BE16" t="b">
        <f t="shared" ca="1" si="40"/>
        <v>1</v>
      </c>
    </row>
    <row r="17" spans="1:57">
      <c r="A17" s="1"/>
      <c r="B17" t="str">
        <f t="shared" si="4"/>
        <v/>
      </c>
      <c r="C17" t="str">
        <f t="shared" si="5"/>
        <v/>
      </c>
      <c r="E17">
        <v>15</v>
      </c>
      <c r="F17">
        <f t="shared" si="6"/>
        <v>62</v>
      </c>
      <c r="G17" t="str">
        <f t="shared" ca="1" si="7"/>
        <v xml:space="preserve"> cid:66 ecl:amb eyr:2030 iyr:2026 byr:2024 hcl:a22966 hgt:179cm pid:155cm </v>
      </c>
      <c r="H17">
        <f t="shared" ca="1" si="8"/>
        <v>39</v>
      </c>
      <c r="I17">
        <f t="shared" ca="1" si="8"/>
        <v>30</v>
      </c>
      <c r="J17">
        <f t="shared" ca="1" si="0"/>
        <v>21</v>
      </c>
      <c r="K17">
        <f t="shared" ca="1" si="0"/>
        <v>59</v>
      </c>
      <c r="L17">
        <f t="shared" ca="1" si="0"/>
        <v>48</v>
      </c>
      <c r="M17">
        <f t="shared" ca="1" si="0"/>
        <v>13</v>
      </c>
      <c r="N17">
        <f t="shared" ca="1" si="0"/>
        <v>69</v>
      </c>
      <c r="O17">
        <f t="shared" ca="1" si="0"/>
        <v>6</v>
      </c>
      <c r="Q17">
        <f t="shared" ca="1" si="49"/>
        <v>4</v>
      </c>
      <c r="R17">
        <f t="shared" ca="1" si="50"/>
        <v>4</v>
      </c>
      <c r="S17">
        <f t="shared" ca="1" si="51"/>
        <v>4</v>
      </c>
      <c r="T17">
        <f t="shared" ca="1" si="52"/>
        <v>5</v>
      </c>
      <c r="U17">
        <f t="shared" ca="1" si="53"/>
        <v>6</v>
      </c>
      <c r="V17">
        <f t="shared" ca="1" si="54"/>
        <v>3</v>
      </c>
      <c r="W17">
        <f t="shared" ca="1" si="55"/>
        <v>5</v>
      </c>
      <c r="X17">
        <f t="shared" ca="1" si="56"/>
        <v>2</v>
      </c>
      <c r="Z17" t="str">
        <f t="shared" ca="1" si="16"/>
        <v>2024</v>
      </c>
      <c r="AA17" t="str">
        <f t="shared" ca="1" si="17"/>
        <v>2026</v>
      </c>
      <c r="AB17" t="str">
        <f t="shared" ca="1" si="18"/>
        <v>2030</v>
      </c>
      <c r="AC17" t="str">
        <f t="shared" ca="1" si="19"/>
        <v>179cm</v>
      </c>
      <c r="AD17" t="str">
        <f t="shared" ca="1" si="20"/>
        <v>a22966</v>
      </c>
      <c r="AE17" t="str">
        <f t="shared" ca="1" si="21"/>
        <v>amb</v>
      </c>
      <c r="AF17" t="str">
        <f t="shared" ca="1" si="22"/>
        <v>155cm</v>
      </c>
      <c r="AG17" t="str">
        <f t="shared" ca="1" si="23"/>
        <v>66</v>
      </c>
      <c r="AI17" t="b">
        <f t="shared" ca="1" si="24"/>
        <v>1</v>
      </c>
      <c r="AJ17" t="b">
        <f t="shared" ca="1" si="25"/>
        <v>1</v>
      </c>
      <c r="AK17" t="b">
        <f t="shared" ca="1" si="26"/>
        <v>1</v>
      </c>
      <c r="AL17" t="b">
        <f t="shared" ca="1" si="27"/>
        <v>1</v>
      </c>
      <c r="AM17" t="b">
        <f t="shared" ca="1" si="28"/>
        <v>1</v>
      </c>
      <c r="AN17" t="b">
        <f t="shared" ca="1" si="29"/>
        <v>1</v>
      </c>
      <c r="AO17" t="b">
        <f t="shared" ca="1" si="30"/>
        <v>1</v>
      </c>
      <c r="AP17" t="b">
        <f t="shared" ca="1" si="31"/>
        <v>1</v>
      </c>
      <c r="AR17" t="b">
        <f t="shared" ca="1" si="32"/>
        <v>1</v>
      </c>
      <c r="AV17" t="b">
        <f t="shared" ca="1" si="33"/>
        <v>0</v>
      </c>
      <c r="AW17" t="b">
        <f t="shared" ca="1" si="34"/>
        <v>0</v>
      </c>
      <c r="AX17" t="b">
        <f t="shared" ca="1" si="35"/>
        <v>1</v>
      </c>
      <c r="AY17" t="b">
        <f t="shared" ca="1" si="36"/>
        <v>1</v>
      </c>
      <c r="AZ17" t="b">
        <f t="shared" ca="1" si="37"/>
        <v>0</v>
      </c>
      <c r="BA17" t="b">
        <f t="shared" ca="1" si="38"/>
        <v>1</v>
      </c>
      <c r="BB17" t="b">
        <f t="shared" ca="1" si="39"/>
        <v>0</v>
      </c>
      <c r="BC17" t="b">
        <v>1</v>
      </c>
      <c r="BE17" t="b">
        <f t="shared" ca="1" si="40"/>
        <v>0</v>
      </c>
    </row>
    <row r="18" spans="1:57">
      <c r="A18" s="2" t="s">
        <v>11</v>
      </c>
      <c r="B18" t="str">
        <f t="shared" si="4"/>
        <v xml:space="preserve"> hgt:159cm pid:364060467 eyr:2025 byr:1978 iyr:2018 cid:117</v>
      </c>
      <c r="C18" t="str">
        <f t="shared" si="5"/>
        <v/>
      </c>
      <c r="E18">
        <v>16</v>
      </c>
      <c r="F18">
        <f t="shared" si="6"/>
        <v>65</v>
      </c>
      <c r="G18" t="str">
        <f t="shared" ca="1" si="7"/>
        <v xml:space="preserve"> eyr:2023 hcl:#c0946f pid:081232570 ecl:hzl iyr:2010 hgt:158cm byr:1969 </v>
      </c>
      <c r="H18">
        <f t="shared" ca="1" si="8"/>
        <v>68</v>
      </c>
      <c r="I18">
        <f t="shared" ca="1" si="8"/>
        <v>49</v>
      </c>
      <c r="J18">
        <f t="shared" ca="1" si="0"/>
        <v>6</v>
      </c>
      <c r="K18">
        <f t="shared" ca="1" si="0"/>
        <v>58</v>
      </c>
      <c r="L18">
        <f t="shared" ca="1" si="0"/>
        <v>15</v>
      </c>
      <c r="M18">
        <f t="shared" ca="1" si="0"/>
        <v>41</v>
      </c>
      <c r="N18">
        <f t="shared" ca="1" si="0"/>
        <v>27</v>
      </c>
      <c r="O18" t="str">
        <f t="shared" ca="1" si="0"/>
        <v/>
      </c>
      <c r="Q18">
        <f t="shared" ca="1" si="49"/>
        <v>4</v>
      </c>
      <c r="R18">
        <f t="shared" ca="1" si="50"/>
        <v>4</v>
      </c>
      <c r="S18">
        <f t="shared" ca="1" si="51"/>
        <v>4</v>
      </c>
      <c r="T18">
        <f t="shared" ca="1" si="52"/>
        <v>5</v>
      </c>
      <c r="U18">
        <f t="shared" ca="1" si="53"/>
        <v>7</v>
      </c>
      <c r="V18">
        <f t="shared" ca="1" si="54"/>
        <v>3</v>
      </c>
      <c r="W18">
        <f t="shared" ca="1" si="55"/>
        <v>9</v>
      </c>
      <c r="X18" t="str">
        <f t="shared" ca="1" si="56"/>
        <v/>
      </c>
      <c r="Z18" t="str">
        <f t="shared" ca="1" si="16"/>
        <v>1969</v>
      </c>
      <c r="AA18" t="str">
        <f t="shared" ca="1" si="17"/>
        <v>2010</v>
      </c>
      <c r="AB18" t="str">
        <f t="shared" ca="1" si="18"/>
        <v>2023</v>
      </c>
      <c r="AC18" t="str">
        <f t="shared" ca="1" si="19"/>
        <v>158cm</v>
      </c>
      <c r="AD18" t="str">
        <f t="shared" ca="1" si="20"/>
        <v>#c0946f</v>
      </c>
      <c r="AE18" t="str">
        <f t="shared" ca="1" si="21"/>
        <v>hzl</v>
      </c>
      <c r="AF18" t="str">
        <f t="shared" ca="1" si="22"/>
        <v>081232570</v>
      </c>
      <c r="AG18" t="str">
        <f t="shared" ca="1" si="23"/>
        <v/>
      </c>
      <c r="AI18" t="b">
        <f t="shared" ca="1" si="24"/>
        <v>1</v>
      </c>
      <c r="AJ18" t="b">
        <f t="shared" ca="1" si="25"/>
        <v>1</v>
      </c>
      <c r="AK18" t="b">
        <f t="shared" ca="1" si="26"/>
        <v>1</v>
      </c>
      <c r="AL18" t="b">
        <f t="shared" ca="1" si="27"/>
        <v>1</v>
      </c>
      <c r="AM18" t="b">
        <f t="shared" ca="1" si="28"/>
        <v>1</v>
      </c>
      <c r="AN18" t="b">
        <f t="shared" ca="1" si="29"/>
        <v>1</v>
      </c>
      <c r="AO18" t="b">
        <f t="shared" ca="1" si="30"/>
        <v>1</v>
      </c>
      <c r="AP18" t="b">
        <f t="shared" ca="1" si="31"/>
        <v>0</v>
      </c>
      <c r="AR18" t="b">
        <f t="shared" ca="1" si="32"/>
        <v>1</v>
      </c>
      <c r="AV18" t="b">
        <f t="shared" ca="1" si="33"/>
        <v>1</v>
      </c>
      <c r="AW18" t="b">
        <f t="shared" ca="1" si="34"/>
        <v>1</v>
      </c>
      <c r="AX18" t="b">
        <f t="shared" ca="1" si="35"/>
        <v>1</v>
      </c>
      <c r="AY18" t="b">
        <f t="shared" ca="1" si="36"/>
        <v>1</v>
      </c>
      <c r="AZ18" t="b">
        <f t="shared" ca="1" si="37"/>
        <v>1</v>
      </c>
      <c r="BA18" t="b">
        <f t="shared" ca="1" si="38"/>
        <v>1</v>
      </c>
      <c r="BB18" t="b">
        <f t="shared" ca="1" si="39"/>
        <v>1</v>
      </c>
      <c r="BC18" t="b">
        <v>1</v>
      </c>
      <c r="BE18" t="b">
        <f t="shared" ca="1" si="40"/>
        <v>1</v>
      </c>
    </row>
    <row r="19" spans="1:57">
      <c r="A19" s="2" t="s">
        <v>7</v>
      </c>
      <c r="B19" t="str">
        <f t="shared" si="4"/>
        <v xml:space="preserve"> hgt:159cm pid:364060467 eyr:2025 byr:1978 iyr:2018 cid:117 ecl:hzl</v>
      </c>
      <c r="C19" t="str">
        <f t="shared" si="5"/>
        <v/>
      </c>
      <c r="E19">
        <v>17</v>
      </c>
      <c r="F19">
        <f t="shared" si="6"/>
        <v>71</v>
      </c>
      <c r="G19" t="str">
        <f t="shared" ca="1" si="7"/>
        <v xml:space="preserve"> byr:1958 ecl:grn hcl:#ceb3a1 hgt:173cm pid:600039004 cid:107 iyr:2012 eyr:2027 </v>
      </c>
      <c r="H19">
        <f t="shared" ca="1" si="8"/>
        <v>6</v>
      </c>
      <c r="I19">
        <f t="shared" ca="1" si="8"/>
        <v>67</v>
      </c>
      <c r="J19">
        <f t="shared" ca="1" si="8"/>
        <v>76</v>
      </c>
      <c r="K19">
        <f t="shared" ca="1" si="8"/>
        <v>35</v>
      </c>
      <c r="L19">
        <f t="shared" ca="1" si="8"/>
        <v>23</v>
      </c>
      <c r="M19">
        <f t="shared" ca="1" si="8"/>
        <v>15</v>
      </c>
      <c r="N19">
        <f t="shared" ca="1" si="8"/>
        <v>45</v>
      </c>
      <c r="O19">
        <f t="shared" ca="1" si="8"/>
        <v>59</v>
      </c>
      <c r="Q19">
        <f t="shared" ca="1" si="49"/>
        <v>4</v>
      </c>
      <c r="R19">
        <f t="shared" ca="1" si="50"/>
        <v>4</v>
      </c>
      <c r="S19">
        <f t="shared" ca="1" si="51"/>
        <v>4</v>
      </c>
      <c r="T19">
        <f t="shared" ca="1" si="52"/>
        <v>5</v>
      </c>
      <c r="U19">
        <f t="shared" ca="1" si="53"/>
        <v>7</v>
      </c>
      <c r="V19">
        <f t="shared" ca="1" si="54"/>
        <v>3</v>
      </c>
      <c r="W19">
        <f t="shared" ca="1" si="55"/>
        <v>9</v>
      </c>
      <c r="X19">
        <f t="shared" ca="1" si="56"/>
        <v>3</v>
      </c>
      <c r="Z19" t="str">
        <f t="shared" ca="1" si="16"/>
        <v>1958</v>
      </c>
      <c r="AA19" t="str">
        <f t="shared" ca="1" si="17"/>
        <v>2012</v>
      </c>
      <c r="AB19" t="str">
        <f t="shared" ca="1" si="18"/>
        <v>2027</v>
      </c>
      <c r="AC19" t="str">
        <f t="shared" ca="1" si="19"/>
        <v>173cm</v>
      </c>
      <c r="AD19" t="str">
        <f t="shared" ca="1" si="20"/>
        <v>#ceb3a1</v>
      </c>
      <c r="AE19" t="str">
        <f t="shared" ca="1" si="21"/>
        <v>grn</v>
      </c>
      <c r="AF19" t="str">
        <f t="shared" ca="1" si="22"/>
        <v>600039004</v>
      </c>
      <c r="AG19" t="str">
        <f t="shared" ca="1" si="23"/>
        <v>107</v>
      </c>
      <c r="AI19" t="b">
        <f t="shared" ca="1" si="24"/>
        <v>1</v>
      </c>
      <c r="AJ19" t="b">
        <f t="shared" ca="1" si="25"/>
        <v>1</v>
      </c>
      <c r="AK19" t="b">
        <f t="shared" ca="1" si="26"/>
        <v>1</v>
      </c>
      <c r="AL19" t="b">
        <f t="shared" ca="1" si="27"/>
        <v>1</v>
      </c>
      <c r="AM19" t="b">
        <f t="shared" ca="1" si="28"/>
        <v>1</v>
      </c>
      <c r="AN19" t="b">
        <f t="shared" ca="1" si="29"/>
        <v>1</v>
      </c>
      <c r="AO19" t="b">
        <f t="shared" ca="1" si="30"/>
        <v>1</v>
      </c>
      <c r="AP19" t="b">
        <f t="shared" ca="1" si="31"/>
        <v>1</v>
      </c>
      <c r="AR19" t="b">
        <f t="shared" ca="1" si="32"/>
        <v>1</v>
      </c>
      <c r="AV19" t="b">
        <f t="shared" ca="1" si="33"/>
        <v>1</v>
      </c>
      <c r="AW19" t="b">
        <f t="shared" ca="1" si="34"/>
        <v>1</v>
      </c>
      <c r="AX19" t="b">
        <f t="shared" ca="1" si="35"/>
        <v>1</v>
      </c>
      <c r="AY19" t="b">
        <f t="shared" ca="1" si="36"/>
        <v>1</v>
      </c>
      <c r="AZ19" t="b">
        <f t="shared" ca="1" si="37"/>
        <v>1</v>
      </c>
      <c r="BA19" t="b">
        <f t="shared" ca="1" si="38"/>
        <v>1</v>
      </c>
      <c r="BB19" t="b">
        <f t="shared" ca="1" si="39"/>
        <v>1</v>
      </c>
      <c r="BC19" t="b">
        <v>1</v>
      </c>
      <c r="BE19" t="b">
        <f t="shared" ca="1" si="40"/>
        <v>1</v>
      </c>
    </row>
    <row r="20" spans="1:57">
      <c r="A20" s="2" t="s">
        <v>12</v>
      </c>
      <c r="B20" t="str">
        <f t="shared" si="4"/>
        <v xml:space="preserve"> hgt:159cm pid:364060467 eyr:2025 byr:1978 iyr:2018 cid:117 ecl:hzl hcl:#18171d</v>
      </c>
      <c r="C20">
        <f t="shared" si="5"/>
        <v>20</v>
      </c>
      <c r="E20">
        <v>18</v>
      </c>
      <c r="F20">
        <f t="shared" si="6"/>
        <v>75</v>
      </c>
      <c r="G20" t="str">
        <f t="shared" ca="1" si="7"/>
        <v xml:space="preserve"> ecl:amb pid:021066381 hcl:#ceb3a1 byr:1982 iyr:2017 hgt:167cm eyr:2025 cid:61 </v>
      </c>
      <c r="H20">
        <f t="shared" ca="1" si="8"/>
        <v>40</v>
      </c>
      <c r="I20">
        <f t="shared" ca="1" si="8"/>
        <v>49</v>
      </c>
      <c r="J20">
        <f t="shared" ca="1" si="8"/>
        <v>68</v>
      </c>
      <c r="K20">
        <f t="shared" ca="1" si="8"/>
        <v>58</v>
      </c>
      <c r="L20">
        <f t="shared" ca="1" si="8"/>
        <v>28</v>
      </c>
      <c r="M20">
        <f t="shared" ca="1" si="8"/>
        <v>6</v>
      </c>
      <c r="N20">
        <f t="shared" ca="1" si="8"/>
        <v>14</v>
      </c>
      <c r="O20">
        <f t="shared" ca="1" si="8"/>
        <v>77</v>
      </c>
      <c r="Q20">
        <f t="shared" ca="1" si="49"/>
        <v>4</v>
      </c>
      <c r="R20">
        <f t="shared" ca="1" si="50"/>
        <v>4</v>
      </c>
      <c r="S20">
        <f t="shared" ca="1" si="51"/>
        <v>4</v>
      </c>
      <c r="T20">
        <f t="shared" ca="1" si="52"/>
        <v>5</v>
      </c>
      <c r="U20">
        <f t="shared" ca="1" si="53"/>
        <v>7</v>
      </c>
      <c r="V20">
        <f t="shared" ca="1" si="54"/>
        <v>3</v>
      </c>
      <c r="W20">
        <f t="shared" ca="1" si="55"/>
        <v>9</v>
      </c>
      <c r="X20">
        <f t="shared" ca="1" si="56"/>
        <v>2</v>
      </c>
      <c r="Z20" t="str">
        <f t="shared" ca="1" si="16"/>
        <v>1982</v>
      </c>
      <c r="AA20" t="str">
        <f t="shared" ca="1" si="17"/>
        <v>2017</v>
      </c>
      <c r="AB20" t="str">
        <f t="shared" ca="1" si="18"/>
        <v>2025</v>
      </c>
      <c r="AC20" t="str">
        <f t="shared" ca="1" si="19"/>
        <v>167cm</v>
      </c>
      <c r="AD20" t="str">
        <f t="shared" ca="1" si="20"/>
        <v>#ceb3a1</v>
      </c>
      <c r="AE20" t="str">
        <f t="shared" ca="1" si="21"/>
        <v>amb</v>
      </c>
      <c r="AF20" t="str">
        <f t="shared" ca="1" si="22"/>
        <v>021066381</v>
      </c>
      <c r="AG20" t="str">
        <f t="shared" ca="1" si="23"/>
        <v>61</v>
      </c>
      <c r="AI20" t="b">
        <f t="shared" ca="1" si="24"/>
        <v>1</v>
      </c>
      <c r="AJ20" t="b">
        <f t="shared" ca="1" si="25"/>
        <v>1</v>
      </c>
      <c r="AK20" t="b">
        <f t="shared" ca="1" si="26"/>
        <v>1</v>
      </c>
      <c r="AL20" t="b">
        <f t="shared" ca="1" si="27"/>
        <v>1</v>
      </c>
      <c r="AM20" t="b">
        <f t="shared" ca="1" si="28"/>
        <v>1</v>
      </c>
      <c r="AN20" t="b">
        <f t="shared" ca="1" si="29"/>
        <v>1</v>
      </c>
      <c r="AO20" t="b">
        <f t="shared" ca="1" si="30"/>
        <v>1</v>
      </c>
      <c r="AP20" t="b">
        <f t="shared" ca="1" si="31"/>
        <v>1</v>
      </c>
      <c r="AR20" t="b">
        <f t="shared" ca="1" si="32"/>
        <v>1</v>
      </c>
      <c r="AV20" t="b">
        <f t="shared" ca="1" si="33"/>
        <v>1</v>
      </c>
      <c r="AW20" t="b">
        <f t="shared" ca="1" si="34"/>
        <v>1</v>
      </c>
      <c r="AX20" t="b">
        <f t="shared" ca="1" si="35"/>
        <v>1</v>
      </c>
      <c r="AY20" t="b">
        <f t="shared" ca="1" si="36"/>
        <v>1</v>
      </c>
      <c r="AZ20" t="b">
        <f t="shared" ca="1" si="37"/>
        <v>1</v>
      </c>
      <c r="BA20" t="b">
        <f t="shared" ca="1" si="38"/>
        <v>1</v>
      </c>
      <c r="BB20" t="b">
        <f t="shared" ca="1" si="39"/>
        <v>1</v>
      </c>
      <c r="BC20" t="b">
        <v>1</v>
      </c>
      <c r="BE20" t="b">
        <f t="shared" ca="1" si="40"/>
        <v>1</v>
      </c>
    </row>
    <row r="21" spans="1:57">
      <c r="A21" s="1"/>
      <c r="B21" t="str">
        <f t="shared" si="4"/>
        <v/>
      </c>
      <c r="C21" t="str">
        <f t="shared" si="5"/>
        <v/>
      </c>
      <c r="E21">
        <v>19</v>
      </c>
      <c r="F21">
        <f t="shared" si="6"/>
        <v>79</v>
      </c>
      <c r="G21" t="str">
        <f t="shared" ca="1" si="7"/>
        <v xml:space="preserve"> hcl:#341e13 cid:268 pid:358390884 hgt:188cm byr:1961 iyr:2014 eyr:2027 ecl:blu </v>
      </c>
      <c r="H21">
        <f t="shared" ca="1" si="8"/>
        <v>50</v>
      </c>
      <c r="I21">
        <f t="shared" ca="1" si="8"/>
        <v>59</v>
      </c>
      <c r="J21">
        <f t="shared" ca="1" si="8"/>
        <v>68</v>
      </c>
      <c r="K21">
        <f t="shared" ca="1" si="8"/>
        <v>40</v>
      </c>
      <c r="L21">
        <f t="shared" ca="1" si="8"/>
        <v>6</v>
      </c>
      <c r="M21">
        <f t="shared" ca="1" si="8"/>
        <v>77</v>
      </c>
      <c r="N21">
        <f t="shared" ca="1" si="8"/>
        <v>26</v>
      </c>
      <c r="O21">
        <f t="shared" ca="1" si="8"/>
        <v>18</v>
      </c>
      <c r="Q21">
        <f t="shared" ca="1" si="49"/>
        <v>4</v>
      </c>
      <c r="R21">
        <f t="shared" ca="1" si="50"/>
        <v>4</v>
      </c>
      <c r="S21">
        <f t="shared" ca="1" si="51"/>
        <v>4</v>
      </c>
      <c r="T21">
        <f t="shared" ca="1" si="52"/>
        <v>5</v>
      </c>
      <c r="U21">
        <f t="shared" ca="1" si="53"/>
        <v>7</v>
      </c>
      <c r="V21">
        <f t="shared" ca="1" si="54"/>
        <v>3</v>
      </c>
      <c r="W21">
        <f t="shared" ca="1" si="55"/>
        <v>9</v>
      </c>
      <c r="X21">
        <f t="shared" ca="1" si="56"/>
        <v>3</v>
      </c>
      <c r="Z21" t="str">
        <f t="shared" ca="1" si="16"/>
        <v>1961</v>
      </c>
      <c r="AA21" t="str">
        <f t="shared" ca="1" si="17"/>
        <v>2014</v>
      </c>
      <c r="AB21" t="str">
        <f t="shared" ca="1" si="18"/>
        <v>2027</v>
      </c>
      <c r="AC21" t="str">
        <f t="shared" ca="1" si="19"/>
        <v>188cm</v>
      </c>
      <c r="AD21" t="str">
        <f t="shared" ca="1" si="20"/>
        <v>#341e13</v>
      </c>
      <c r="AE21" t="str">
        <f t="shared" ca="1" si="21"/>
        <v>blu</v>
      </c>
      <c r="AF21" t="str">
        <f t="shared" ca="1" si="22"/>
        <v>358390884</v>
      </c>
      <c r="AG21" t="str">
        <f t="shared" ca="1" si="23"/>
        <v>268</v>
      </c>
      <c r="AI21" t="b">
        <f t="shared" ca="1" si="24"/>
        <v>1</v>
      </c>
      <c r="AJ21" t="b">
        <f t="shared" ca="1" si="25"/>
        <v>1</v>
      </c>
      <c r="AK21" t="b">
        <f t="shared" ca="1" si="26"/>
        <v>1</v>
      </c>
      <c r="AL21" t="b">
        <f t="shared" ca="1" si="27"/>
        <v>1</v>
      </c>
      <c r="AM21" t="b">
        <f t="shared" ca="1" si="28"/>
        <v>1</v>
      </c>
      <c r="AN21" t="b">
        <f t="shared" ca="1" si="29"/>
        <v>1</v>
      </c>
      <c r="AO21" t="b">
        <f t="shared" ca="1" si="30"/>
        <v>1</v>
      </c>
      <c r="AP21" t="b">
        <f t="shared" ca="1" si="31"/>
        <v>1</v>
      </c>
      <c r="AR21" t="b">
        <f t="shared" ca="1" si="32"/>
        <v>1</v>
      </c>
      <c r="AV21" t="b">
        <f t="shared" ca="1" si="33"/>
        <v>1</v>
      </c>
      <c r="AW21" t="b">
        <f t="shared" ca="1" si="34"/>
        <v>1</v>
      </c>
      <c r="AX21" t="b">
        <f t="shared" ca="1" si="35"/>
        <v>1</v>
      </c>
      <c r="AY21" t="b">
        <f t="shared" ca="1" si="36"/>
        <v>1</v>
      </c>
      <c r="AZ21" t="b">
        <f t="shared" ca="1" si="37"/>
        <v>1</v>
      </c>
      <c r="BA21" t="b">
        <f t="shared" ca="1" si="38"/>
        <v>1</v>
      </c>
      <c r="BB21" t="b">
        <f t="shared" ca="1" si="39"/>
        <v>1</v>
      </c>
      <c r="BC21" t="b">
        <v>1</v>
      </c>
      <c r="BE21" t="b">
        <f t="shared" ca="1" si="40"/>
        <v>1</v>
      </c>
    </row>
    <row r="22" spans="1:57">
      <c r="A22" s="2" t="s">
        <v>13</v>
      </c>
      <c r="B22" t="str">
        <f t="shared" si="4"/>
        <v xml:space="preserve"> hcl:#cfa07d</v>
      </c>
      <c r="C22" t="str">
        <f t="shared" si="5"/>
        <v/>
      </c>
      <c r="E22">
        <v>20</v>
      </c>
      <c r="F22">
        <f t="shared" si="6"/>
        <v>85</v>
      </c>
      <c r="G22" t="str">
        <f t="shared" ca="1" si="7"/>
        <v xml:space="preserve"> ecl:brn eyr:2020 pid:607203641 hcl:#fffffd iyr:2011 byr:1962 hgt:156cm </v>
      </c>
      <c r="H22">
        <f t="shared" ca="1" si="8"/>
        <v>58</v>
      </c>
      <c r="I22">
        <f t="shared" ca="1" si="8"/>
        <v>49</v>
      </c>
      <c r="J22">
        <f t="shared" ca="1" si="8"/>
        <v>14</v>
      </c>
      <c r="K22">
        <f t="shared" ca="1" si="8"/>
        <v>67</v>
      </c>
      <c r="L22">
        <f t="shared" ca="1" si="8"/>
        <v>37</v>
      </c>
      <c r="M22">
        <f t="shared" ca="1" si="8"/>
        <v>6</v>
      </c>
      <c r="N22">
        <f t="shared" ca="1" si="8"/>
        <v>23</v>
      </c>
      <c r="O22" t="str">
        <f t="shared" ca="1" si="8"/>
        <v/>
      </c>
      <c r="Q22">
        <f t="shared" ca="1" si="49"/>
        <v>4</v>
      </c>
      <c r="R22">
        <f t="shared" ca="1" si="50"/>
        <v>4</v>
      </c>
      <c r="S22">
        <f t="shared" ca="1" si="51"/>
        <v>4</v>
      </c>
      <c r="T22">
        <f t="shared" ca="1" si="52"/>
        <v>5</v>
      </c>
      <c r="U22">
        <f t="shared" ca="1" si="53"/>
        <v>7</v>
      </c>
      <c r="V22">
        <f t="shared" ca="1" si="54"/>
        <v>3</v>
      </c>
      <c r="W22">
        <f t="shared" ca="1" si="55"/>
        <v>9</v>
      </c>
      <c r="X22" t="str">
        <f t="shared" ca="1" si="56"/>
        <v/>
      </c>
      <c r="Z22" t="str">
        <f t="shared" ca="1" si="16"/>
        <v>1962</v>
      </c>
      <c r="AA22" t="str">
        <f t="shared" ca="1" si="17"/>
        <v>2011</v>
      </c>
      <c r="AB22" t="str">
        <f t="shared" ca="1" si="18"/>
        <v>2020</v>
      </c>
      <c r="AC22" t="str">
        <f t="shared" ca="1" si="19"/>
        <v>156cm</v>
      </c>
      <c r="AD22" t="str">
        <f t="shared" ca="1" si="20"/>
        <v>#fffffd</v>
      </c>
      <c r="AE22" t="str">
        <f t="shared" ca="1" si="21"/>
        <v>brn</v>
      </c>
      <c r="AF22" t="str">
        <f t="shared" ca="1" si="22"/>
        <v>607203641</v>
      </c>
      <c r="AG22" t="str">
        <f t="shared" ca="1" si="23"/>
        <v/>
      </c>
      <c r="AI22" t="b">
        <f t="shared" ca="1" si="24"/>
        <v>1</v>
      </c>
      <c r="AJ22" t="b">
        <f t="shared" ca="1" si="25"/>
        <v>1</v>
      </c>
      <c r="AK22" t="b">
        <f t="shared" ca="1" si="26"/>
        <v>1</v>
      </c>
      <c r="AL22" t="b">
        <f t="shared" ca="1" si="27"/>
        <v>1</v>
      </c>
      <c r="AM22" t="b">
        <f t="shared" ca="1" si="28"/>
        <v>1</v>
      </c>
      <c r="AN22" t="b">
        <f t="shared" ca="1" si="29"/>
        <v>1</v>
      </c>
      <c r="AO22" t="b">
        <f t="shared" ca="1" si="30"/>
        <v>1</v>
      </c>
      <c r="AP22" t="b">
        <f t="shared" ca="1" si="31"/>
        <v>0</v>
      </c>
      <c r="AR22" t="b">
        <f t="shared" ca="1" si="32"/>
        <v>1</v>
      </c>
      <c r="AV22" t="b">
        <f t="shared" ca="1" si="33"/>
        <v>1</v>
      </c>
      <c r="AW22" t="b">
        <f t="shared" ca="1" si="34"/>
        <v>1</v>
      </c>
      <c r="AX22" t="b">
        <f t="shared" ca="1" si="35"/>
        <v>1</v>
      </c>
      <c r="AY22" t="b">
        <f t="shared" ca="1" si="36"/>
        <v>1</v>
      </c>
      <c r="AZ22" t="b">
        <f t="shared" ca="1" si="37"/>
        <v>1</v>
      </c>
      <c r="BA22" t="b">
        <f t="shared" ca="1" si="38"/>
        <v>1</v>
      </c>
      <c r="BB22" t="b">
        <f t="shared" ca="1" si="39"/>
        <v>1</v>
      </c>
      <c r="BC22" t="b">
        <v>1</v>
      </c>
      <c r="BE22" t="b">
        <f t="shared" ca="1" si="40"/>
        <v>1</v>
      </c>
    </row>
    <row r="23" spans="1:57">
      <c r="A23" s="2" t="s">
        <v>14</v>
      </c>
      <c r="B23" t="str">
        <f t="shared" si="4"/>
        <v xml:space="preserve"> hcl:#cfa07d ecl:amb iyr:2012</v>
      </c>
      <c r="C23" t="str">
        <f t="shared" si="5"/>
        <v/>
      </c>
      <c r="E23">
        <v>21</v>
      </c>
      <c r="F23">
        <f t="shared" si="6"/>
        <v>89</v>
      </c>
      <c r="G23" t="str">
        <f t="shared" ca="1" si="7"/>
        <v xml:space="preserve"> iyr:2018 hcl:#b6652a byr:1942 ecl:blu eyr:2029 hgt:154cm pid:649263319 </v>
      </c>
      <c r="H23">
        <f t="shared" ca="1" si="8"/>
        <v>27</v>
      </c>
      <c r="I23">
        <f t="shared" ca="1" si="8"/>
        <v>6</v>
      </c>
      <c r="J23">
        <f t="shared" ca="1" si="8"/>
        <v>44</v>
      </c>
      <c r="K23">
        <f t="shared" ca="1" si="8"/>
        <v>53</v>
      </c>
      <c r="L23">
        <f t="shared" ca="1" si="8"/>
        <v>15</v>
      </c>
      <c r="M23">
        <f t="shared" ca="1" si="8"/>
        <v>36</v>
      </c>
      <c r="N23">
        <f t="shared" ca="1" si="8"/>
        <v>63</v>
      </c>
      <c r="O23" t="str">
        <f t="shared" ca="1" si="8"/>
        <v/>
      </c>
      <c r="Q23">
        <f t="shared" ca="1" si="49"/>
        <v>4</v>
      </c>
      <c r="R23">
        <f t="shared" ca="1" si="50"/>
        <v>4</v>
      </c>
      <c r="S23">
        <f t="shared" ca="1" si="51"/>
        <v>4</v>
      </c>
      <c r="T23">
        <f t="shared" ca="1" si="52"/>
        <v>5</v>
      </c>
      <c r="U23">
        <f t="shared" ca="1" si="53"/>
        <v>7</v>
      </c>
      <c r="V23">
        <f t="shared" ca="1" si="54"/>
        <v>3</v>
      </c>
      <c r="W23">
        <f t="shared" ca="1" si="55"/>
        <v>9</v>
      </c>
      <c r="X23" t="str">
        <f t="shared" ca="1" si="56"/>
        <v/>
      </c>
      <c r="Z23" t="str">
        <f t="shared" ca="1" si="16"/>
        <v>1942</v>
      </c>
      <c r="AA23" t="str">
        <f t="shared" ca="1" si="17"/>
        <v>2018</v>
      </c>
      <c r="AB23" t="str">
        <f t="shared" ca="1" si="18"/>
        <v>2029</v>
      </c>
      <c r="AC23" t="str">
        <f t="shared" ca="1" si="19"/>
        <v>154cm</v>
      </c>
      <c r="AD23" t="str">
        <f t="shared" ca="1" si="20"/>
        <v>#b6652a</v>
      </c>
      <c r="AE23" t="str">
        <f t="shared" ca="1" si="21"/>
        <v>blu</v>
      </c>
      <c r="AF23" t="str">
        <f t="shared" ca="1" si="22"/>
        <v>649263319</v>
      </c>
      <c r="AG23" t="str">
        <f t="shared" ca="1" si="23"/>
        <v/>
      </c>
      <c r="AI23" t="b">
        <f t="shared" ca="1" si="24"/>
        <v>1</v>
      </c>
      <c r="AJ23" t="b">
        <f t="shared" ca="1" si="25"/>
        <v>1</v>
      </c>
      <c r="AK23" t="b">
        <f t="shared" ca="1" si="26"/>
        <v>1</v>
      </c>
      <c r="AL23" t="b">
        <f t="shared" ca="1" si="27"/>
        <v>1</v>
      </c>
      <c r="AM23" t="b">
        <f t="shared" ca="1" si="28"/>
        <v>1</v>
      </c>
      <c r="AN23" t="b">
        <f t="shared" ca="1" si="29"/>
        <v>1</v>
      </c>
      <c r="AO23" t="b">
        <f t="shared" ca="1" si="30"/>
        <v>1</v>
      </c>
      <c r="AP23" t="b">
        <f t="shared" ca="1" si="31"/>
        <v>0</v>
      </c>
      <c r="AR23" t="b">
        <f t="shared" ca="1" si="32"/>
        <v>1</v>
      </c>
      <c r="AV23" t="b">
        <f t="shared" ca="1" si="33"/>
        <v>1</v>
      </c>
      <c r="AW23" t="b">
        <f t="shared" ca="1" si="34"/>
        <v>1</v>
      </c>
      <c r="AX23" t="b">
        <f t="shared" ca="1" si="35"/>
        <v>1</v>
      </c>
      <c r="AY23" t="b">
        <f t="shared" ca="1" si="36"/>
        <v>1</v>
      </c>
      <c r="AZ23" t="b">
        <f t="shared" ca="1" si="37"/>
        <v>1</v>
      </c>
      <c r="BA23" t="b">
        <f t="shared" ca="1" si="38"/>
        <v>1</v>
      </c>
      <c r="BB23" t="b">
        <f t="shared" ca="1" si="39"/>
        <v>1</v>
      </c>
      <c r="BC23" t="b">
        <v>1</v>
      </c>
      <c r="BE23" t="b">
        <f t="shared" ca="1" si="40"/>
        <v>1</v>
      </c>
    </row>
    <row r="24" spans="1:57">
      <c r="A24" s="2" t="s">
        <v>15</v>
      </c>
      <c r="B24" t="str">
        <f t="shared" si="4"/>
        <v xml:space="preserve"> hcl:#cfa07d ecl:amb iyr:2012 hgt:182cm cid:338</v>
      </c>
      <c r="C24" t="str">
        <f t="shared" si="5"/>
        <v/>
      </c>
      <c r="E24">
        <v>22</v>
      </c>
      <c r="F24">
        <f t="shared" si="6"/>
        <v>93</v>
      </c>
      <c r="G24" t="str">
        <f t="shared" ca="1" si="7"/>
        <v xml:space="preserve"> ecl:oth hgt:73in iyr:2012 hcl:#888785 eyr:2020 pid:147939289 byr:1961 </v>
      </c>
      <c r="H24">
        <f t="shared" ca="1" si="8"/>
        <v>67</v>
      </c>
      <c r="I24">
        <f t="shared" ca="1" si="8"/>
        <v>23</v>
      </c>
      <c r="J24">
        <f t="shared" ca="1" si="8"/>
        <v>44</v>
      </c>
      <c r="K24">
        <f t="shared" ca="1" si="8"/>
        <v>14</v>
      </c>
      <c r="L24">
        <f t="shared" ca="1" si="8"/>
        <v>32</v>
      </c>
      <c r="M24">
        <f t="shared" ca="1" si="8"/>
        <v>6</v>
      </c>
      <c r="N24">
        <f t="shared" ca="1" si="8"/>
        <v>53</v>
      </c>
      <c r="O24" t="str">
        <f t="shared" ca="1" si="8"/>
        <v/>
      </c>
      <c r="Q24">
        <f t="shared" ca="1" si="49"/>
        <v>4</v>
      </c>
      <c r="R24">
        <f t="shared" ca="1" si="50"/>
        <v>4</v>
      </c>
      <c r="S24">
        <f t="shared" ca="1" si="51"/>
        <v>4</v>
      </c>
      <c r="T24">
        <f t="shared" ca="1" si="52"/>
        <v>4</v>
      </c>
      <c r="U24">
        <f t="shared" ca="1" si="53"/>
        <v>7</v>
      </c>
      <c r="V24">
        <f t="shared" ca="1" si="54"/>
        <v>3</v>
      </c>
      <c r="W24">
        <f t="shared" ca="1" si="55"/>
        <v>9</v>
      </c>
      <c r="X24" t="str">
        <f t="shared" ca="1" si="56"/>
        <v/>
      </c>
      <c r="Z24" t="str">
        <f t="shared" ca="1" si="16"/>
        <v>1961</v>
      </c>
      <c r="AA24" t="str">
        <f t="shared" ca="1" si="17"/>
        <v>2012</v>
      </c>
      <c r="AB24" t="str">
        <f t="shared" ca="1" si="18"/>
        <v>2020</v>
      </c>
      <c r="AC24" t="str">
        <f t="shared" ca="1" si="19"/>
        <v>73in</v>
      </c>
      <c r="AD24" t="str">
        <f t="shared" ca="1" si="20"/>
        <v>#888785</v>
      </c>
      <c r="AE24" t="str">
        <f t="shared" ca="1" si="21"/>
        <v>oth</v>
      </c>
      <c r="AF24" t="str">
        <f t="shared" ca="1" si="22"/>
        <v>147939289</v>
      </c>
      <c r="AG24" t="str">
        <f t="shared" ca="1" si="23"/>
        <v/>
      </c>
      <c r="AI24" t="b">
        <f t="shared" ca="1" si="24"/>
        <v>1</v>
      </c>
      <c r="AJ24" t="b">
        <f t="shared" ca="1" si="25"/>
        <v>1</v>
      </c>
      <c r="AK24" t="b">
        <f t="shared" ca="1" si="26"/>
        <v>1</v>
      </c>
      <c r="AL24" t="b">
        <f t="shared" ca="1" si="27"/>
        <v>1</v>
      </c>
      <c r="AM24" t="b">
        <f t="shared" ca="1" si="28"/>
        <v>1</v>
      </c>
      <c r="AN24" t="b">
        <f t="shared" ca="1" si="29"/>
        <v>1</v>
      </c>
      <c r="AO24" t="b">
        <f t="shared" ca="1" si="30"/>
        <v>1</v>
      </c>
      <c r="AP24" t="b">
        <f t="shared" ca="1" si="31"/>
        <v>0</v>
      </c>
      <c r="AR24" t="b">
        <f t="shared" ca="1" si="32"/>
        <v>1</v>
      </c>
      <c r="AV24" t="b">
        <f t="shared" ca="1" si="33"/>
        <v>1</v>
      </c>
      <c r="AW24" t="b">
        <f t="shared" ca="1" si="34"/>
        <v>1</v>
      </c>
      <c r="AX24" t="b">
        <f t="shared" ca="1" si="35"/>
        <v>1</v>
      </c>
      <c r="AY24" t="b">
        <f t="shared" ca="1" si="36"/>
        <v>1</v>
      </c>
      <c r="AZ24" t="b">
        <f t="shared" ca="1" si="37"/>
        <v>1</v>
      </c>
      <c r="BA24" t="b">
        <f t="shared" ca="1" si="38"/>
        <v>1</v>
      </c>
      <c r="BB24" t="b">
        <f t="shared" ca="1" si="39"/>
        <v>1</v>
      </c>
      <c r="BC24" t="b">
        <v>1</v>
      </c>
      <c r="BE24" t="b">
        <f t="shared" ca="1" si="40"/>
        <v>1</v>
      </c>
    </row>
    <row r="25" spans="1:57">
      <c r="A25" s="2" t="s">
        <v>5</v>
      </c>
      <c r="B25" t="str">
        <f t="shared" si="4"/>
        <v xml:space="preserve"> hcl:#cfa07d ecl:amb iyr:2012 hgt:182cm cid:338 eyr:2020</v>
      </c>
      <c r="C25" t="str">
        <f t="shared" si="5"/>
        <v/>
      </c>
      <c r="E25">
        <v>23</v>
      </c>
      <c r="F25">
        <f t="shared" si="6"/>
        <v>96</v>
      </c>
      <c r="G25" t="str">
        <f t="shared" ca="1" si="7"/>
        <v xml:space="preserve"> ecl:oth iyr:2015 hgt:189cm hcl:#341e13 pid:686943691 eyr:2023 byr:1987 </v>
      </c>
      <c r="H25">
        <f t="shared" ca="1" si="8"/>
        <v>68</v>
      </c>
      <c r="I25">
        <f t="shared" ca="1" si="8"/>
        <v>14</v>
      </c>
      <c r="J25">
        <f t="shared" ca="1" si="8"/>
        <v>59</v>
      </c>
      <c r="K25">
        <f t="shared" ca="1" si="8"/>
        <v>23</v>
      </c>
      <c r="L25">
        <f t="shared" ca="1" si="8"/>
        <v>33</v>
      </c>
      <c r="M25">
        <f t="shared" ca="1" si="8"/>
        <v>6</v>
      </c>
      <c r="N25">
        <f t="shared" ca="1" si="8"/>
        <v>45</v>
      </c>
      <c r="O25" t="str">
        <f t="shared" ca="1" si="8"/>
        <v/>
      </c>
      <c r="Q25">
        <f t="shared" ca="1" si="49"/>
        <v>4</v>
      </c>
      <c r="R25">
        <f t="shared" ca="1" si="50"/>
        <v>4</v>
      </c>
      <c r="S25">
        <f t="shared" ca="1" si="51"/>
        <v>4</v>
      </c>
      <c r="T25">
        <f t="shared" ca="1" si="52"/>
        <v>5</v>
      </c>
      <c r="U25">
        <f t="shared" ca="1" si="53"/>
        <v>7</v>
      </c>
      <c r="V25">
        <f t="shared" ca="1" si="54"/>
        <v>3</v>
      </c>
      <c r="W25">
        <f t="shared" ca="1" si="55"/>
        <v>9</v>
      </c>
      <c r="X25" t="str">
        <f t="shared" ca="1" si="56"/>
        <v/>
      </c>
      <c r="Z25" t="str">
        <f t="shared" ca="1" si="16"/>
        <v>1987</v>
      </c>
      <c r="AA25" t="str">
        <f t="shared" ca="1" si="17"/>
        <v>2015</v>
      </c>
      <c r="AB25" t="str">
        <f t="shared" ca="1" si="18"/>
        <v>2023</v>
      </c>
      <c r="AC25" t="str">
        <f t="shared" ca="1" si="19"/>
        <v>189cm</v>
      </c>
      <c r="AD25" t="str">
        <f t="shared" ca="1" si="20"/>
        <v>#341e13</v>
      </c>
      <c r="AE25" t="str">
        <f t="shared" ca="1" si="21"/>
        <v>oth</v>
      </c>
      <c r="AF25" t="str">
        <f t="shared" ca="1" si="22"/>
        <v>686943691</v>
      </c>
      <c r="AG25" t="str">
        <f t="shared" ca="1" si="23"/>
        <v/>
      </c>
      <c r="AI25" t="b">
        <f t="shared" ca="1" si="24"/>
        <v>1</v>
      </c>
      <c r="AJ25" t="b">
        <f t="shared" ca="1" si="25"/>
        <v>1</v>
      </c>
      <c r="AK25" t="b">
        <f t="shared" ca="1" si="26"/>
        <v>1</v>
      </c>
      <c r="AL25" t="b">
        <f t="shared" ca="1" si="27"/>
        <v>1</v>
      </c>
      <c r="AM25" t="b">
        <f t="shared" ca="1" si="28"/>
        <v>1</v>
      </c>
      <c r="AN25" t="b">
        <f t="shared" ca="1" si="29"/>
        <v>1</v>
      </c>
      <c r="AO25" t="b">
        <f t="shared" ca="1" si="30"/>
        <v>1</v>
      </c>
      <c r="AP25" t="b">
        <f t="shared" ca="1" si="31"/>
        <v>0</v>
      </c>
      <c r="AR25" t="b">
        <f t="shared" ca="1" si="32"/>
        <v>1</v>
      </c>
      <c r="AV25" t="b">
        <f t="shared" ca="1" si="33"/>
        <v>1</v>
      </c>
      <c r="AW25" t="b">
        <f t="shared" ca="1" si="34"/>
        <v>1</v>
      </c>
      <c r="AX25" t="b">
        <f t="shared" ca="1" si="35"/>
        <v>1</v>
      </c>
      <c r="AY25" t="b">
        <f t="shared" ca="1" si="36"/>
        <v>1</v>
      </c>
      <c r="AZ25" t="b">
        <f t="shared" ca="1" si="37"/>
        <v>1</v>
      </c>
      <c r="BA25" t="b">
        <f t="shared" ca="1" si="38"/>
        <v>1</v>
      </c>
      <c r="BB25" t="b">
        <f t="shared" ca="1" si="39"/>
        <v>1</v>
      </c>
      <c r="BC25" t="b">
        <v>1</v>
      </c>
      <c r="BE25" t="b">
        <f t="shared" ca="1" si="40"/>
        <v>1</v>
      </c>
    </row>
    <row r="26" spans="1:57">
      <c r="A26" s="2" t="s">
        <v>16</v>
      </c>
      <c r="B26" t="str">
        <f t="shared" si="4"/>
        <v xml:space="preserve"> hcl:#cfa07d ecl:amb iyr:2012 hgt:182cm cid:338 eyr:2020 pid:374679609 byr:1925</v>
      </c>
      <c r="C26">
        <f t="shared" si="5"/>
        <v>26</v>
      </c>
      <c r="E26">
        <v>24</v>
      </c>
      <c r="F26">
        <f t="shared" si="6"/>
        <v>100</v>
      </c>
      <c r="G26" t="str">
        <f t="shared" ca="1" si="7"/>
        <v xml:space="preserve"> pid:568844323 eyr:2023 byr:1921 hgt:167cm cid:154 hcl:#b6652a ecl:gry iyr:2020 </v>
      </c>
      <c r="H26">
        <f t="shared" ca="1" si="8"/>
        <v>29</v>
      </c>
      <c r="I26">
        <f t="shared" ca="1" si="8"/>
        <v>76</v>
      </c>
      <c r="J26">
        <f t="shared" ca="1" si="8"/>
        <v>20</v>
      </c>
      <c r="K26">
        <f t="shared" ca="1" si="8"/>
        <v>38</v>
      </c>
      <c r="L26">
        <f t="shared" ca="1" si="8"/>
        <v>56</v>
      </c>
      <c r="M26">
        <f t="shared" ca="1" si="8"/>
        <v>68</v>
      </c>
      <c r="N26">
        <f t="shared" ca="1" si="8"/>
        <v>6</v>
      </c>
      <c r="O26">
        <f t="shared" ca="1" si="8"/>
        <v>48</v>
      </c>
      <c r="Q26">
        <f t="shared" ca="1" si="49"/>
        <v>4</v>
      </c>
      <c r="R26">
        <f t="shared" ca="1" si="50"/>
        <v>4</v>
      </c>
      <c r="S26">
        <f t="shared" ca="1" si="51"/>
        <v>4</v>
      </c>
      <c r="T26">
        <f t="shared" ca="1" si="52"/>
        <v>5</v>
      </c>
      <c r="U26">
        <f t="shared" ca="1" si="53"/>
        <v>7</v>
      </c>
      <c r="V26">
        <f t="shared" ca="1" si="54"/>
        <v>3</v>
      </c>
      <c r="W26">
        <f t="shared" ca="1" si="55"/>
        <v>9</v>
      </c>
      <c r="X26">
        <f t="shared" ca="1" si="56"/>
        <v>3</v>
      </c>
      <c r="Z26" t="str">
        <f t="shared" ca="1" si="16"/>
        <v>1921</v>
      </c>
      <c r="AA26" t="str">
        <f t="shared" ca="1" si="17"/>
        <v>2020</v>
      </c>
      <c r="AB26" t="str">
        <f t="shared" ca="1" si="18"/>
        <v>2023</v>
      </c>
      <c r="AC26" t="str">
        <f t="shared" ca="1" si="19"/>
        <v>167cm</v>
      </c>
      <c r="AD26" t="str">
        <f t="shared" ca="1" si="20"/>
        <v>#b6652a</v>
      </c>
      <c r="AE26" t="str">
        <f t="shared" ca="1" si="21"/>
        <v>gry</v>
      </c>
      <c r="AF26" t="str">
        <f t="shared" ca="1" si="22"/>
        <v>568844323</v>
      </c>
      <c r="AG26" t="str">
        <f t="shared" ca="1" si="23"/>
        <v>154</v>
      </c>
      <c r="AI26" t="b">
        <f t="shared" ca="1" si="24"/>
        <v>1</v>
      </c>
      <c r="AJ26" t="b">
        <f t="shared" ca="1" si="25"/>
        <v>1</v>
      </c>
      <c r="AK26" t="b">
        <f t="shared" ca="1" si="26"/>
        <v>1</v>
      </c>
      <c r="AL26" t="b">
        <f t="shared" ca="1" si="27"/>
        <v>1</v>
      </c>
      <c r="AM26" t="b">
        <f t="shared" ca="1" si="28"/>
        <v>1</v>
      </c>
      <c r="AN26" t="b">
        <f t="shared" ca="1" si="29"/>
        <v>1</v>
      </c>
      <c r="AO26" t="b">
        <f t="shared" ca="1" si="30"/>
        <v>1</v>
      </c>
      <c r="AP26" t="b">
        <f t="shared" ca="1" si="31"/>
        <v>1</v>
      </c>
      <c r="AR26" t="b">
        <f t="shared" ca="1" si="32"/>
        <v>1</v>
      </c>
      <c r="AV26" t="b">
        <f t="shared" ca="1" si="33"/>
        <v>1</v>
      </c>
      <c r="AW26" t="b">
        <f t="shared" ca="1" si="34"/>
        <v>1</v>
      </c>
      <c r="AX26" t="b">
        <f t="shared" ca="1" si="35"/>
        <v>1</v>
      </c>
      <c r="AY26" t="b">
        <f t="shared" ca="1" si="36"/>
        <v>1</v>
      </c>
      <c r="AZ26" t="b">
        <f t="shared" ca="1" si="37"/>
        <v>1</v>
      </c>
      <c r="BA26" t="b">
        <f t="shared" ca="1" si="38"/>
        <v>1</v>
      </c>
      <c r="BB26" t="b">
        <f t="shared" ca="1" si="39"/>
        <v>1</v>
      </c>
      <c r="BC26" t="b">
        <v>1</v>
      </c>
      <c r="BE26" t="b">
        <f t="shared" ca="1" si="40"/>
        <v>1</v>
      </c>
    </row>
    <row r="27" spans="1:57">
      <c r="A27" s="1"/>
      <c r="B27" t="str">
        <f t="shared" si="4"/>
        <v/>
      </c>
      <c r="C27" t="str">
        <f t="shared" si="5"/>
        <v/>
      </c>
      <c r="E27">
        <v>25</v>
      </c>
      <c r="F27">
        <f t="shared" si="6"/>
        <v>103</v>
      </c>
      <c r="G27" t="str">
        <f t="shared" ca="1" si="7"/>
        <v xml:space="preserve"> eyr:2023 byr:1994 iyr:1937 hgt:177cm hcl:#c0946f pid:686240814 cid:231 ecl:#a8ba32 </v>
      </c>
      <c r="H27">
        <f t="shared" ca="1" si="8"/>
        <v>15</v>
      </c>
      <c r="I27">
        <f t="shared" ca="1" si="8"/>
        <v>24</v>
      </c>
      <c r="J27">
        <f t="shared" ca="1" si="8"/>
        <v>6</v>
      </c>
      <c r="K27">
        <f t="shared" ca="1" si="8"/>
        <v>33</v>
      </c>
      <c r="L27">
        <f t="shared" ca="1" si="8"/>
        <v>43</v>
      </c>
      <c r="M27">
        <f t="shared" ca="1" si="8"/>
        <v>77</v>
      </c>
      <c r="N27">
        <f t="shared" ca="1" si="8"/>
        <v>55</v>
      </c>
      <c r="O27">
        <f t="shared" ca="1" si="8"/>
        <v>69</v>
      </c>
      <c r="Q27">
        <f t="shared" ca="1" si="49"/>
        <v>4</v>
      </c>
      <c r="R27">
        <f t="shared" ca="1" si="50"/>
        <v>4</v>
      </c>
      <c r="S27">
        <f t="shared" ca="1" si="51"/>
        <v>4</v>
      </c>
      <c r="T27">
        <f t="shared" ca="1" si="52"/>
        <v>5</v>
      </c>
      <c r="U27">
        <f t="shared" ca="1" si="53"/>
        <v>7</v>
      </c>
      <c r="V27">
        <f t="shared" ca="1" si="54"/>
        <v>7</v>
      </c>
      <c r="W27">
        <f t="shared" ca="1" si="55"/>
        <v>9</v>
      </c>
      <c r="X27">
        <f t="shared" ca="1" si="56"/>
        <v>3</v>
      </c>
      <c r="Z27" t="str">
        <f t="shared" ca="1" si="16"/>
        <v>1994</v>
      </c>
      <c r="AA27" t="str">
        <f t="shared" ca="1" si="17"/>
        <v>1937</v>
      </c>
      <c r="AB27" t="str">
        <f t="shared" ca="1" si="18"/>
        <v>2023</v>
      </c>
      <c r="AC27" t="str">
        <f t="shared" ca="1" si="19"/>
        <v>177cm</v>
      </c>
      <c r="AD27" t="str">
        <f t="shared" ca="1" si="20"/>
        <v>#c0946f</v>
      </c>
      <c r="AE27" t="str">
        <f t="shared" ca="1" si="21"/>
        <v>#a8ba32</v>
      </c>
      <c r="AF27" t="str">
        <f t="shared" ca="1" si="22"/>
        <v>686240814</v>
      </c>
      <c r="AG27" t="str">
        <f t="shared" ca="1" si="23"/>
        <v>231</v>
      </c>
      <c r="AI27" t="b">
        <f t="shared" ca="1" si="24"/>
        <v>1</v>
      </c>
      <c r="AJ27" t="b">
        <f t="shared" ca="1" si="25"/>
        <v>1</v>
      </c>
      <c r="AK27" t="b">
        <f t="shared" ca="1" si="26"/>
        <v>1</v>
      </c>
      <c r="AL27" t="b">
        <f t="shared" ca="1" si="27"/>
        <v>1</v>
      </c>
      <c r="AM27" t="b">
        <f t="shared" ca="1" si="28"/>
        <v>1</v>
      </c>
      <c r="AN27" t="b">
        <f t="shared" ca="1" si="29"/>
        <v>1</v>
      </c>
      <c r="AO27" t="b">
        <f t="shared" ca="1" si="30"/>
        <v>1</v>
      </c>
      <c r="AP27" t="b">
        <f t="shared" ca="1" si="31"/>
        <v>1</v>
      </c>
      <c r="AR27" t="b">
        <f t="shared" ca="1" si="32"/>
        <v>1</v>
      </c>
      <c r="AV27" t="b">
        <f t="shared" ca="1" si="33"/>
        <v>1</v>
      </c>
      <c r="AW27" t="b">
        <f t="shared" ca="1" si="34"/>
        <v>0</v>
      </c>
      <c r="AX27" t="b">
        <f t="shared" ca="1" si="35"/>
        <v>1</v>
      </c>
      <c r="AY27" t="b">
        <f t="shared" ca="1" si="36"/>
        <v>1</v>
      </c>
      <c r="AZ27" t="b">
        <f t="shared" ca="1" si="37"/>
        <v>1</v>
      </c>
      <c r="BA27" t="b">
        <f t="shared" ca="1" si="38"/>
        <v>0</v>
      </c>
      <c r="BB27" t="b">
        <f t="shared" ca="1" si="39"/>
        <v>1</v>
      </c>
      <c r="BC27" t="b">
        <v>1</v>
      </c>
      <c r="BE27" t="b">
        <f t="shared" ca="1" si="40"/>
        <v>0</v>
      </c>
    </row>
    <row r="28" spans="1:57">
      <c r="A28" s="2" t="s">
        <v>17</v>
      </c>
      <c r="B28" t="str">
        <f t="shared" si="4"/>
        <v xml:space="preserve"> eyr:2021 byr:1981</v>
      </c>
      <c r="C28" t="str">
        <f t="shared" si="5"/>
        <v/>
      </c>
      <c r="E28">
        <v>26</v>
      </c>
      <c r="F28">
        <f t="shared" si="6"/>
        <v>106</v>
      </c>
      <c r="G28" t="str">
        <f t="shared" ca="1" si="7"/>
        <v xml:space="preserve"> hcl:#b6652a byr:1946 pid:543383899 iyr:2013 hgt:153cm ecl:hzl cid:238 eyr:2023 </v>
      </c>
      <c r="H28">
        <f t="shared" ca="1" si="8"/>
        <v>18</v>
      </c>
      <c r="I28">
        <f t="shared" ca="1" si="8"/>
        <v>41</v>
      </c>
      <c r="J28">
        <f t="shared" ca="1" si="8"/>
        <v>76</v>
      </c>
      <c r="K28">
        <f t="shared" ca="1" si="8"/>
        <v>50</v>
      </c>
      <c r="L28">
        <f t="shared" ca="1" si="8"/>
        <v>6</v>
      </c>
      <c r="M28">
        <f t="shared" ca="1" si="8"/>
        <v>60</v>
      </c>
      <c r="N28">
        <f t="shared" ca="1" si="8"/>
        <v>27</v>
      </c>
      <c r="O28">
        <f t="shared" ca="1" si="8"/>
        <v>68</v>
      </c>
      <c r="Q28">
        <f t="shared" ca="1" si="49"/>
        <v>4</v>
      </c>
      <c r="R28">
        <f t="shared" ca="1" si="50"/>
        <v>4</v>
      </c>
      <c r="S28">
        <f t="shared" ca="1" si="51"/>
        <v>4</v>
      </c>
      <c r="T28">
        <f t="shared" ca="1" si="52"/>
        <v>5</v>
      </c>
      <c r="U28">
        <f t="shared" ca="1" si="53"/>
        <v>7</v>
      </c>
      <c r="V28">
        <f t="shared" ca="1" si="54"/>
        <v>3</v>
      </c>
      <c r="W28">
        <f t="shared" ca="1" si="55"/>
        <v>9</v>
      </c>
      <c r="X28">
        <f t="shared" ca="1" si="56"/>
        <v>3</v>
      </c>
      <c r="Z28" t="str">
        <f t="shared" ca="1" si="16"/>
        <v>1946</v>
      </c>
      <c r="AA28" t="str">
        <f t="shared" ca="1" si="17"/>
        <v>2013</v>
      </c>
      <c r="AB28" t="str">
        <f t="shared" ca="1" si="18"/>
        <v>2023</v>
      </c>
      <c r="AC28" t="str">
        <f t="shared" ca="1" si="19"/>
        <v>153cm</v>
      </c>
      <c r="AD28" t="str">
        <f t="shared" ca="1" si="20"/>
        <v>#b6652a</v>
      </c>
      <c r="AE28" t="str">
        <f t="shared" ca="1" si="21"/>
        <v>hzl</v>
      </c>
      <c r="AF28" t="str">
        <f t="shared" ca="1" si="22"/>
        <v>543383899</v>
      </c>
      <c r="AG28" t="str">
        <f t="shared" ca="1" si="23"/>
        <v>238</v>
      </c>
      <c r="AI28" t="b">
        <f t="shared" ca="1" si="24"/>
        <v>1</v>
      </c>
      <c r="AJ28" t="b">
        <f t="shared" ca="1" si="25"/>
        <v>1</v>
      </c>
      <c r="AK28" t="b">
        <f t="shared" ca="1" si="26"/>
        <v>1</v>
      </c>
      <c r="AL28" t="b">
        <f t="shared" ca="1" si="27"/>
        <v>1</v>
      </c>
      <c r="AM28" t="b">
        <f t="shared" ca="1" si="28"/>
        <v>1</v>
      </c>
      <c r="AN28" t="b">
        <f t="shared" ca="1" si="29"/>
        <v>1</v>
      </c>
      <c r="AO28" t="b">
        <f t="shared" ca="1" si="30"/>
        <v>1</v>
      </c>
      <c r="AP28" t="b">
        <f t="shared" ca="1" si="31"/>
        <v>1</v>
      </c>
      <c r="AR28" t="b">
        <f t="shared" ca="1" si="32"/>
        <v>1</v>
      </c>
      <c r="AV28" t="b">
        <f t="shared" ca="1" si="33"/>
        <v>1</v>
      </c>
      <c r="AW28" t="b">
        <f t="shared" ca="1" si="34"/>
        <v>1</v>
      </c>
      <c r="AX28" t="b">
        <f t="shared" ca="1" si="35"/>
        <v>1</v>
      </c>
      <c r="AY28" t="b">
        <f t="shared" ca="1" si="36"/>
        <v>1</v>
      </c>
      <c r="AZ28" t="b">
        <f t="shared" ca="1" si="37"/>
        <v>1</v>
      </c>
      <c r="BA28" t="b">
        <f t="shared" ca="1" si="38"/>
        <v>1</v>
      </c>
      <c r="BB28" t="b">
        <f t="shared" ca="1" si="39"/>
        <v>1</v>
      </c>
      <c r="BC28" t="b">
        <v>1</v>
      </c>
      <c r="BE28" t="b">
        <f t="shared" ca="1" si="40"/>
        <v>1</v>
      </c>
    </row>
    <row r="29" spans="1:57">
      <c r="A29" s="2" t="s">
        <v>18</v>
      </c>
      <c r="B29" t="str">
        <f t="shared" si="4"/>
        <v xml:space="preserve"> eyr:2021 byr:1981 hcl:#623a2f cid:195 iyr:2010</v>
      </c>
      <c r="C29" t="str">
        <f t="shared" si="5"/>
        <v/>
      </c>
      <c r="E29">
        <v>27</v>
      </c>
      <c r="F29">
        <f t="shared" si="6"/>
        <v>112</v>
      </c>
      <c r="G29" t="str">
        <f t="shared" ca="1" si="7"/>
        <v xml:space="preserve"> eyr:2028 ecl:blu hgt:154cm cid:252 pid:196374590 byr:1987 iyr:2011 hcl:#7d3b0c </v>
      </c>
      <c r="H29">
        <f t="shared" ca="1" si="8"/>
        <v>55</v>
      </c>
      <c r="I29">
        <f t="shared" ca="1" si="8"/>
        <v>64</v>
      </c>
      <c r="J29">
        <f t="shared" ca="1" si="8"/>
        <v>6</v>
      </c>
      <c r="K29">
        <f t="shared" ca="1" si="8"/>
        <v>23</v>
      </c>
      <c r="L29">
        <f t="shared" ca="1" si="8"/>
        <v>73</v>
      </c>
      <c r="M29">
        <f t="shared" ca="1" si="8"/>
        <v>15</v>
      </c>
      <c r="N29">
        <f t="shared" ca="1" si="8"/>
        <v>41</v>
      </c>
      <c r="O29">
        <f t="shared" ca="1" si="8"/>
        <v>33</v>
      </c>
      <c r="Q29">
        <f t="shared" ca="1" si="49"/>
        <v>4</v>
      </c>
      <c r="R29">
        <f t="shared" ca="1" si="50"/>
        <v>4</v>
      </c>
      <c r="S29">
        <f t="shared" ca="1" si="51"/>
        <v>4</v>
      </c>
      <c r="T29">
        <f t="shared" ca="1" si="52"/>
        <v>5</v>
      </c>
      <c r="U29">
        <f t="shared" ca="1" si="53"/>
        <v>7</v>
      </c>
      <c r="V29">
        <f t="shared" ca="1" si="54"/>
        <v>3</v>
      </c>
      <c r="W29">
        <f t="shared" ca="1" si="55"/>
        <v>9</v>
      </c>
      <c r="X29">
        <f t="shared" ca="1" si="56"/>
        <v>3</v>
      </c>
      <c r="Z29" t="str">
        <f t="shared" ca="1" si="16"/>
        <v>1987</v>
      </c>
      <c r="AA29" t="str">
        <f t="shared" ca="1" si="17"/>
        <v>2011</v>
      </c>
      <c r="AB29" t="str">
        <f t="shared" ca="1" si="18"/>
        <v>2028</v>
      </c>
      <c r="AC29" t="str">
        <f t="shared" ca="1" si="19"/>
        <v>154cm</v>
      </c>
      <c r="AD29" t="str">
        <f t="shared" ca="1" si="20"/>
        <v>#7d3b0c</v>
      </c>
      <c r="AE29" t="str">
        <f t="shared" ca="1" si="21"/>
        <v>blu</v>
      </c>
      <c r="AF29" t="str">
        <f t="shared" ca="1" si="22"/>
        <v>196374590</v>
      </c>
      <c r="AG29" t="str">
        <f t="shared" ca="1" si="23"/>
        <v>252</v>
      </c>
      <c r="AI29" t="b">
        <f t="shared" ca="1" si="24"/>
        <v>1</v>
      </c>
      <c r="AJ29" t="b">
        <f t="shared" ca="1" si="25"/>
        <v>1</v>
      </c>
      <c r="AK29" t="b">
        <f t="shared" ca="1" si="26"/>
        <v>1</v>
      </c>
      <c r="AL29" t="b">
        <f t="shared" ca="1" si="27"/>
        <v>1</v>
      </c>
      <c r="AM29" t="b">
        <f t="shared" ca="1" si="28"/>
        <v>1</v>
      </c>
      <c r="AN29" t="b">
        <f t="shared" ca="1" si="29"/>
        <v>1</v>
      </c>
      <c r="AO29" t="b">
        <f t="shared" ca="1" si="30"/>
        <v>1</v>
      </c>
      <c r="AP29" t="b">
        <f t="shared" ca="1" si="31"/>
        <v>1</v>
      </c>
      <c r="AR29" t="b">
        <f t="shared" ca="1" si="32"/>
        <v>1</v>
      </c>
      <c r="AV29" t="b">
        <f t="shared" ca="1" si="33"/>
        <v>1</v>
      </c>
      <c r="AW29" t="b">
        <f t="shared" ca="1" si="34"/>
        <v>1</v>
      </c>
      <c r="AX29" t="b">
        <f t="shared" ca="1" si="35"/>
        <v>1</v>
      </c>
      <c r="AY29" t="b">
        <f t="shared" ca="1" si="36"/>
        <v>1</v>
      </c>
      <c r="AZ29" t="b">
        <f t="shared" ca="1" si="37"/>
        <v>1</v>
      </c>
      <c r="BA29" t="b">
        <f t="shared" ca="1" si="38"/>
        <v>1</v>
      </c>
      <c r="BB29" t="b">
        <f t="shared" ca="1" si="39"/>
        <v>1</v>
      </c>
      <c r="BC29" t="b">
        <v>1</v>
      </c>
      <c r="BE29" t="b">
        <f t="shared" ca="1" si="40"/>
        <v>1</v>
      </c>
    </row>
    <row r="30" spans="1:57">
      <c r="A30" s="2" t="s">
        <v>19</v>
      </c>
      <c r="B30" t="str">
        <f t="shared" si="4"/>
        <v xml:space="preserve"> eyr:2021 byr:1981 hcl:#623a2f cid:195 iyr:2010 pid:579769934 ecl:grn hgt:192cm</v>
      </c>
      <c r="C30">
        <f t="shared" si="5"/>
        <v>30</v>
      </c>
      <c r="E30">
        <v>28</v>
      </c>
      <c r="F30">
        <f t="shared" si="6"/>
        <v>117</v>
      </c>
      <c r="G30" t="str">
        <f t="shared" ca="1" si="7"/>
        <v xml:space="preserve"> iyr:2013 ecl:amb cid:187 hgt:187cm pid:593027548 byr:1963 eyr:2024 hcl:#fffffd </v>
      </c>
      <c r="H30">
        <f t="shared" ca="1" si="8"/>
        <v>55</v>
      </c>
      <c r="I30">
        <f t="shared" ca="1" si="8"/>
        <v>6</v>
      </c>
      <c r="J30">
        <f t="shared" ca="1" si="8"/>
        <v>64</v>
      </c>
      <c r="K30">
        <f t="shared" ca="1" si="8"/>
        <v>31</v>
      </c>
      <c r="L30">
        <f t="shared" ca="1" si="8"/>
        <v>73</v>
      </c>
      <c r="M30">
        <f t="shared" ca="1" si="8"/>
        <v>15</v>
      </c>
      <c r="N30">
        <f t="shared" ca="1" si="8"/>
        <v>41</v>
      </c>
      <c r="O30">
        <f t="shared" ca="1" si="8"/>
        <v>23</v>
      </c>
      <c r="Q30">
        <f t="shared" ca="1" si="49"/>
        <v>4</v>
      </c>
      <c r="R30">
        <f t="shared" ca="1" si="50"/>
        <v>4</v>
      </c>
      <c r="S30">
        <f t="shared" ca="1" si="51"/>
        <v>4</v>
      </c>
      <c r="T30">
        <f t="shared" ca="1" si="52"/>
        <v>5</v>
      </c>
      <c r="U30">
        <f t="shared" ca="1" si="53"/>
        <v>7</v>
      </c>
      <c r="V30">
        <f t="shared" ca="1" si="54"/>
        <v>3</v>
      </c>
      <c r="W30">
        <f t="shared" ca="1" si="55"/>
        <v>9</v>
      </c>
      <c r="X30">
        <f t="shared" ca="1" si="56"/>
        <v>3</v>
      </c>
      <c r="Z30" t="str">
        <f t="shared" ca="1" si="16"/>
        <v>1963</v>
      </c>
      <c r="AA30" t="str">
        <f t="shared" ca="1" si="17"/>
        <v>2013</v>
      </c>
      <c r="AB30" t="str">
        <f t="shared" ca="1" si="18"/>
        <v>2024</v>
      </c>
      <c r="AC30" t="str">
        <f t="shared" ca="1" si="19"/>
        <v>187cm</v>
      </c>
      <c r="AD30" t="str">
        <f t="shared" ca="1" si="20"/>
        <v>#fffffd</v>
      </c>
      <c r="AE30" t="str">
        <f t="shared" ca="1" si="21"/>
        <v>amb</v>
      </c>
      <c r="AF30" t="str">
        <f t="shared" ca="1" si="22"/>
        <v>593027548</v>
      </c>
      <c r="AG30" t="str">
        <f t="shared" ca="1" si="23"/>
        <v>187</v>
      </c>
      <c r="AI30" t="b">
        <f t="shared" ca="1" si="24"/>
        <v>1</v>
      </c>
      <c r="AJ30" t="b">
        <f t="shared" ca="1" si="25"/>
        <v>1</v>
      </c>
      <c r="AK30" t="b">
        <f t="shared" ca="1" si="26"/>
        <v>1</v>
      </c>
      <c r="AL30" t="b">
        <f t="shared" ca="1" si="27"/>
        <v>1</v>
      </c>
      <c r="AM30" t="b">
        <f t="shared" ca="1" si="28"/>
        <v>1</v>
      </c>
      <c r="AN30" t="b">
        <f t="shared" ca="1" si="29"/>
        <v>1</v>
      </c>
      <c r="AO30" t="b">
        <f t="shared" ca="1" si="30"/>
        <v>1</v>
      </c>
      <c r="AP30" t="b">
        <f t="shared" ca="1" si="31"/>
        <v>1</v>
      </c>
      <c r="AR30" t="b">
        <f t="shared" ca="1" si="32"/>
        <v>1</v>
      </c>
      <c r="AV30" t="b">
        <f t="shared" ca="1" si="33"/>
        <v>1</v>
      </c>
      <c r="AW30" t="b">
        <f t="shared" ca="1" si="34"/>
        <v>1</v>
      </c>
      <c r="AX30" t="b">
        <f t="shared" ca="1" si="35"/>
        <v>1</v>
      </c>
      <c r="AY30" t="b">
        <f t="shared" ca="1" si="36"/>
        <v>1</v>
      </c>
      <c r="AZ30" t="b">
        <f t="shared" ca="1" si="37"/>
        <v>1</v>
      </c>
      <c r="BA30" t="b">
        <f t="shared" ca="1" si="38"/>
        <v>1</v>
      </c>
      <c r="BB30" t="b">
        <f t="shared" ca="1" si="39"/>
        <v>1</v>
      </c>
      <c r="BC30" t="b">
        <v>1</v>
      </c>
      <c r="BE30" t="b">
        <f t="shared" ca="1" si="40"/>
        <v>1</v>
      </c>
    </row>
    <row r="31" spans="1:57">
      <c r="A31" s="1"/>
      <c r="B31" t="str">
        <f t="shared" si="4"/>
        <v/>
      </c>
      <c r="C31" t="str">
        <f t="shared" si="5"/>
        <v/>
      </c>
      <c r="E31">
        <v>29</v>
      </c>
      <c r="F31">
        <f t="shared" si="6"/>
        <v>120</v>
      </c>
      <c r="G31" t="str">
        <f t="shared" ca="1" si="7"/>
        <v xml:space="preserve"> pid:588211492 hgt:156cm iyr:2021 eyr:2021 ecl:gry hcl:z byr:1928 </v>
      </c>
      <c r="H31">
        <f t="shared" ca="1" si="8"/>
        <v>62</v>
      </c>
      <c r="I31">
        <f t="shared" ca="1" si="8"/>
        <v>30</v>
      </c>
      <c r="J31">
        <f t="shared" ca="1" si="8"/>
        <v>39</v>
      </c>
      <c r="K31">
        <f t="shared" ca="1" si="8"/>
        <v>20</v>
      </c>
      <c r="L31">
        <f t="shared" ca="1" si="8"/>
        <v>56</v>
      </c>
      <c r="M31">
        <f t="shared" ca="1" si="8"/>
        <v>48</v>
      </c>
      <c r="N31">
        <f t="shared" ca="1" si="8"/>
        <v>6</v>
      </c>
      <c r="O31" t="str">
        <f t="shared" ca="1" si="8"/>
        <v/>
      </c>
      <c r="Q31">
        <f t="shared" ca="1" si="49"/>
        <v>4</v>
      </c>
      <c r="R31">
        <f t="shared" ca="1" si="50"/>
        <v>4</v>
      </c>
      <c r="S31">
        <f t="shared" ca="1" si="51"/>
        <v>4</v>
      </c>
      <c r="T31">
        <f t="shared" ca="1" si="52"/>
        <v>5</v>
      </c>
      <c r="U31">
        <f t="shared" ca="1" si="53"/>
        <v>1</v>
      </c>
      <c r="V31">
        <f t="shared" ca="1" si="54"/>
        <v>3</v>
      </c>
      <c r="W31">
        <f t="shared" ca="1" si="55"/>
        <v>9</v>
      </c>
      <c r="X31" t="str">
        <f t="shared" ca="1" si="56"/>
        <v/>
      </c>
      <c r="Z31" t="str">
        <f t="shared" ca="1" si="16"/>
        <v>1928</v>
      </c>
      <c r="AA31" t="str">
        <f t="shared" ca="1" si="17"/>
        <v>2021</v>
      </c>
      <c r="AB31" t="str">
        <f t="shared" ca="1" si="18"/>
        <v>2021</v>
      </c>
      <c r="AC31" t="str">
        <f t="shared" ca="1" si="19"/>
        <v>156cm</v>
      </c>
      <c r="AD31" t="str">
        <f t="shared" ca="1" si="20"/>
        <v>z</v>
      </c>
      <c r="AE31" t="str">
        <f t="shared" ca="1" si="21"/>
        <v>gry</v>
      </c>
      <c r="AF31" t="str">
        <f t="shared" ca="1" si="22"/>
        <v>588211492</v>
      </c>
      <c r="AG31" t="str">
        <f t="shared" ca="1" si="23"/>
        <v/>
      </c>
      <c r="AI31" t="b">
        <f t="shared" ca="1" si="24"/>
        <v>1</v>
      </c>
      <c r="AJ31" t="b">
        <f t="shared" ca="1" si="25"/>
        <v>1</v>
      </c>
      <c r="AK31" t="b">
        <f t="shared" ca="1" si="26"/>
        <v>1</v>
      </c>
      <c r="AL31" t="b">
        <f t="shared" ca="1" si="27"/>
        <v>1</v>
      </c>
      <c r="AM31" t="b">
        <f t="shared" ca="1" si="28"/>
        <v>1</v>
      </c>
      <c r="AN31" t="b">
        <f t="shared" ca="1" si="29"/>
        <v>1</v>
      </c>
      <c r="AO31" t="b">
        <f t="shared" ca="1" si="30"/>
        <v>1</v>
      </c>
      <c r="AP31" t="b">
        <f t="shared" ca="1" si="31"/>
        <v>0</v>
      </c>
      <c r="AR31" t="b">
        <f t="shared" ca="1" si="32"/>
        <v>1</v>
      </c>
      <c r="AV31" t="b">
        <f t="shared" ca="1" si="33"/>
        <v>1</v>
      </c>
      <c r="AW31" t="b">
        <f t="shared" ca="1" si="34"/>
        <v>0</v>
      </c>
      <c r="AX31" t="b">
        <f t="shared" ca="1" si="35"/>
        <v>1</v>
      </c>
      <c r="AY31" t="b">
        <f t="shared" ca="1" si="36"/>
        <v>1</v>
      </c>
      <c r="AZ31" t="b">
        <f t="shared" ca="1" si="37"/>
        <v>0</v>
      </c>
      <c r="BA31" t="b">
        <f t="shared" ca="1" si="38"/>
        <v>1</v>
      </c>
      <c r="BB31" t="b">
        <f t="shared" ca="1" si="39"/>
        <v>1</v>
      </c>
      <c r="BC31" t="b">
        <v>1</v>
      </c>
      <c r="BE31" t="b">
        <f t="shared" ca="1" si="40"/>
        <v>0</v>
      </c>
    </row>
    <row r="32" spans="1:57">
      <c r="A32" s="2" t="s">
        <v>20</v>
      </c>
      <c r="B32" t="str">
        <f t="shared" si="4"/>
        <v xml:space="preserve"> byr:1970</v>
      </c>
      <c r="C32" t="str">
        <f t="shared" si="5"/>
        <v/>
      </c>
      <c r="E32">
        <v>30</v>
      </c>
      <c r="F32">
        <f t="shared" si="6"/>
        <v>122</v>
      </c>
      <c r="G32" t="str">
        <f t="shared" ca="1" si="7"/>
        <v xml:space="preserve"> ecl:amb hcl:#888785 hgt:180cm eyr:2022 byr:1923 pid:490291639 cid:173 iyr:2015 </v>
      </c>
      <c r="H32">
        <f t="shared" ca="1" si="8"/>
        <v>45</v>
      </c>
      <c r="I32">
        <f t="shared" ca="1" si="8"/>
        <v>76</v>
      </c>
      <c r="J32">
        <f t="shared" ca="1" si="8"/>
        <v>36</v>
      </c>
      <c r="K32">
        <f t="shared" ca="1" si="8"/>
        <v>26</v>
      </c>
      <c r="L32">
        <f t="shared" ca="1" si="8"/>
        <v>14</v>
      </c>
      <c r="M32">
        <f t="shared" ca="1" si="8"/>
        <v>6</v>
      </c>
      <c r="N32">
        <f t="shared" ca="1" si="8"/>
        <v>54</v>
      </c>
      <c r="O32">
        <f t="shared" ca="1" si="8"/>
        <v>68</v>
      </c>
      <c r="Q32">
        <f t="shared" ca="1" si="49"/>
        <v>4</v>
      </c>
      <c r="R32">
        <f t="shared" ca="1" si="50"/>
        <v>4</v>
      </c>
      <c r="S32">
        <f t="shared" ca="1" si="51"/>
        <v>4</v>
      </c>
      <c r="T32">
        <f t="shared" ca="1" si="52"/>
        <v>5</v>
      </c>
      <c r="U32">
        <f t="shared" ca="1" si="53"/>
        <v>7</v>
      </c>
      <c r="V32">
        <f t="shared" ca="1" si="54"/>
        <v>3</v>
      </c>
      <c r="W32">
        <f t="shared" ca="1" si="55"/>
        <v>9</v>
      </c>
      <c r="X32">
        <f t="shared" ca="1" si="56"/>
        <v>3</v>
      </c>
      <c r="Z32" t="str">
        <f t="shared" ca="1" si="16"/>
        <v>1923</v>
      </c>
      <c r="AA32" t="str">
        <f t="shared" ca="1" si="17"/>
        <v>2015</v>
      </c>
      <c r="AB32" t="str">
        <f t="shared" ca="1" si="18"/>
        <v>2022</v>
      </c>
      <c r="AC32" t="str">
        <f t="shared" ca="1" si="19"/>
        <v>180cm</v>
      </c>
      <c r="AD32" t="str">
        <f t="shared" ca="1" si="20"/>
        <v>#888785</v>
      </c>
      <c r="AE32" t="str">
        <f t="shared" ca="1" si="21"/>
        <v>amb</v>
      </c>
      <c r="AF32" t="str">
        <f t="shared" ca="1" si="22"/>
        <v>490291639</v>
      </c>
      <c r="AG32" t="str">
        <f t="shared" ca="1" si="23"/>
        <v>173</v>
      </c>
      <c r="AI32" t="b">
        <f t="shared" ca="1" si="24"/>
        <v>1</v>
      </c>
      <c r="AJ32" t="b">
        <f t="shared" ca="1" si="25"/>
        <v>1</v>
      </c>
      <c r="AK32" t="b">
        <f t="shared" ca="1" si="26"/>
        <v>1</v>
      </c>
      <c r="AL32" t="b">
        <f t="shared" ca="1" si="27"/>
        <v>1</v>
      </c>
      <c r="AM32" t="b">
        <f t="shared" ca="1" si="28"/>
        <v>1</v>
      </c>
      <c r="AN32" t="b">
        <f t="shared" ca="1" si="29"/>
        <v>1</v>
      </c>
      <c r="AO32" t="b">
        <f t="shared" ca="1" si="30"/>
        <v>1</v>
      </c>
      <c r="AP32" t="b">
        <f t="shared" ca="1" si="31"/>
        <v>1</v>
      </c>
      <c r="AR32" t="b">
        <f t="shared" ca="1" si="32"/>
        <v>1</v>
      </c>
      <c r="AV32" t="b">
        <f t="shared" ca="1" si="33"/>
        <v>1</v>
      </c>
      <c r="AW32" t="b">
        <f t="shared" ca="1" si="34"/>
        <v>1</v>
      </c>
      <c r="AX32" t="b">
        <f t="shared" ca="1" si="35"/>
        <v>1</v>
      </c>
      <c r="AY32" t="b">
        <f t="shared" ca="1" si="36"/>
        <v>1</v>
      </c>
      <c r="AZ32" t="b">
        <f t="shared" ca="1" si="37"/>
        <v>1</v>
      </c>
      <c r="BA32" t="b">
        <f t="shared" ca="1" si="38"/>
        <v>1</v>
      </c>
      <c r="BB32" t="b">
        <f t="shared" ca="1" si="39"/>
        <v>1</v>
      </c>
      <c r="BC32" t="b">
        <v>1</v>
      </c>
      <c r="BE32" t="b">
        <f t="shared" ca="1" si="40"/>
        <v>1</v>
      </c>
    </row>
    <row r="33" spans="1:57">
      <c r="A33" s="2" t="s">
        <v>21</v>
      </c>
      <c r="B33" t="str">
        <f t="shared" si="4"/>
        <v xml:space="preserve"> byr:1970 ecl:oth</v>
      </c>
      <c r="C33" t="str">
        <f t="shared" si="5"/>
        <v/>
      </c>
      <c r="E33">
        <v>31</v>
      </c>
      <c r="F33">
        <f t="shared" si="6"/>
        <v>125</v>
      </c>
      <c r="G33" t="str">
        <f t="shared" ca="1" si="7"/>
        <v xml:space="preserve"> iyr:2014 cid:211 pid:404157420 hcl:#602927 ecl:oth byr:1946 eyr:2030 hgt:175cm </v>
      </c>
      <c r="H33">
        <f t="shared" ca="1" si="8"/>
        <v>57</v>
      </c>
      <c r="I33">
        <f t="shared" ca="1" si="8"/>
        <v>6</v>
      </c>
      <c r="J33">
        <f t="shared" ca="1" si="8"/>
        <v>66</v>
      </c>
      <c r="K33">
        <f t="shared" ca="1" si="8"/>
        <v>75</v>
      </c>
      <c r="L33">
        <f t="shared" ca="1" si="8"/>
        <v>37</v>
      </c>
      <c r="M33">
        <f t="shared" ca="1" si="8"/>
        <v>49</v>
      </c>
      <c r="N33">
        <f t="shared" ca="1" si="8"/>
        <v>23</v>
      </c>
      <c r="O33">
        <f t="shared" ca="1" si="8"/>
        <v>15</v>
      </c>
      <c r="Q33">
        <f t="shared" ca="1" si="49"/>
        <v>4</v>
      </c>
      <c r="R33">
        <f t="shared" ca="1" si="50"/>
        <v>4</v>
      </c>
      <c r="S33">
        <f t="shared" ca="1" si="51"/>
        <v>4</v>
      </c>
      <c r="T33">
        <f t="shared" ca="1" si="52"/>
        <v>5</v>
      </c>
      <c r="U33">
        <f t="shared" ca="1" si="53"/>
        <v>7</v>
      </c>
      <c r="V33">
        <f t="shared" ca="1" si="54"/>
        <v>3</v>
      </c>
      <c r="W33">
        <f t="shared" ca="1" si="55"/>
        <v>9</v>
      </c>
      <c r="X33">
        <f t="shared" ca="1" si="56"/>
        <v>3</v>
      </c>
      <c r="Z33" t="str">
        <f t="shared" ca="1" si="16"/>
        <v>1946</v>
      </c>
      <c r="AA33" t="str">
        <f t="shared" ca="1" si="17"/>
        <v>2014</v>
      </c>
      <c r="AB33" t="str">
        <f t="shared" ca="1" si="18"/>
        <v>2030</v>
      </c>
      <c r="AC33" t="str">
        <f t="shared" ca="1" si="19"/>
        <v>175cm</v>
      </c>
      <c r="AD33" t="str">
        <f t="shared" ca="1" si="20"/>
        <v>#602927</v>
      </c>
      <c r="AE33" t="str">
        <f t="shared" ca="1" si="21"/>
        <v>oth</v>
      </c>
      <c r="AF33" t="str">
        <f t="shared" ca="1" si="22"/>
        <v>404157420</v>
      </c>
      <c r="AG33" t="str">
        <f t="shared" ca="1" si="23"/>
        <v>211</v>
      </c>
      <c r="AI33" t="b">
        <f t="shared" ca="1" si="24"/>
        <v>1</v>
      </c>
      <c r="AJ33" t="b">
        <f t="shared" ca="1" si="25"/>
        <v>1</v>
      </c>
      <c r="AK33" t="b">
        <f t="shared" ca="1" si="26"/>
        <v>1</v>
      </c>
      <c r="AL33" t="b">
        <f t="shared" ca="1" si="27"/>
        <v>1</v>
      </c>
      <c r="AM33" t="b">
        <f t="shared" ca="1" si="28"/>
        <v>1</v>
      </c>
      <c r="AN33" t="b">
        <f t="shared" ca="1" si="29"/>
        <v>1</v>
      </c>
      <c r="AO33" t="b">
        <f t="shared" ca="1" si="30"/>
        <v>1</v>
      </c>
      <c r="AP33" t="b">
        <f t="shared" ca="1" si="31"/>
        <v>1</v>
      </c>
      <c r="AR33" t="b">
        <f t="shared" ca="1" si="32"/>
        <v>1</v>
      </c>
      <c r="AV33" t="b">
        <f t="shared" ca="1" si="33"/>
        <v>1</v>
      </c>
      <c r="AW33" t="b">
        <f t="shared" ca="1" si="34"/>
        <v>1</v>
      </c>
      <c r="AX33" t="b">
        <f t="shared" ca="1" si="35"/>
        <v>1</v>
      </c>
      <c r="AY33" t="b">
        <f t="shared" ca="1" si="36"/>
        <v>1</v>
      </c>
      <c r="AZ33" t="b">
        <f t="shared" ca="1" si="37"/>
        <v>1</v>
      </c>
      <c r="BA33" t="b">
        <f t="shared" ca="1" si="38"/>
        <v>1</v>
      </c>
      <c r="BB33" t="b">
        <f t="shared" ca="1" si="39"/>
        <v>1</v>
      </c>
      <c r="BC33" t="b">
        <v>1</v>
      </c>
      <c r="BE33" t="b">
        <f t="shared" ca="1" si="40"/>
        <v>1</v>
      </c>
    </row>
    <row r="34" spans="1:57">
      <c r="A34" s="2" t="s">
        <v>22</v>
      </c>
      <c r="B34" t="str">
        <f t="shared" si="4"/>
        <v xml:space="preserve"> byr:1970 ecl:oth eyr:2025</v>
      </c>
      <c r="C34" t="str">
        <f t="shared" si="5"/>
        <v/>
      </c>
      <c r="E34">
        <v>32</v>
      </c>
      <c r="F34">
        <f t="shared" si="6"/>
        <v>129</v>
      </c>
      <c r="G34" t="str">
        <f t="shared" ca="1" si="7"/>
        <v xml:space="preserve"> hcl:z byr:2026 pid:61805448 hgt:125 iyr:2025 </v>
      </c>
      <c r="H34">
        <f t="shared" ca="1" si="8"/>
        <v>12</v>
      </c>
      <c r="I34">
        <f t="shared" ca="1" si="8"/>
        <v>42</v>
      </c>
      <c r="J34" t="str">
        <f t="shared" ca="1" si="8"/>
        <v/>
      </c>
      <c r="K34">
        <f t="shared" ca="1" si="8"/>
        <v>34</v>
      </c>
      <c r="L34">
        <f t="shared" ca="1" si="8"/>
        <v>6</v>
      </c>
      <c r="M34" t="str">
        <f t="shared" ca="1" si="8"/>
        <v/>
      </c>
      <c r="N34">
        <f t="shared" ca="1" si="8"/>
        <v>21</v>
      </c>
      <c r="O34" t="str">
        <f t="shared" ca="1" si="8"/>
        <v/>
      </c>
      <c r="Q34">
        <f t="shared" ca="1" si="49"/>
        <v>4</v>
      </c>
      <c r="R34">
        <f t="shared" ca="1" si="50"/>
        <v>4</v>
      </c>
      <c r="S34" t="str">
        <f t="shared" ca="1" si="51"/>
        <v/>
      </c>
      <c r="T34">
        <f t="shared" ca="1" si="52"/>
        <v>3</v>
      </c>
      <c r="U34">
        <f t="shared" ca="1" si="53"/>
        <v>1</v>
      </c>
      <c r="V34" t="str">
        <f t="shared" ca="1" si="54"/>
        <v/>
      </c>
      <c r="W34">
        <f t="shared" ca="1" si="55"/>
        <v>8</v>
      </c>
      <c r="X34" t="str">
        <f t="shared" ca="1" si="56"/>
        <v/>
      </c>
      <c r="Z34" t="str">
        <f t="shared" ca="1" si="16"/>
        <v>2026</v>
      </c>
      <c r="AA34" t="str">
        <f t="shared" ca="1" si="17"/>
        <v>2025</v>
      </c>
      <c r="AB34" t="str">
        <f t="shared" ca="1" si="18"/>
        <v/>
      </c>
      <c r="AC34" t="str">
        <f t="shared" ca="1" si="19"/>
        <v>125</v>
      </c>
      <c r="AD34" t="str">
        <f t="shared" ca="1" si="20"/>
        <v>z</v>
      </c>
      <c r="AE34" t="str">
        <f t="shared" ca="1" si="21"/>
        <v/>
      </c>
      <c r="AF34" t="str">
        <f t="shared" ca="1" si="22"/>
        <v>61805448</v>
      </c>
      <c r="AG34" t="str">
        <f t="shared" ca="1" si="23"/>
        <v/>
      </c>
      <c r="AI34" t="b">
        <f t="shared" ca="1" si="24"/>
        <v>1</v>
      </c>
      <c r="AJ34" t="b">
        <f t="shared" ca="1" si="25"/>
        <v>1</v>
      </c>
      <c r="AK34" t="b">
        <f t="shared" ca="1" si="26"/>
        <v>0</v>
      </c>
      <c r="AL34" t="b">
        <f t="shared" ca="1" si="27"/>
        <v>1</v>
      </c>
      <c r="AM34" t="b">
        <f t="shared" ca="1" si="28"/>
        <v>1</v>
      </c>
      <c r="AN34" t="b">
        <f t="shared" ca="1" si="29"/>
        <v>0</v>
      </c>
      <c r="AO34" t="b">
        <f t="shared" ca="1" si="30"/>
        <v>1</v>
      </c>
      <c r="AP34" t="b">
        <f t="shared" ca="1" si="31"/>
        <v>0</v>
      </c>
      <c r="AR34" t="b">
        <f t="shared" ca="1" si="32"/>
        <v>0</v>
      </c>
      <c r="AV34" t="b">
        <f t="shared" ca="1" si="33"/>
        <v>0</v>
      </c>
      <c r="AW34" t="b">
        <f t="shared" ca="1" si="34"/>
        <v>0</v>
      </c>
      <c r="AX34" t="b">
        <f t="shared" ca="1" si="35"/>
        <v>0</v>
      </c>
      <c r="AY34" t="b">
        <f t="shared" ca="1" si="36"/>
        <v>0</v>
      </c>
      <c r="AZ34" t="b">
        <f t="shared" ca="1" si="37"/>
        <v>0</v>
      </c>
      <c r="BA34" t="b">
        <f t="shared" ca="1" si="38"/>
        <v>0</v>
      </c>
      <c r="BB34" t="b">
        <f t="shared" ca="1" si="39"/>
        <v>0</v>
      </c>
      <c r="BC34" t="b">
        <v>1</v>
      </c>
      <c r="BE34" t="b">
        <f t="shared" ca="1" si="40"/>
        <v>0</v>
      </c>
    </row>
    <row r="35" spans="1:57">
      <c r="A35" s="2" t="s">
        <v>23</v>
      </c>
      <c r="B35" t="str">
        <f t="shared" si="4"/>
        <v xml:space="preserve"> byr:1970 ecl:oth eyr:2025 pid:409994798 iyr:2018 hgt:189cm</v>
      </c>
      <c r="C35">
        <f t="shared" si="5"/>
        <v>35</v>
      </c>
      <c r="E35">
        <v>33</v>
      </c>
      <c r="F35">
        <f t="shared" si="6"/>
        <v>133</v>
      </c>
      <c r="G35" t="str">
        <f t="shared" ca="1" si="7"/>
        <v xml:space="preserve"> eyr:2028 hgt:156cm hcl:#341e13 cid:103 ecl:amb iyr:2017 byr:1937 pid:320691739 </v>
      </c>
      <c r="H35">
        <f t="shared" ca="1" si="8"/>
        <v>62</v>
      </c>
      <c r="I35">
        <f t="shared" ca="1" si="8"/>
        <v>53</v>
      </c>
      <c r="J35">
        <f t="shared" ca="1" si="8"/>
        <v>6</v>
      </c>
      <c r="K35">
        <f t="shared" ca="1" si="8"/>
        <v>15</v>
      </c>
      <c r="L35">
        <f t="shared" ca="1" si="8"/>
        <v>25</v>
      </c>
      <c r="M35">
        <f t="shared" ca="1" si="8"/>
        <v>45</v>
      </c>
      <c r="N35">
        <f t="shared" ca="1" si="8"/>
        <v>71</v>
      </c>
      <c r="O35">
        <f t="shared" ca="1" si="8"/>
        <v>37</v>
      </c>
      <c r="Q35">
        <f t="shared" ca="1" si="49"/>
        <v>4</v>
      </c>
      <c r="R35">
        <f t="shared" ca="1" si="50"/>
        <v>4</v>
      </c>
      <c r="S35">
        <f t="shared" ca="1" si="51"/>
        <v>4</v>
      </c>
      <c r="T35">
        <f t="shared" ca="1" si="52"/>
        <v>5</v>
      </c>
      <c r="U35">
        <f t="shared" ca="1" si="53"/>
        <v>7</v>
      </c>
      <c r="V35">
        <f t="shared" ca="1" si="54"/>
        <v>3</v>
      </c>
      <c r="W35">
        <f t="shared" ca="1" si="55"/>
        <v>9</v>
      </c>
      <c r="X35">
        <f t="shared" ca="1" si="56"/>
        <v>3</v>
      </c>
      <c r="Z35" t="str">
        <f t="shared" ca="1" si="16"/>
        <v>1937</v>
      </c>
      <c r="AA35" t="str">
        <f t="shared" ca="1" si="17"/>
        <v>2017</v>
      </c>
      <c r="AB35" t="str">
        <f t="shared" ca="1" si="18"/>
        <v>2028</v>
      </c>
      <c r="AC35" t="str">
        <f t="shared" ca="1" si="19"/>
        <v>156cm</v>
      </c>
      <c r="AD35" t="str">
        <f t="shared" ca="1" si="20"/>
        <v>#341e13</v>
      </c>
      <c r="AE35" t="str">
        <f t="shared" ca="1" si="21"/>
        <v>amb</v>
      </c>
      <c r="AF35" t="str">
        <f t="shared" ca="1" si="22"/>
        <v>320691739</v>
      </c>
      <c r="AG35" t="str">
        <f t="shared" ca="1" si="23"/>
        <v>103</v>
      </c>
      <c r="AI35" t="b">
        <f t="shared" ca="1" si="24"/>
        <v>1</v>
      </c>
      <c r="AJ35" t="b">
        <f t="shared" ca="1" si="25"/>
        <v>1</v>
      </c>
      <c r="AK35" t="b">
        <f t="shared" ca="1" si="26"/>
        <v>1</v>
      </c>
      <c r="AL35" t="b">
        <f t="shared" ca="1" si="27"/>
        <v>1</v>
      </c>
      <c r="AM35" t="b">
        <f t="shared" ca="1" si="28"/>
        <v>1</v>
      </c>
      <c r="AN35" t="b">
        <f t="shared" ca="1" si="29"/>
        <v>1</v>
      </c>
      <c r="AO35" t="b">
        <f t="shared" ca="1" si="30"/>
        <v>1</v>
      </c>
      <c r="AP35" t="b">
        <f t="shared" ca="1" si="31"/>
        <v>1</v>
      </c>
      <c r="AR35" t="b">
        <f t="shared" ca="1" si="32"/>
        <v>1</v>
      </c>
      <c r="AV35" t="b">
        <f t="shared" ca="1" si="33"/>
        <v>1</v>
      </c>
      <c r="AW35" t="b">
        <f t="shared" ca="1" si="34"/>
        <v>1</v>
      </c>
      <c r="AX35" t="b">
        <f t="shared" ca="1" si="35"/>
        <v>1</v>
      </c>
      <c r="AY35" t="b">
        <f t="shared" ca="1" si="36"/>
        <v>1</v>
      </c>
      <c r="AZ35" t="b">
        <f t="shared" ca="1" si="37"/>
        <v>1</v>
      </c>
      <c r="BA35" t="b">
        <f t="shared" ca="1" si="38"/>
        <v>1</v>
      </c>
      <c r="BB35" t="b">
        <f t="shared" ca="1" si="39"/>
        <v>1</v>
      </c>
      <c r="BC35" t="b">
        <v>1</v>
      </c>
      <c r="BE35" t="b">
        <f t="shared" ca="1" si="40"/>
        <v>1</v>
      </c>
    </row>
    <row r="36" spans="1:57">
      <c r="A36" s="1"/>
      <c r="B36" t="str">
        <f t="shared" si="4"/>
        <v/>
      </c>
      <c r="C36" t="str">
        <f t="shared" si="5"/>
        <v/>
      </c>
      <c r="E36">
        <v>34</v>
      </c>
      <c r="F36">
        <f t="shared" si="6"/>
        <v>136</v>
      </c>
      <c r="G36" t="str">
        <f t="shared" ca="1" si="7"/>
        <v xml:space="preserve"> hgt:185cm pid:440489464 byr:1929 ecl:amb iyr:2011 eyr:2021 cid:327 hcl:#341e13 </v>
      </c>
      <c r="H36">
        <f t="shared" ca="1" si="8"/>
        <v>30</v>
      </c>
      <c r="I36">
        <f t="shared" ca="1" si="8"/>
        <v>47</v>
      </c>
      <c r="J36">
        <f t="shared" ca="1" si="8"/>
        <v>56</v>
      </c>
      <c r="K36">
        <f t="shared" ca="1" si="8"/>
        <v>6</v>
      </c>
      <c r="L36">
        <f t="shared" ca="1" si="8"/>
        <v>73</v>
      </c>
      <c r="M36">
        <f t="shared" ca="1" si="8"/>
        <v>39</v>
      </c>
      <c r="N36">
        <f t="shared" ca="1" si="8"/>
        <v>16</v>
      </c>
      <c r="O36">
        <f t="shared" ca="1" si="8"/>
        <v>65</v>
      </c>
      <c r="Q36">
        <f t="shared" ca="1" si="49"/>
        <v>4</v>
      </c>
      <c r="R36">
        <f t="shared" ca="1" si="50"/>
        <v>4</v>
      </c>
      <c r="S36">
        <f t="shared" ca="1" si="51"/>
        <v>4</v>
      </c>
      <c r="T36">
        <f t="shared" ca="1" si="52"/>
        <v>5</v>
      </c>
      <c r="U36">
        <f t="shared" ca="1" si="53"/>
        <v>7</v>
      </c>
      <c r="V36">
        <f t="shared" ca="1" si="54"/>
        <v>3</v>
      </c>
      <c r="W36">
        <f t="shared" ca="1" si="55"/>
        <v>9</v>
      </c>
      <c r="X36">
        <f t="shared" ca="1" si="56"/>
        <v>3</v>
      </c>
      <c r="Z36" t="str">
        <f t="shared" ca="1" si="16"/>
        <v>1929</v>
      </c>
      <c r="AA36" t="str">
        <f t="shared" ca="1" si="17"/>
        <v>2011</v>
      </c>
      <c r="AB36" t="str">
        <f t="shared" ca="1" si="18"/>
        <v>2021</v>
      </c>
      <c r="AC36" t="str">
        <f t="shared" ca="1" si="19"/>
        <v>185cm</v>
      </c>
      <c r="AD36" t="str">
        <f t="shared" ca="1" si="20"/>
        <v>#341e13</v>
      </c>
      <c r="AE36" t="str">
        <f t="shared" ca="1" si="21"/>
        <v>amb</v>
      </c>
      <c r="AF36" t="str">
        <f t="shared" ca="1" si="22"/>
        <v>440489464</v>
      </c>
      <c r="AG36" t="str">
        <f t="shared" ca="1" si="23"/>
        <v>327</v>
      </c>
      <c r="AI36" t="b">
        <f t="shared" ca="1" si="24"/>
        <v>1</v>
      </c>
      <c r="AJ36" t="b">
        <f t="shared" ca="1" si="25"/>
        <v>1</v>
      </c>
      <c r="AK36" t="b">
        <f t="shared" ca="1" si="26"/>
        <v>1</v>
      </c>
      <c r="AL36" t="b">
        <f t="shared" ca="1" si="27"/>
        <v>1</v>
      </c>
      <c r="AM36" t="b">
        <f t="shared" ca="1" si="28"/>
        <v>1</v>
      </c>
      <c r="AN36" t="b">
        <f t="shared" ca="1" si="29"/>
        <v>1</v>
      </c>
      <c r="AO36" t="b">
        <f t="shared" ca="1" si="30"/>
        <v>1</v>
      </c>
      <c r="AP36" t="b">
        <f t="shared" ca="1" si="31"/>
        <v>1</v>
      </c>
      <c r="AR36" t="b">
        <f t="shared" ca="1" si="32"/>
        <v>1</v>
      </c>
      <c r="AV36" t="b">
        <f t="shared" ca="1" si="33"/>
        <v>1</v>
      </c>
      <c r="AW36" t="b">
        <f t="shared" ca="1" si="34"/>
        <v>1</v>
      </c>
      <c r="AX36" t="b">
        <f t="shared" ca="1" si="35"/>
        <v>1</v>
      </c>
      <c r="AY36" t="b">
        <f t="shared" ca="1" si="36"/>
        <v>1</v>
      </c>
      <c r="AZ36" t="b">
        <f t="shared" ca="1" si="37"/>
        <v>1</v>
      </c>
      <c r="BA36" t="b">
        <f t="shared" ca="1" si="38"/>
        <v>1</v>
      </c>
      <c r="BB36" t="b">
        <f t="shared" ca="1" si="39"/>
        <v>1</v>
      </c>
      <c r="BC36" t="b">
        <v>1</v>
      </c>
      <c r="BE36" t="b">
        <f t="shared" ca="1" si="40"/>
        <v>1</v>
      </c>
    </row>
    <row r="37" spans="1:57">
      <c r="A37" s="2" t="s">
        <v>24</v>
      </c>
      <c r="B37" t="str">
        <f t="shared" si="4"/>
        <v xml:space="preserve"> hgt:153cm pid:817651329 iyr:2019</v>
      </c>
      <c r="C37" t="str">
        <f t="shared" si="5"/>
        <v/>
      </c>
      <c r="E37">
        <v>35</v>
      </c>
      <c r="F37">
        <f t="shared" si="6"/>
        <v>142</v>
      </c>
      <c r="G37" t="str">
        <f t="shared" ca="1" si="7"/>
        <v xml:space="preserve"> byr:1988 ecl:grn pid:062728732 iyr:2013 hgt:181cm hcl:#18171d eyr:2026 </v>
      </c>
      <c r="H37">
        <f t="shared" ca="1" si="8"/>
        <v>6</v>
      </c>
      <c r="I37">
        <f t="shared" ca="1" si="8"/>
        <v>37</v>
      </c>
      <c r="J37">
        <f t="shared" ca="1" si="8"/>
        <v>68</v>
      </c>
      <c r="K37">
        <f t="shared" ca="1" si="8"/>
        <v>46</v>
      </c>
      <c r="L37">
        <f t="shared" ca="1" si="8"/>
        <v>56</v>
      </c>
      <c r="M37">
        <f t="shared" ca="1" si="8"/>
        <v>15</v>
      </c>
      <c r="N37">
        <f t="shared" ca="1" si="8"/>
        <v>23</v>
      </c>
      <c r="O37" t="str">
        <f t="shared" ca="1" si="8"/>
        <v/>
      </c>
      <c r="Q37">
        <f t="shared" ca="1" si="49"/>
        <v>4</v>
      </c>
      <c r="R37">
        <f t="shared" ca="1" si="50"/>
        <v>4</v>
      </c>
      <c r="S37">
        <f t="shared" ca="1" si="51"/>
        <v>4</v>
      </c>
      <c r="T37">
        <f t="shared" ca="1" si="52"/>
        <v>5</v>
      </c>
      <c r="U37">
        <f t="shared" ca="1" si="53"/>
        <v>7</v>
      </c>
      <c r="V37">
        <f t="shared" ca="1" si="54"/>
        <v>3</v>
      </c>
      <c r="W37">
        <f t="shared" ca="1" si="55"/>
        <v>9</v>
      </c>
      <c r="X37" t="str">
        <f t="shared" ca="1" si="56"/>
        <v/>
      </c>
      <c r="Z37" t="str">
        <f t="shared" ca="1" si="16"/>
        <v>1988</v>
      </c>
      <c r="AA37" t="str">
        <f t="shared" ca="1" si="17"/>
        <v>2013</v>
      </c>
      <c r="AB37" t="str">
        <f t="shared" ca="1" si="18"/>
        <v>2026</v>
      </c>
      <c r="AC37" t="str">
        <f t="shared" ca="1" si="19"/>
        <v>181cm</v>
      </c>
      <c r="AD37" t="str">
        <f t="shared" ca="1" si="20"/>
        <v>#18171d</v>
      </c>
      <c r="AE37" t="str">
        <f t="shared" ca="1" si="21"/>
        <v>grn</v>
      </c>
      <c r="AF37" t="str">
        <f t="shared" ca="1" si="22"/>
        <v>062728732</v>
      </c>
      <c r="AG37" t="str">
        <f t="shared" ca="1" si="23"/>
        <v/>
      </c>
      <c r="AI37" t="b">
        <f t="shared" ca="1" si="24"/>
        <v>1</v>
      </c>
      <c r="AJ37" t="b">
        <f t="shared" ca="1" si="25"/>
        <v>1</v>
      </c>
      <c r="AK37" t="b">
        <f t="shared" ca="1" si="26"/>
        <v>1</v>
      </c>
      <c r="AL37" t="b">
        <f t="shared" ca="1" si="27"/>
        <v>1</v>
      </c>
      <c r="AM37" t="b">
        <f t="shared" ca="1" si="28"/>
        <v>1</v>
      </c>
      <c r="AN37" t="b">
        <f t="shared" ca="1" si="29"/>
        <v>1</v>
      </c>
      <c r="AO37" t="b">
        <f t="shared" ca="1" si="30"/>
        <v>1</v>
      </c>
      <c r="AP37" t="b">
        <f t="shared" ca="1" si="31"/>
        <v>0</v>
      </c>
      <c r="AR37" t="b">
        <f t="shared" ca="1" si="32"/>
        <v>1</v>
      </c>
      <c r="AV37" t="b">
        <f t="shared" ca="1" si="33"/>
        <v>1</v>
      </c>
      <c r="AW37" t="b">
        <f t="shared" ca="1" si="34"/>
        <v>1</v>
      </c>
      <c r="AX37" t="b">
        <f t="shared" ca="1" si="35"/>
        <v>1</v>
      </c>
      <c r="AY37" t="b">
        <f t="shared" ca="1" si="36"/>
        <v>1</v>
      </c>
      <c r="AZ37" t="b">
        <f t="shared" ca="1" si="37"/>
        <v>1</v>
      </c>
      <c r="BA37" t="b">
        <f t="shared" ca="1" si="38"/>
        <v>1</v>
      </c>
      <c r="BB37" t="b">
        <f t="shared" ca="1" si="39"/>
        <v>1</v>
      </c>
      <c r="BC37" t="b">
        <v>1</v>
      </c>
      <c r="BE37" t="b">
        <f t="shared" ca="1" si="40"/>
        <v>1</v>
      </c>
    </row>
    <row r="38" spans="1:57">
      <c r="A38" s="2" t="s">
        <v>25</v>
      </c>
      <c r="B38" t="str">
        <f t="shared" si="4"/>
        <v xml:space="preserve"> hgt:153cm pid:817651329 iyr:2019 eyr:2029</v>
      </c>
      <c r="C38" t="str">
        <f t="shared" si="5"/>
        <v/>
      </c>
      <c r="E38">
        <v>36</v>
      </c>
      <c r="F38">
        <f t="shared" si="6"/>
        <v>147</v>
      </c>
      <c r="G38" t="str">
        <f t="shared" ca="1" si="7"/>
        <v xml:space="preserve"> pid:000647617 eyr:2029 byr:1937 ecl:gry hcl:#e8eff3 hgt:164cm cid:151 iyr:2016 </v>
      </c>
      <c r="H38">
        <f t="shared" ca="1" si="8"/>
        <v>29</v>
      </c>
      <c r="I38">
        <f t="shared" ca="1" si="8"/>
        <v>76</v>
      </c>
      <c r="J38">
        <f t="shared" ca="1" si="8"/>
        <v>20</v>
      </c>
      <c r="K38">
        <f t="shared" ca="1" si="8"/>
        <v>58</v>
      </c>
      <c r="L38">
        <f t="shared" ca="1" si="8"/>
        <v>46</v>
      </c>
      <c r="M38">
        <f t="shared" ca="1" si="8"/>
        <v>38</v>
      </c>
      <c r="N38">
        <f t="shared" ca="1" si="8"/>
        <v>6</v>
      </c>
      <c r="O38">
        <f t="shared" ca="1" si="8"/>
        <v>68</v>
      </c>
      <c r="Q38">
        <f t="shared" ca="1" si="49"/>
        <v>4</v>
      </c>
      <c r="R38">
        <f t="shared" ca="1" si="50"/>
        <v>4</v>
      </c>
      <c r="S38">
        <f t="shared" ca="1" si="51"/>
        <v>4</v>
      </c>
      <c r="T38">
        <f t="shared" ca="1" si="52"/>
        <v>5</v>
      </c>
      <c r="U38">
        <f t="shared" ca="1" si="53"/>
        <v>7</v>
      </c>
      <c r="V38">
        <f t="shared" ca="1" si="54"/>
        <v>3</v>
      </c>
      <c r="W38">
        <f t="shared" ca="1" si="55"/>
        <v>9</v>
      </c>
      <c r="X38">
        <f t="shared" ca="1" si="56"/>
        <v>3</v>
      </c>
      <c r="Z38" t="str">
        <f t="shared" ca="1" si="16"/>
        <v>1937</v>
      </c>
      <c r="AA38" t="str">
        <f t="shared" ca="1" si="17"/>
        <v>2016</v>
      </c>
      <c r="AB38" t="str">
        <f t="shared" ca="1" si="18"/>
        <v>2029</v>
      </c>
      <c r="AC38" t="str">
        <f t="shared" ca="1" si="19"/>
        <v>164cm</v>
      </c>
      <c r="AD38" t="str">
        <f t="shared" ca="1" si="20"/>
        <v>#e8eff3</v>
      </c>
      <c r="AE38" t="str">
        <f t="shared" ca="1" si="21"/>
        <v>gry</v>
      </c>
      <c r="AF38" t="str">
        <f t="shared" ca="1" si="22"/>
        <v>000647617</v>
      </c>
      <c r="AG38" t="str">
        <f t="shared" ca="1" si="23"/>
        <v>151</v>
      </c>
      <c r="AI38" t="b">
        <f t="shared" ca="1" si="24"/>
        <v>1</v>
      </c>
      <c r="AJ38" t="b">
        <f t="shared" ca="1" si="25"/>
        <v>1</v>
      </c>
      <c r="AK38" t="b">
        <f t="shared" ca="1" si="26"/>
        <v>1</v>
      </c>
      <c r="AL38" t="b">
        <f t="shared" ca="1" si="27"/>
        <v>1</v>
      </c>
      <c r="AM38" t="b">
        <f t="shared" ca="1" si="28"/>
        <v>1</v>
      </c>
      <c r="AN38" t="b">
        <f t="shared" ca="1" si="29"/>
        <v>1</v>
      </c>
      <c r="AO38" t="b">
        <f t="shared" ca="1" si="30"/>
        <v>1</v>
      </c>
      <c r="AP38" t="b">
        <f t="shared" ca="1" si="31"/>
        <v>1</v>
      </c>
      <c r="AR38" t="b">
        <f t="shared" ca="1" si="32"/>
        <v>1</v>
      </c>
      <c r="AV38" t="b">
        <f t="shared" ca="1" si="33"/>
        <v>1</v>
      </c>
      <c r="AW38" t="b">
        <f t="shared" ca="1" si="34"/>
        <v>1</v>
      </c>
      <c r="AX38" t="b">
        <f t="shared" ca="1" si="35"/>
        <v>1</v>
      </c>
      <c r="AY38" t="b">
        <f t="shared" ca="1" si="36"/>
        <v>1</v>
      </c>
      <c r="AZ38" t="b">
        <f t="shared" ca="1" si="37"/>
        <v>1</v>
      </c>
      <c r="BA38" t="b">
        <f t="shared" ca="1" si="38"/>
        <v>1</v>
      </c>
      <c r="BB38" t="b">
        <f t="shared" ca="1" si="39"/>
        <v>1</v>
      </c>
      <c r="BC38" t="b">
        <v>1</v>
      </c>
      <c r="BE38" t="b">
        <f t="shared" ca="1" si="40"/>
        <v>1</v>
      </c>
    </row>
    <row r="39" spans="1:57">
      <c r="A39" s="2" t="s">
        <v>26</v>
      </c>
      <c r="B39" t="str">
        <f t="shared" si="4"/>
        <v xml:space="preserve"> hgt:153cm pid:817651329 iyr:2019 eyr:2029 hcl:#623a2f byr:1920</v>
      </c>
      <c r="C39" t="str">
        <f t="shared" si="5"/>
        <v/>
      </c>
      <c r="E39">
        <v>37</v>
      </c>
      <c r="F39">
        <f t="shared" si="6"/>
        <v>152</v>
      </c>
      <c r="G39" t="str">
        <f t="shared" ca="1" si="7"/>
        <v xml:space="preserve"> hgt:179cm byr:1949 eyr:2029 pid:459190453 ecl:grn iyr:2020 hcl:#c0946f </v>
      </c>
      <c r="H39">
        <f t="shared" ca="1" si="8"/>
        <v>16</v>
      </c>
      <c r="I39">
        <f t="shared" ca="1" si="8"/>
        <v>56</v>
      </c>
      <c r="J39">
        <f t="shared" ca="1" si="8"/>
        <v>25</v>
      </c>
      <c r="K39">
        <f t="shared" ca="1" si="8"/>
        <v>6</v>
      </c>
      <c r="L39">
        <f t="shared" ca="1" si="8"/>
        <v>65</v>
      </c>
      <c r="M39">
        <f t="shared" ca="1" si="8"/>
        <v>48</v>
      </c>
      <c r="N39">
        <f t="shared" ca="1" si="8"/>
        <v>34</v>
      </c>
      <c r="O39" t="str">
        <f t="shared" ca="1" si="8"/>
        <v/>
      </c>
      <c r="Q39">
        <f t="shared" ca="1" si="49"/>
        <v>4</v>
      </c>
      <c r="R39">
        <f t="shared" ca="1" si="50"/>
        <v>4</v>
      </c>
      <c r="S39">
        <f t="shared" ca="1" si="51"/>
        <v>4</v>
      </c>
      <c r="T39">
        <f t="shared" ca="1" si="52"/>
        <v>5</v>
      </c>
      <c r="U39">
        <f t="shared" ca="1" si="53"/>
        <v>7</v>
      </c>
      <c r="V39">
        <f t="shared" ca="1" si="54"/>
        <v>3</v>
      </c>
      <c r="W39">
        <f t="shared" ca="1" si="55"/>
        <v>9</v>
      </c>
      <c r="X39" t="str">
        <f t="shared" ca="1" si="56"/>
        <v/>
      </c>
      <c r="Z39" t="str">
        <f t="shared" ca="1" si="16"/>
        <v>1949</v>
      </c>
      <c r="AA39" t="str">
        <f t="shared" ca="1" si="17"/>
        <v>2020</v>
      </c>
      <c r="AB39" t="str">
        <f t="shared" ca="1" si="18"/>
        <v>2029</v>
      </c>
      <c r="AC39" t="str">
        <f t="shared" ca="1" si="19"/>
        <v>179cm</v>
      </c>
      <c r="AD39" t="str">
        <f t="shared" ca="1" si="20"/>
        <v>#c0946f</v>
      </c>
      <c r="AE39" t="str">
        <f t="shared" ca="1" si="21"/>
        <v>grn</v>
      </c>
      <c r="AF39" t="str">
        <f t="shared" ca="1" si="22"/>
        <v>459190453</v>
      </c>
      <c r="AG39" t="str">
        <f t="shared" ca="1" si="23"/>
        <v/>
      </c>
      <c r="AI39" t="b">
        <f t="shared" ca="1" si="24"/>
        <v>1</v>
      </c>
      <c r="AJ39" t="b">
        <f t="shared" ca="1" si="25"/>
        <v>1</v>
      </c>
      <c r="AK39" t="b">
        <f t="shared" ca="1" si="26"/>
        <v>1</v>
      </c>
      <c r="AL39" t="b">
        <f t="shared" ca="1" si="27"/>
        <v>1</v>
      </c>
      <c r="AM39" t="b">
        <f t="shared" ca="1" si="28"/>
        <v>1</v>
      </c>
      <c r="AN39" t="b">
        <f t="shared" ca="1" si="29"/>
        <v>1</v>
      </c>
      <c r="AO39" t="b">
        <f t="shared" ca="1" si="30"/>
        <v>1</v>
      </c>
      <c r="AP39" t="b">
        <f t="shared" ca="1" si="31"/>
        <v>0</v>
      </c>
      <c r="AR39" t="b">
        <f t="shared" ca="1" si="32"/>
        <v>1</v>
      </c>
      <c r="AV39" t="b">
        <f t="shared" ca="1" si="33"/>
        <v>1</v>
      </c>
      <c r="AW39" t="b">
        <f t="shared" ca="1" si="34"/>
        <v>1</v>
      </c>
      <c r="AX39" t="b">
        <f t="shared" ca="1" si="35"/>
        <v>1</v>
      </c>
      <c r="AY39" t="b">
        <f t="shared" ca="1" si="36"/>
        <v>1</v>
      </c>
      <c r="AZ39" t="b">
        <f t="shared" ca="1" si="37"/>
        <v>1</v>
      </c>
      <c r="BA39" t="b">
        <f t="shared" ca="1" si="38"/>
        <v>1</v>
      </c>
      <c r="BB39" t="b">
        <f t="shared" ca="1" si="39"/>
        <v>1</v>
      </c>
      <c r="BC39" t="b">
        <v>1</v>
      </c>
      <c r="BE39" t="b">
        <f t="shared" ca="1" si="40"/>
        <v>1</v>
      </c>
    </row>
    <row r="40" spans="1:57">
      <c r="A40" s="2" t="s">
        <v>27</v>
      </c>
      <c r="B40" t="str">
        <f t="shared" si="4"/>
        <v xml:space="preserve"> hgt:153cm pid:817651329 iyr:2019 eyr:2029 hcl:#623a2f byr:1920 ecl:gry</v>
      </c>
      <c r="C40">
        <f t="shared" si="5"/>
        <v>40</v>
      </c>
      <c r="E40">
        <v>38</v>
      </c>
      <c r="F40">
        <f t="shared" si="6"/>
        <v>156</v>
      </c>
      <c r="G40" t="str">
        <f t="shared" ca="1" si="7"/>
        <v xml:space="preserve"> hgt:160cm pid:476613532 cid:190 iyr:2016 hcl:#4657e5 byr:1929 eyr:2028 </v>
      </c>
      <c r="H40">
        <f t="shared" ca="1" si="8"/>
        <v>59</v>
      </c>
      <c r="I40">
        <f t="shared" ca="1" si="8"/>
        <v>38</v>
      </c>
      <c r="J40">
        <f t="shared" ca="1" si="8"/>
        <v>68</v>
      </c>
      <c r="K40">
        <f t="shared" ca="1" si="8"/>
        <v>6</v>
      </c>
      <c r="L40">
        <f t="shared" ca="1" si="8"/>
        <v>47</v>
      </c>
      <c r="M40" t="str">
        <f t="shared" ca="1" si="8"/>
        <v/>
      </c>
      <c r="N40">
        <f t="shared" ca="1" si="8"/>
        <v>16</v>
      </c>
      <c r="O40">
        <f t="shared" ca="1" si="8"/>
        <v>30</v>
      </c>
      <c r="Q40">
        <f t="shared" ca="1" si="49"/>
        <v>4</v>
      </c>
      <c r="R40">
        <f t="shared" ca="1" si="50"/>
        <v>4</v>
      </c>
      <c r="S40">
        <f t="shared" ca="1" si="51"/>
        <v>4</v>
      </c>
      <c r="T40">
        <f t="shared" ca="1" si="52"/>
        <v>5</v>
      </c>
      <c r="U40">
        <f t="shared" ca="1" si="53"/>
        <v>7</v>
      </c>
      <c r="V40" t="str">
        <f t="shared" ca="1" si="54"/>
        <v/>
      </c>
      <c r="W40">
        <f t="shared" ca="1" si="55"/>
        <v>9</v>
      </c>
      <c r="X40">
        <f t="shared" ca="1" si="56"/>
        <v>3</v>
      </c>
      <c r="Z40" t="str">
        <f t="shared" ca="1" si="16"/>
        <v>1929</v>
      </c>
      <c r="AA40" t="str">
        <f t="shared" ca="1" si="17"/>
        <v>2016</v>
      </c>
      <c r="AB40" t="str">
        <f t="shared" ca="1" si="18"/>
        <v>2028</v>
      </c>
      <c r="AC40" t="str">
        <f t="shared" ca="1" si="19"/>
        <v>160cm</v>
      </c>
      <c r="AD40" t="str">
        <f t="shared" ca="1" si="20"/>
        <v>#4657e5</v>
      </c>
      <c r="AE40" t="str">
        <f t="shared" ca="1" si="21"/>
        <v/>
      </c>
      <c r="AF40" t="str">
        <f t="shared" ca="1" si="22"/>
        <v>476613532</v>
      </c>
      <c r="AG40" t="str">
        <f t="shared" ca="1" si="23"/>
        <v>190</v>
      </c>
      <c r="AI40" t="b">
        <f t="shared" ca="1" si="24"/>
        <v>1</v>
      </c>
      <c r="AJ40" t="b">
        <f t="shared" ca="1" si="25"/>
        <v>1</v>
      </c>
      <c r="AK40" t="b">
        <f t="shared" ca="1" si="26"/>
        <v>1</v>
      </c>
      <c r="AL40" t="b">
        <f t="shared" ca="1" si="27"/>
        <v>1</v>
      </c>
      <c r="AM40" t="b">
        <f t="shared" ca="1" si="28"/>
        <v>1</v>
      </c>
      <c r="AN40" t="b">
        <f t="shared" ca="1" si="29"/>
        <v>0</v>
      </c>
      <c r="AO40" t="b">
        <f t="shared" ca="1" si="30"/>
        <v>1</v>
      </c>
      <c r="AP40" t="b">
        <f t="shared" ca="1" si="31"/>
        <v>1</v>
      </c>
      <c r="AR40" t="b">
        <f t="shared" ca="1" si="32"/>
        <v>0</v>
      </c>
      <c r="AV40" t="b">
        <f t="shared" ca="1" si="33"/>
        <v>1</v>
      </c>
      <c r="AW40" t="b">
        <f t="shared" ca="1" si="34"/>
        <v>1</v>
      </c>
      <c r="AX40" t="b">
        <f t="shared" ca="1" si="35"/>
        <v>1</v>
      </c>
      <c r="AY40" t="b">
        <f t="shared" ca="1" si="36"/>
        <v>1</v>
      </c>
      <c r="AZ40" t="b">
        <f t="shared" ca="1" si="37"/>
        <v>1</v>
      </c>
      <c r="BA40" t="b">
        <f t="shared" ca="1" si="38"/>
        <v>0</v>
      </c>
      <c r="BB40" t="b">
        <f t="shared" ca="1" si="39"/>
        <v>1</v>
      </c>
      <c r="BC40" t="b">
        <v>1</v>
      </c>
      <c r="BE40" t="b">
        <f t="shared" ca="1" si="40"/>
        <v>0</v>
      </c>
    </row>
    <row r="41" spans="1:57">
      <c r="A41" s="1"/>
      <c r="B41" t="str">
        <f t="shared" si="4"/>
        <v/>
      </c>
      <c r="C41" t="str">
        <f t="shared" si="5"/>
        <v/>
      </c>
      <c r="E41">
        <v>39</v>
      </c>
      <c r="F41">
        <f t="shared" si="6"/>
        <v>163</v>
      </c>
      <c r="G41" t="str">
        <f t="shared" ca="1" si="7"/>
        <v xml:space="preserve"> ecl:grn eyr:2027 byr:1982 hcl:#18171d pid:630408328 cid:65 iyr:2020 hgt:161cm </v>
      </c>
      <c r="H41">
        <f t="shared" ca="1" si="8"/>
        <v>23</v>
      </c>
      <c r="I41">
        <f t="shared" ca="1" si="8"/>
        <v>65</v>
      </c>
      <c r="J41">
        <f t="shared" ca="1" si="8"/>
        <v>14</v>
      </c>
      <c r="K41">
        <f t="shared" ca="1" si="8"/>
        <v>74</v>
      </c>
      <c r="L41">
        <f t="shared" ca="1" si="8"/>
        <v>32</v>
      </c>
      <c r="M41">
        <f t="shared" ca="1" si="8"/>
        <v>6</v>
      </c>
      <c r="N41">
        <f t="shared" ca="1" si="8"/>
        <v>44</v>
      </c>
      <c r="O41">
        <f t="shared" ca="1" si="8"/>
        <v>58</v>
      </c>
      <c r="Q41">
        <f t="shared" ca="1" si="49"/>
        <v>4</v>
      </c>
      <c r="R41">
        <f t="shared" ca="1" si="50"/>
        <v>4</v>
      </c>
      <c r="S41">
        <f t="shared" ca="1" si="51"/>
        <v>4</v>
      </c>
      <c r="T41">
        <f t="shared" ca="1" si="52"/>
        <v>5</v>
      </c>
      <c r="U41">
        <f t="shared" ca="1" si="53"/>
        <v>7</v>
      </c>
      <c r="V41">
        <f t="shared" ca="1" si="54"/>
        <v>3</v>
      </c>
      <c r="W41">
        <f t="shared" ca="1" si="55"/>
        <v>9</v>
      </c>
      <c r="X41">
        <f t="shared" ca="1" si="56"/>
        <v>2</v>
      </c>
      <c r="Z41" t="str">
        <f t="shared" ca="1" si="16"/>
        <v>1982</v>
      </c>
      <c r="AA41" t="str">
        <f t="shared" ca="1" si="17"/>
        <v>2020</v>
      </c>
      <c r="AB41" t="str">
        <f t="shared" ca="1" si="18"/>
        <v>2027</v>
      </c>
      <c r="AC41" t="str">
        <f t="shared" ca="1" si="19"/>
        <v>161cm</v>
      </c>
      <c r="AD41" t="str">
        <f t="shared" ca="1" si="20"/>
        <v>#18171d</v>
      </c>
      <c r="AE41" t="str">
        <f t="shared" ca="1" si="21"/>
        <v>grn</v>
      </c>
      <c r="AF41" t="str">
        <f t="shared" ca="1" si="22"/>
        <v>630408328</v>
      </c>
      <c r="AG41" t="str">
        <f t="shared" ca="1" si="23"/>
        <v>65</v>
      </c>
      <c r="AI41" t="b">
        <f t="shared" ca="1" si="24"/>
        <v>1</v>
      </c>
      <c r="AJ41" t="b">
        <f t="shared" ca="1" si="25"/>
        <v>1</v>
      </c>
      <c r="AK41" t="b">
        <f t="shared" ca="1" si="26"/>
        <v>1</v>
      </c>
      <c r="AL41" t="b">
        <f t="shared" ca="1" si="27"/>
        <v>1</v>
      </c>
      <c r="AM41" t="b">
        <f t="shared" ca="1" si="28"/>
        <v>1</v>
      </c>
      <c r="AN41" t="b">
        <f t="shared" ca="1" si="29"/>
        <v>1</v>
      </c>
      <c r="AO41" t="b">
        <f t="shared" ca="1" si="30"/>
        <v>1</v>
      </c>
      <c r="AP41" t="b">
        <f t="shared" ca="1" si="31"/>
        <v>1</v>
      </c>
      <c r="AR41" t="b">
        <f t="shared" ca="1" si="32"/>
        <v>1</v>
      </c>
      <c r="AV41" t="b">
        <f t="shared" ca="1" si="33"/>
        <v>1</v>
      </c>
      <c r="AW41" t="b">
        <f t="shared" ca="1" si="34"/>
        <v>1</v>
      </c>
      <c r="AX41" t="b">
        <f t="shared" ca="1" si="35"/>
        <v>1</v>
      </c>
      <c r="AY41" t="b">
        <f t="shared" ca="1" si="36"/>
        <v>1</v>
      </c>
      <c r="AZ41" t="b">
        <f t="shared" ca="1" si="37"/>
        <v>1</v>
      </c>
      <c r="BA41" t="b">
        <f t="shared" ca="1" si="38"/>
        <v>1</v>
      </c>
      <c r="BB41" t="b">
        <f t="shared" ca="1" si="39"/>
        <v>1</v>
      </c>
      <c r="BC41" t="b">
        <v>1</v>
      </c>
      <c r="BE41" t="b">
        <f t="shared" ca="1" si="40"/>
        <v>1</v>
      </c>
    </row>
    <row r="42" spans="1:57">
      <c r="A42" s="2" t="s">
        <v>28</v>
      </c>
      <c r="B42" t="str">
        <f t="shared" si="4"/>
        <v xml:space="preserve"> iyr:2011 ecl:amb hcl:#a97842 byr:1965 pid:648375525 eyr:2028 hgt:177cm cid:287</v>
      </c>
      <c r="C42">
        <f t="shared" si="5"/>
        <v>42</v>
      </c>
      <c r="E42">
        <v>40</v>
      </c>
      <c r="F42">
        <f t="shared" si="6"/>
        <v>169</v>
      </c>
      <c r="G42" t="str">
        <f t="shared" ca="1" si="7"/>
        <v xml:space="preserve"> pid:752776254 hcl:#888785 hgt:189cm eyr:2027 iyr:2020 ecl:hzl cid:194 byr:1934 </v>
      </c>
      <c r="H42">
        <f t="shared" ca="1" si="8"/>
        <v>76</v>
      </c>
      <c r="I42">
        <f t="shared" ca="1" si="8"/>
        <v>51</v>
      </c>
      <c r="J42">
        <f t="shared" ca="1" si="8"/>
        <v>42</v>
      </c>
      <c r="K42">
        <f t="shared" ca="1" si="8"/>
        <v>32</v>
      </c>
      <c r="L42">
        <f t="shared" ca="1" si="8"/>
        <v>20</v>
      </c>
      <c r="M42">
        <f t="shared" ca="1" si="8"/>
        <v>60</v>
      </c>
      <c r="N42">
        <f t="shared" ca="1" si="8"/>
        <v>6</v>
      </c>
      <c r="O42">
        <f t="shared" ca="1" si="8"/>
        <v>68</v>
      </c>
      <c r="Q42">
        <f t="shared" ca="1" si="49"/>
        <v>4</v>
      </c>
      <c r="R42">
        <f t="shared" ca="1" si="50"/>
        <v>4</v>
      </c>
      <c r="S42">
        <f t="shared" ca="1" si="51"/>
        <v>4</v>
      </c>
      <c r="T42">
        <f t="shared" ca="1" si="52"/>
        <v>5</v>
      </c>
      <c r="U42">
        <f t="shared" ca="1" si="53"/>
        <v>7</v>
      </c>
      <c r="V42">
        <f t="shared" ca="1" si="54"/>
        <v>3</v>
      </c>
      <c r="W42">
        <f t="shared" ca="1" si="55"/>
        <v>9</v>
      </c>
      <c r="X42">
        <f t="shared" ca="1" si="56"/>
        <v>3</v>
      </c>
      <c r="Z42" t="str">
        <f t="shared" ca="1" si="16"/>
        <v>1934</v>
      </c>
      <c r="AA42" t="str">
        <f t="shared" ca="1" si="17"/>
        <v>2020</v>
      </c>
      <c r="AB42" t="str">
        <f t="shared" ca="1" si="18"/>
        <v>2027</v>
      </c>
      <c r="AC42" t="str">
        <f t="shared" ca="1" si="19"/>
        <v>189cm</v>
      </c>
      <c r="AD42" t="str">
        <f t="shared" ca="1" si="20"/>
        <v>#888785</v>
      </c>
      <c r="AE42" t="str">
        <f t="shared" ca="1" si="21"/>
        <v>hzl</v>
      </c>
      <c r="AF42" t="str">
        <f t="shared" ca="1" si="22"/>
        <v>752776254</v>
      </c>
      <c r="AG42" t="str">
        <f t="shared" ca="1" si="23"/>
        <v>194</v>
      </c>
      <c r="AI42" t="b">
        <f t="shared" ca="1" si="24"/>
        <v>1</v>
      </c>
      <c r="AJ42" t="b">
        <f t="shared" ca="1" si="25"/>
        <v>1</v>
      </c>
      <c r="AK42" t="b">
        <f t="shared" ca="1" si="26"/>
        <v>1</v>
      </c>
      <c r="AL42" t="b">
        <f t="shared" ca="1" si="27"/>
        <v>1</v>
      </c>
      <c r="AM42" t="b">
        <f t="shared" ca="1" si="28"/>
        <v>1</v>
      </c>
      <c r="AN42" t="b">
        <f t="shared" ca="1" si="29"/>
        <v>1</v>
      </c>
      <c r="AO42" t="b">
        <f t="shared" ca="1" si="30"/>
        <v>1</v>
      </c>
      <c r="AP42" t="b">
        <f t="shared" ca="1" si="31"/>
        <v>1</v>
      </c>
      <c r="AR42" t="b">
        <f t="shared" ca="1" si="32"/>
        <v>1</v>
      </c>
      <c r="AV42" t="b">
        <f t="shared" ca="1" si="33"/>
        <v>1</v>
      </c>
      <c r="AW42" t="b">
        <f t="shared" ca="1" si="34"/>
        <v>1</v>
      </c>
      <c r="AX42" t="b">
        <f t="shared" ca="1" si="35"/>
        <v>1</v>
      </c>
      <c r="AY42" t="b">
        <f t="shared" ca="1" si="36"/>
        <v>1</v>
      </c>
      <c r="AZ42" t="b">
        <f t="shared" ca="1" si="37"/>
        <v>1</v>
      </c>
      <c r="BA42" t="b">
        <f t="shared" ca="1" si="38"/>
        <v>1</v>
      </c>
      <c r="BB42" t="b">
        <f t="shared" ca="1" si="39"/>
        <v>1</v>
      </c>
      <c r="BC42" t="b">
        <v>1</v>
      </c>
      <c r="BE42" t="b">
        <f t="shared" ca="1" si="40"/>
        <v>1</v>
      </c>
    </row>
    <row r="43" spans="1:57">
      <c r="A43" s="1"/>
      <c r="B43" t="str">
        <f t="shared" si="4"/>
        <v/>
      </c>
      <c r="C43" t="str">
        <f t="shared" si="5"/>
        <v/>
      </c>
      <c r="E43">
        <v>41</v>
      </c>
      <c r="F43">
        <f t="shared" si="6"/>
        <v>172</v>
      </c>
      <c r="G43" t="str">
        <f t="shared" ca="1" si="7"/>
        <v xml:space="preserve"> iyr:2015 hgt:167cm byr:1977 eyr:2021 hcl:#14564f pid:504471386 ecl:oth </v>
      </c>
      <c r="H43">
        <f t="shared" ca="1" si="8"/>
        <v>25</v>
      </c>
      <c r="I43">
        <f t="shared" ca="1" si="8"/>
        <v>6</v>
      </c>
      <c r="J43">
        <f t="shared" ca="1" si="8"/>
        <v>34</v>
      </c>
      <c r="K43">
        <f t="shared" ca="1" si="8"/>
        <v>15</v>
      </c>
      <c r="L43">
        <f t="shared" ca="1" si="8"/>
        <v>43</v>
      </c>
      <c r="M43">
        <f t="shared" ca="1" si="8"/>
        <v>69</v>
      </c>
      <c r="N43">
        <f t="shared" ca="1" si="8"/>
        <v>55</v>
      </c>
      <c r="O43" t="str">
        <f t="shared" ca="1" si="8"/>
        <v/>
      </c>
      <c r="Q43">
        <f t="shared" ca="1" si="49"/>
        <v>4</v>
      </c>
      <c r="R43">
        <f t="shared" ca="1" si="50"/>
        <v>4</v>
      </c>
      <c r="S43">
        <f t="shared" ca="1" si="51"/>
        <v>4</v>
      </c>
      <c r="T43">
        <f t="shared" ca="1" si="52"/>
        <v>5</v>
      </c>
      <c r="U43">
        <f t="shared" ca="1" si="53"/>
        <v>7</v>
      </c>
      <c r="V43">
        <f t="shared" ca="1" si="54"/>
        <v>3</v>
      </c>
      <c r="W43">
        <f t="shared" ca="1" si="55"/>
        <v>9</v>
      </c>
      <c r="X43" t="str">
        <f t="shared" ca="1" si="56"/>
        <v/>
      </c>
      <c r="Z43" t="str">
        <f t="shared" ca="1" si="16"/>
        <v>1977</v>
      </c>
      <c r="AA43" t="str">
        <f t="shared" ca="1" si="17"/>
        <v>2015</v>
      </c>
      <c r="AB43" t="str">
        <f t="shared" ca="1" si="18"/>
        <v>2021</v>
      </c>
      <c r="AC43" t="str">
        <f t="shared" ca="1" si="19"/>
        <v>167cm</v>
      </c>
      <c r="AD43" t="str">
        <f t="shared" ca="1" si="20"/>
        <v>#14564f</v>
      </c>
      <c r="AE43" t="str">
        <f t="shared" ca="1" si="21"/>
        <v>oth</v>
      </c>
      <c r="AF43" t="str">
        <f t="shared" ca="1" si="22"/>
        <v>504471386</v>
      </c>
      <c r="AG43" t="str">
        <f t="shared" ca="1" si="23"/>
        <v/>
      </c>
      <c r="AI43" t="b">
        <f t="shared" ca="1" si="24"/>
        <v>1</v>
      </c>
      <c r="AJ43" t="b">
        <f t="shared" ca="1" si="25"/>
        <v>1</v>
      </c>
      <c r="AK43" t="b">
        <f t="shared" ca="1" si="26"/>
        <v>1</v>
      </c>
      <c r="AL43" t="b">
        <f t="shared" ca="1" si="27"/>
        <v>1</v>
      </c>
      <c r="AM43" t="b">
        <f t="shared" ca="1" si="28"/>
        <v>1</v>
      </c>
      <c r="AN43" t="b">
        <f t="shared" ca="1" si="29"/>
        <v>1</v>
      </c>
      <c r="AO43" t="b">
        <f t="shared" ca="1" si="30"/>
        <v>1</v>
      </c>
      <c r="AP43" t="b">
        <f t="shared" ca="1" si="31"/>
        <v>0</v>
      </c>
      <c r="AR43" t="b">
        <f t="shared" ca="1" si="32"/>
        <v>1</v>
      </c>
      <c r="AV43" t="b">
        <f t="shared" ca="1" si="33"/>
        <v>1</v>
      </c>
      <c r="AW43" t="b">
        <f t="shared" ca="1" si="34"/>
        <v>1</v>
      </c>
      <c r="AX43" t="b">
        <f t="shared" ca="1" si="35"/>
        <v>1</v>
      </c>
      <c r="AY43" t="b">
        <f t="shared" ca="1" si="36"/>
        <v>1</v>
      </c>
      <c r="AZ43" t="b">
        <f t="shared" ca="1" si="37"/>
        <v>1</v>
      </c>
      <c r="BA43" t="b">
        <f t="shared" ca="1" si="38"/>
        <v>1</v>
      </c>
      <c r="BB43" t="b">
        <f t="shared" ca="1" si="39"/>
        <v>1</v>
      </c>
      <c r="BC43" t="b">
        <v>1</v>
      </c>
      <c r="BE43" t="b">
        <f t="shared" ca="1" si="40"/>
        <v>1</v>
      </c>
    </row>
    <row r="44" spans="1:57">
      <c r="A44" s="2" t="s">
        <v>29</v>
      </c>
      <c r="B44" t="str">
        <f t="shared" si="4"/>
        <v xml:space="preserve"> iyr:2012 pid:369979235 hcl:#c0946f</v>
      </c>
      <c r="C44" t="str">
        <f t="shared" si="5"/>
        <v/>
      </c>
      <c r="E44">
        <v>42</v>
      </c>
      <c r="F44">
        <f t="shared" si="6"/>
        <v>176</v>
      </c>
      <c r="G44" t="str">
        <f t="shared" ca="1" si="7"/>
        <v xml:space="preserve"> hgt:84 pid:168cm hcl:8532fb eyr:2023 iyr:2012 ecl:xry byr:2008 cid:288 </v>
      </c>
      <c r="H44">
        <f t="shared" ca="1" si="8"/>
        <v>60</v>
      </c>
      <c r="I44">
        <f t="shared" ca="1" si="8"/>
        <v>43</v>
      </c>
      <c r="J44">
        <f t="shared" ref="J44:O107" ca="1" si="57">IFERROR(FIND(" "&amp;J$2&amp;":",$G44)+5,"")</f>
        <v>34</v>
      </c>
      <c r="K44">
        <f t="shared" ca="1" si="57"/>
        <v>6</v>
      </c>
      <c r="L44">
        <f t="shared" ca="1" si="57"/>
        <v>23</v>
      </c>
      <c r="M44">
        <f t="shared" ca="1" si="57"/>
        <v>52</v>
      </c>
      <c r="N44">
        <f t="shared" ca="1" si="57"/>
        <v>13</v>
      </c>
      <c r="O44">
        <f t="shared" ca="1" si="57"/>
        <v>69</v>
      </c>
      <c r="Q44">
        <f t="shared" ca="1" si="49"/>
        <v>4</v>
      </c>
      <c r="R44">
        <f t="shared" ca="1" si="50"/>
        <v>4</v>
      </c>
      <c r="S44">
        <f t="shared" ca="1" si="51"/>
        <v>4</v>
      </c>
      <c r="T44">
        <f t="shared" ca="1" si="52"/>
        <v>2</v>
      </c>
      <c r="U44">
        <f t="shared" ca="1" si="53"/>
        <v>6</v>
      </c>
      <c r="V44">
        <f t="shared" ca="1" si="54"/>
        <v>3</v>
      </c>
      <c r="W44">
        <f t="shared" ca="1" si="55"/>
        <v>5</v>
      </c>
      <c r="X44">
        <f t="shared" ca="1" si="56"/>
        <v>3</v>
      </c>
      <c r="Z44" t="str">
        <f t="shared" ca="1" si="16"/>
        <v>2008</v>
      </c>
      <c r="AA44" t="str">
        <f t="shared" ca="1" si="17"/>
        <v>2012</v>
      </c>
      <c r="AB44" t="str">
        <f t="shared" ca="1" si="18"/>
        <v>2023</v>
      </c>
      <c r="AC44" t="str">
        <f t="shared" ca="1" si="19"/>
        <v>84</v>
      </c>
      <c r="AD44" t="str">
        <f t="shared" ca="1" si="20"/>
        <v>8532fb</v>
      </c>
      <c r="AE44" t="str">
        <f t="shared" ca="1" si="21"/>
        <v>xry</v>
      </c>
      <c r="AF44" t="str">
        <f t="shared" ca="1" si="22"/>
        <v>168cm</v>
      </c>
      <c r="AG44" t="str">
        <f t="shared" ca="1" si="23"/>
        <v>288</v>
      </c>
      <c r="AI44" t="b">
        <f t="shared" ca="1" si="24"/>
        <v>1</v>
      </c>
      <c r="AJ44" t="b">
        <f t="shared" ca="1" si="25"/>
        <v>1</v>
      </c>
      <c r="AK44" t="b">
        <f t="shared" ca="1" si="26"/>
        <v>1</v>
      </c>
      <c r="AL44" t="b">
        <f t="shared" ca="1" si="27"/>
        <v>1</v>
      </c>
      <c r="AM44" t="b">
        <f t="shared" ca="1" si="28"/>
        <v>1</v>
      </c>
      <c r="AN44" t="b">
        <f t="shared" ca="1" si="29"/>
        <v>1</v>
      </c>
      <c r="AO44" t="b">
        <f t="shared" ca="1" si="30"/>
        <v>1</v>
      </c>
      <c r="AP44" t="b">
        <f t="shared" ca="1" si="31"/>
        <v>1</v>
      </c>
      <c r="AR44" t="b">
        <f t="shared" ca="1" si="32"/>
        <v>1</v>
      </c>
      <c r="AV44" t="b">
        <f t="shared" ca="1" si="33"/>
        <v>0</v>
      </c>
      <c r="AW44" t="b">
        <f t="shared" ca="1" si="34"/>
        <v>1</v>
      </c>
      <c r="AX44" t="b">
        <f t="shared" ca="1" si="35"/>
        <v>1</v>
      </c>
      <c r="AY44" t="b">
        <f t="shared" ca="1" si="36"/>
        <v>0</v>
      </c>
      <c r="AZ44" t="b">
        <f t="shared" ca="1" si="37"/>
        <v>0</v>
      </c>
      <c r="BA44" t="b">
        <f t="shared" ca="1" si="38"/>
        <v>0</v>
      </c>
      <c r="BB44" t="b">
        <f t="shared" ca="1" si="39"/>
        <v>0</v>
      </c>
      <c r="BC44" t="b">
        <v>1</v>
      </c>
      <c r="BE44" t="b">
        <f t="shared" ca="1" si="40"/>
        <v>0</v>
      </c>
    </row>
    <row r="45" spans="1:57">
      <c r="A45" s="2" t="s">
        <v>30</v>
      </c>
      <c r="B45" t="str">
        <f t="shared" si="4"/>
        <v xml:space="preserve"> iyr:2012 pid:369979235 hcl:#c0946f ecl:amb hgt:178cm</v>
      </c>
      <c r="C45">
        <f t="shared" si="5"/>
        <v>45</v>
      </c>
      <c r="E45">
        <v>43</v>
      </c>
      <c r="F45">
        <f t="shared" si="6"/>
        <v>181</v>
      </c>
      <c r="G45" t="str">
        <f t="shared" ca="1" si="7"/>
        <v xml:space="preserve"> cid:323 eyr:2024 iyr:2019 pid:495737304 byr:1966 hcl:#7d3b0c ecl:hzl hgt:73in </v>
      </c>
      <c r="H45">
        <f t="shared" ca="1" si="8"/>
        <v>46</v>
      </c>
      <c r="I45">
        <f t="shared" ref="I45:I108" ca="1" si="58">IFERROR(FIND(" "&amp;I$2&amp;":",$G45)+5,"")</f>
        <v>23</v>
      </c>
      <c r="J45">
        <f t="shared" ca="1" si="57"/>
        <v>14</v>
      </c>
      <c r="K45">
        <f t="shared" ca="1" si="57"/>
        <v>75</v>
      </c>
      <c r="L45">
        <f t="shared" ca="1" si="57"/>
        <v>55</v>
      </c>
      <c r="M45">
        <f t="shared" ca="1" si="57"/>
        <v>67</v>
      </c>
      <c r="N45">
        <f t="shared" ca="1" si="57"/>
        <v>32</v>
      </c>
      <c r="O45">
        <f t="shared" ca="1" si="57"/>
        <v>6</v>
      </c>
      <c r="Q45">
        <f t="shared" ca="1" si="49"/>
        <v>4</v>
      </c>
      <c r="R45">
        <f t="shared" ca="1" si="50"/>
        <v>4</v>
      </c>
      <c r="S45">
        <f t="shared" ca="1" si="51"/>
        <v>4</v>
      </c>
      <c r="T45">
        <f t="shared" ca="1" si="52"/>
        <v>4</v>
      </c>
      <c r="U45">
        <f t="shared" ca="1" si="53"/>
        <v>7</v>
      </c>
      <c r="V45">
        <f t="shared" ca="1" si="54"/>
        <v>3</v>
      </c>
      <c r="W45">
        <f t="shared" ca="1" si="55"/>
        <v>9</v>
      </c>
      <c r="X45">
        <f t="shared" ca="1" si="56"/>
        <v>3</v>
      </c>
      <c r="Z45" t="str">
        <f t="shared" ca="1" si="16"/>
        <v>1966</v>
      </c>
      <c r="AA45" t="str">
        <f t="shared" ca="1" si="17"/>
        <v>2019</v>
      </c>
      <c r="AB45" t="str">
        <f t="shared" ca="1" si="18"/>
        <v>2024</v>
      </c>
      <c r="AC45" t="str">
        <f t="shared" ca="1" si="19"/>
        <v>73in</v>
      </c>
      <c r="AD45" t="str">
        <f t="shared" ca="1" si="20"/>
        <v>#7d3b0c</v>
      </c>
      <c r="AE45" t="str">
        <f t="shared" ca="1" si="21"/>
        <v>hzl</v>
      </c>
      <c r="AF45" t="str">
        <f t="shared" ca="1" si="22"/>
        <v>495737304</v>
      </c>
      <c r="AG45" t="str">
        <f t="shared" ca="1" si="23"/>
        <v>323</v>
      </c>
      <c r="AI45" t="b">
        <f t="shared" ca="1" si="24"/>
        <v>1</v>
      </c>
      <c r="AJ45" t="b">
        <f t="shared" ca="1" si="25"/>
        <v>1</v>
      </c>
      <c r="AK45" t="b">
        <f t="shared" ca="1" si="26"/>
        <v>1</v>
      </c>
      <c r="AL45" t="b">
        <f t="shared" ca="1" si="27"/>
        <v>1</v>
      </c>
      <c r="AM45" t="b">
        <f t="shared" ca="1" si="28"/>
        <v>1</v>
      </c>
      <c r="AN45" t="b">
        <f t="shared" ca="1" si="29"/>
        <v>1</v>
      </c>
      <c r="AO45" t="b">
        <f t="shared" ca="1" si="30"/>
        <v>1</v>
      </c>
      <c r="AP45" t="b">
        <f t="shared" ca="1" si="31"/>
        <v>1</v>
      </c>
      <c r="AR45" t="b">
        <f t="shared" ca="1" si="32"/>
        <v>1</v>
      </c>
      <c r="AV45" t="b">
        <f t="shared" ca="1" si="33"/>
        <v>1</v>
      </c>
      <c r="AW45" t="b">
        <f t="shared" ca="1" si="34"/>
        <v>1</v>
      </c>
      <c r="AX45" t="b">
        <f t="shared" ca="1" si="35"/>
        <v>1</v>
      </c>
      <c r="AY45" t="b">
        <f t="shared" ca="1" si="36"/>
        <v>1</v>
      </c>
      <c r="AZ45" t="b">
        <f t="shared" ca="1" si="37"/>
        <v>1</v>
      </c>
      <c r="BA45" t="b">
        <f t="shared" ca="1" si="38"/>
        <v>1</v>
      </c>
      <c r="BB45" t="b">
        <f t="shared" ca="1" si="39"/>
        <v>1</v>
      </c>
      <c r="BC45" t="b">
        <v>1</v>
      </c>
      <c r="BE45" t="b">
        <f t="shared" ca="1" si="40"/>
        <v>1</v>
      </c>
    </row>
    <row r="46" spans="1:57">
      <c r="A46" s="1"/>
      <c r="B46" t="str">
        <f t="shared" si="4"/>
        <v/>
      </c>
      <c r="C46" t="str">
        <f t="shared" si="5"/>
        <v/>
      </c>
      <c r="E46">
        <v>44</v>
      </c>
      <c r="F46">
        <f t="shared" si="6"/>
        <v>183</v>
      </c>
      <c r="G46" t="str">
        <f t="shared" ca="1" si="7"/>
        <v xml:space="preserve"> iyr:2020 byr:1953 ecl:hzl hcl:#efcc98 hgt:174cm eyr:2026 pid:546906638 </v>
      </c>
      <c r="H46">
        <f t="shared" ca="1" si="8"/>
        <v>15</v>
      </c>
      <c r="I46">
        <f t="shared" ca="1" si="58"/>
        <v>6</v>
      </c>
      <c r="J46">
        <f t="shared" ca="1" si="57"/>
        <v>54</v>
      </c>
      <c r="K46">
        <f t="shared" ca="1" si="57"/>
        <v>44</v>
      </c>
      <c r="L46">
        <f t="shared" ca="1" si="57"/>
        <v>32</v>
      </c>
      <c r="M46">
        <f t="shared" ca="1" si="57"/>
        <v>24</v>
      </c>
      <c r="N46">
        <f t="shared" ca="1" si="57"/>
        <v>63</v>
      </c>
      <c r="O46" t="str">
        <f t="shared" ca="1" si="57"/>
        <v/>
      </c>
      <c r="Q46">
        <f t="shared" ca="1" si="49"/>
        <v>4</v>
      </c>
      <c r="R46">
        <f t="shared" ca="1" si="50"/>
        <v>4</v>
      </c>
      <c r="S46">
        <f t="shared" ca="1" si="51"/>
        <v>4</v>
      </c>
      <c r="T46">
        <f t="shared" ca="1" si="52"/>
        <v>5</v>
      </c>
      <c r="U46">
        <f t="shared" ca="1" si="53"/>
        <v>7</v>
      </c>
      <c r="V46">
        <f t="shared" ca="1" si="54"/>
        <v>3</v>
      </c>
      <c r="W46">
        <f t="shared" ca="1" si="55"/>
        <v>9</v>
      </c>
      <c r="X46" t="str">
        <f t="shared" ca="1" si="56"/>
        <v/>
      </c>
      <c r="Z46" t="str">
        <f t="shared" ca="1" si="16"/>
        <v>1953</v>
      </c>
      <c r="AA46" t="str">
        <f t="shared" ca="1" si="17"/>
        <v>2020</v>
      </c>
      <c r="AB46" t="str">
        <f t="shared" ca="1" si="18"/>
        <v>2026</v>
      </c>
      <c r="AC46" t="str">
        <f t="shared" ca="1" si="19"/>
        <v>174cm</v>
      </c>
      <c r="AD46" t="str">
        <f t="shared" ca="1" si="20"/>
        <v>#efcc98</v>
      </c>
      <c r="AE46" t="str">
        <f t="shared" ca="1" si="21"/>
        <v>hzl</v>
      </c>
      <c r="AF46" t="str">
        <f t="shared" ca="1" si="22"/>
        <v>546906638</v>
      </c>
      <c r="AG46" t="str">
        <f t="shared" ca="1" si="23"/>
        <v/>
      </c>
      <c r="AI46" t="b">
        <f t="shared" ca="1" si="24"/>
        <v>1</v>
      </c>
      <c r="AJ46" t="b">
        <f t="shared" ca="1" si="25"/>
        <v>1</v>
      </c>
      <c r="AK46" t="b">
        <f t="shared" ca="1" si="26"/>
        <v>1</v>
      </c>
      <c r="AL46" t="b">
        <f t="shared" ca="1" si="27"/>
        <v>1</v>
      </c>
      <c r="AM46" t="b">
        <f t="shared" ca="1" si="28"/>
        <v>1</v>
      </c>
      <c r="AN46" t="b">
        <f t="shared" ca="1" si="29"/>
        <v>1</v>
      </c>
      <c r="AO46" t="b">
        <f t="shared" ca="1" si="30"/>
        <v>1</v>
      </c>
      <c r="AP46" t="b">
        <f t="shared" ca="1" si="31"/>
        <v>0</v>
      </c>
      <c r="AR46" t="b">
        <f t="shared" ca="1" si="32"/>
        <v>1</v>
      </c>
      <c r="AV46" t="b">
        <f t="shared" ca="1" si="33"/>
        <v>1</v>
      </c>
      <c r="AW46" t="b">
        <f t="shared" ca="1" si="34"/>
        <v>1</v>
      </c>
      <c r="AX46" t="b">
        <f t="shared" ca="1" si="35"/>
        <v>1</v>
      </c>
      <c r="AY46" t="b">
        <f t="shared" ca="1" si="36"/>
        <v>1</v>
      </c>
      <c r="AZ46" t="b">
        <f t="shared" ca="1" si="37"/>
        <v>1</v>
      </c>
      <c r="BA46" t="b">
        <f t="shared" ca="1" si="38"/>
        <v>1</v>
      </c>
      <c r="BB46" t="b">
        <f t="shared" ca="1" si="39"/>
        <v>1</v>
      </c>
      <c r="BC46" t="b">
        <v>1</v>
      </c>
      <c r="BE46" t="b">
        <f t="shared" ca="1" si="40"/>
        <v>1</v>
      </c>
    </row>
    <row r="47" spans="1:57">
      <c r="A47" s="2" t="s">
        <v>31</v>
      </c>
      <c r="B47" t="str">
        <f t="shared" si="4"/>
        <v xml:space="preserve"> byr:1927 ecl:brn hgt:178cm eyr:2026 hcl:#efcc98</v>
      </c>
      <c r="C47" t="str">
        <f t="shared" si="5"/>
        <v/>
      </c>
      <c r="E47">
        <v>45</v>
      </c>
      <c r="F47">
        <f t="shared" si="6"/>
        <v>187</v>
      </c>
      <c r="G47" t="str">
        <f t="shared" ca="1" si="7"/>
        <v xml:space="preserve"> pid:839249028 hcl:z byr:2024 hgt:145 eyr:2034 iyr:2021 ecl:#891c47 </v>
      </c>
      <c r="H47">
        <f t="shared" ca="1" si="8"/>
        <v>26</v>
      </c>
      <c r="I47">
        <f t="shared" ca="1" si="58"/>
        <v>52</v>
      </c>
      <c r="J47">
        <f t="shared" ca="1" si="57"/>
        <v>43</v>
      </c>
      <c r="K47">
        <f t="shared" ca="1" si="57"/>
        <v>35</v>
      </c>
      <c r="L47">
        <f t="shared" ca="1" si="57"/>
        <v>20</v>
      </c>
      <c r="M47">
        <f t="shared" ca="1" si="57"/>
        <v>61</v>
      </c>
      <c r="N47">
        <f t="shared" ca="1" si="57"/>
        <v>6</v>
      </c>
      <c r="O47" t="str">
        <f t="shared" ca="1" si="57"/>
        <v/>
      </c>
      <c r="Q47">
        <f t="shared" ca="1" si="49"/>
        <v>4</v>
      </c>
      <c r="R47">
        <f t="shared" ca="1" si="50"/>
        <v>4</v>
      </c>
      <c r="S47">
        <f t="shared" ca="1" si="51"/>
        <v>4</v>
      </c>
      <c r="T47">
        <f t="shared" ca="1" si="52"/>
        <v>3</v>
      </c>
      <c r="U47">
        <f t="shared" ca="1" si="53"/>
        <v>1</v>
      </c>
      <c r="V47">
        <f t="shared" ca="1" si="54"/>
        <v>7</v>
      </c>
      <c r="W47">
        <f t="shared" ca="1" si="55"/>
        <v>9</v>
      </c>
      <c r="X47" t="str">
        <f t="shared" ca="1" si="56"/>
        <v/>
      </c>
      <c r="Z47" t="str">
        <f t="shared" ca="1" si="16"/>
        <v>2024</v>
      </c>
      <c r="AA47" t="str">
        <f t="shared" ca="1" si="17"/>
        <v>2021</v>
      </c>
      <c r="AB47" t="str">
        <f t="shared" ca="1" si="18"/>
        <v>2034</v>
      </c>
      <c r="AC47" t="str">
        <f t="shared" ca="1" si="19"/>
        <v>145</v>
      </c>
      <c r="AD47" t="str">
        <f t="shared" ca="1" si="20"/>
        <v>z</v>
      </c>
      <c r="AE47" t="str">
        <f t="shared" ca="1" si="21"/>
        <v>#891c47</v>
      </c>
      <c r="AF47" t="str">
        <f t="shared" ca="1" si="22"/>
        <v>839249028</v>
      </c>
      <c r="AG47" t="str">
        <f t="shared" ca="1" si="23"/>
        <v/>
      </c>
      <c r="AI47" t="b">
        <f t="shared" ca="1" si="24"/>
        <v>1</v>
      </c>
      <c r="AJ47" t="b">
        <f t="shared" ca="1" si="25"/>
        <v>1</v>
      </c>
      <c r="AK47" t="b">
        <f t="shared" ca="1" si="26"/>
        <v>1</v>
      </c>
      <c r="AL47" t="b">
        <f t="shared" ca="1" si="27"/>
        <v>1</v>
      </c>
      <c r="AM47" t="b">
        <f t="shared" ca="1" si="28"/>
        <v>1</v>
      </c>
      <c r="AN47" t="b">
        <f t="shared" ca="1" si="29"/>
        <v>1</v>
      </c>
      <c r="AO47" t="b">
        <f t="shared" ca="1" si="30"/>
        <v>1</v>
      </c>
      <c r="AP47" t="b">
        <f t="shared" ca="1" si="31"/>
        <v>0</v>
      </c>
      <c r="AR47" t="b">
        <f t="shared" ca="1" si="32"/>
        <v>1</v>
      </c>
      <c r="AV47" t="b">
        <f t="shared" ca="1" si="33"/>
        <v>0</v>
      </c>
      <c r="AW47" t="b">
        <f t="shared" ca="1" si="34"/>
        <v>0</v>
      </c>
      <c r="AX47" t="b">
        <f t="shared" ca="1" si="35"/>
        <v>0</v>
      </c>
      <c r="AY47" t="b">
        <f t="shared" ca="1" si="36"/>
        <v>0</v>
      </c>
      <c r="AZ47" t="b">
        <f t="shared" ca="1" si="37"/>
        <v>0</v>
      </c>
      <c r="BA47" t="b">
        <f t="shared" ca="1" si="38"/>
        <v>0</v>
      </c>
      <c r="BB47" t="b">
        <f t="shared" ca="1" si="39"/>
        <v>1</v>
      </c>
      <c r="BC47" t="b">
        <v>1</v>
      </c>
      <c r="BE47" t="b">
        <f t="shared" ca="1" si="40"/>
        <v>0</v>
      </c>
    </row>
    <row r="48" spans="1:57">
      <c r="A48" s="2" t="s">
        <v>32</v>
      </c>
      <c r="B48" t="str">
        <f t="shared" si="4"/>
        <v xml:space="preserve"> byr:1927 ecl:brn hgt:178cm eyr:2026 hcl:#efcc98 iyr:2011 pid:770851101</v>
      </c>
      <c r="C48">
        <f t="shared" si="5"/>
        <v>48</v>
      </c>
      <c r="E48">
        <v>46</v>
      </c>
      <c r="F48">
        <f t="shared" si="6"/>
        <v>194</v>
      </c>
      <c r="G48" t="str">
        <f t="shared" ca="1" si="7"/>
        <v xml:space="preserve"> eyr:2036 ecl:#89d2ae cid:183 byr:2014 hcl:b3af0f pid:12086913 iyr:1981 hgt:61cm </v>
      </c>
      <c r="H48">
        <f t="shared" ca="1" si="8"/>
        <v>35</v>
      </c>
      <c r="I48">
        <f t="shared" ca="1" si="58"/>
        <v>68</v>
      </c>
      <c r="J48">
        <f t="shared" ca="1" si="57"/>
        <v>6</v>
      </c>
      <c r="K48">
        <f t="shared" ca="1" si="57"/>
        <v>77</v>
      </c>
      <c r="L48">
        <f t="shared" ca="1" si="57"/>
        <v>44</v>
      </c>
      <c r="M48">
        <f t="shared" ca="1" si="57"/>
        <v>15</v>
      </c>
      <c r="N48">
        <f t="shared" ca="1" si="57"/>
        <v>55</v>
      </c>
      <c r="O48">
        <f t="shared" ca="1" si="57"/>
        <v>27</v>
      </c>
      <c r="Q48">
        <f t="shared" ca="1" si="49"/>
        <v>4</v>
      </c>
      <c r="R48">
        <f t="shared" ca="1" si="50"/>
        <v>4</v>
      </c>
      <c r="S48">
        <f t="shared" ca="1" si="51"/>
        <v>4</v>
      </c>
      <c r="T48">
        <f t="shared" ca="1" si="52"/>
        <v>4</v>
      </c>
      <c r="U48">
        <f t="shared" ca="1" si="53"/>
        <v>6</v>
      </c>
      <c r="V48">
        <f t="shared" ca="1" si="54"/>
        <v>7</v>
      </c>
      <c r="W48">
        <f t="shared" ca="1" si="55"/>
        <v>8</v>
      </c>
      <c r="X48">
        <f t="shared" ca="1" si="56"/>
        <v>3</v>
      </c>
      <c r="Z48" t="str">
        <f t="shared" ca="1" si="16"/>
        <v>2014</v>
      </c>
      <c r="AA48" t="str">
        <f t="shared" ca="1" si="17"/>
        <v>1981</v>
      </c>
      <c r="AB48" t="str">
        <f t="shared" ca="1" si="18"/>
        <v>2036</v>
      </c>
      <c r="AC48" t="str">
        <f t="shared" ca="1" si="19"/>
        <v>61cm</v>
      </c>
      <c r="AD48" t="str">
        <f t="shared" ca="1" si="20"/>
        <v>b3af0f</v>
      </c>
      <c r="AE48" t="str">
        <f t="shared" ca="1" si="21"/>
        <v>#89d2ae</v>
      </c>
      <c r="AF48" t="str">
        <f t="shared" ca="1" si="22"/>
        <v>12086913</v>
      </c>
      <c r="AG48" t="str">
        <f t="shared" ca="1" si="23"/>
        <v>183</v>
      </c>
      <c r="AI48" t="b">
        <f t="shared" ca="1" si="24"/>
        <v>1</v>
      </c>
      <c r="AJ48" t="b">
        <f t="shared" ca="1" si="25"/>
        <v>1</v>
      </c>
      <c r="AK48" t="b">
        <f t="shared" ca="1" si="26"/>
        <v>1</v>
      </c>
      <c r="AL48" t="b">
        <f t="shared" ca="1" si="27"/>
        <v>1</v>
      </c>
      <c r="AM48" t="b">
        <f t="shared" ca="1" si="28"/>
        <v>1</v>
      </c>
      <c r="AN48" t="b">
        <f t="shared" ca="1" si="29"/>
        <v>1</v>
      </c>
      <c r="AO48" t="b">
        <f t="shared" ca="1" si="30"/>
        <v>1</v>
      </c>
      <c r="AP48" t="b">
        <f t="shared" ca="1" si="31"/>
        <v>1</v>
      </c>
      <c r="AR48" t="b">
        <f t="shared" ca="1" si="32"/>
        <v>1</v>
      </c>
      <c r="AV48" t="b">
        <f t="shared" ca="1" si="33"/>
        <v>0</v>
      </c>
      <c r="AW48" t="b">
        <f t="shared" ca="1" si="34"/>
        <v>0</v>
      </c>
      <c r="AX48" t="b">
        <f t="shared" ca="1" si="35"/>
        <v>0</v>
      </c>
      <c r="AY48" t="b">
        <f t="shared" ca="1" si="36"/>
        <v>0</v>
      </c>
      <c r="AZ48" t="b">
        <f t="shared" ca="1" si="37"/>
        <v>0</v>
      </c>
      <c r="BA48" t="b">
        <f t="shared" ca="1" si="38"/>
        <v>0</v>
      </c>
      <c r="BB48" t="b">
        <f t="shared" ca="1" si="39"/>
        <v>0</v>
      </c>
      <c r="BC48" t="b">
        <v>1</v>
      </c>
      <c r="BE48" t="b">
        <f t="shared" ca="1" si="40"/>
        <v>0</v>
      </c>
    </row>
    <row r="49" spans="1:57">
      <c r="A49" s="1"/>
      <c r="B49" t="str">
        <f t="shared" si="4"/>
        <v/>
      </c>
      <c r="C49" t="str">
        <f t="shared" si="5"/>
        <v/>
      </c>
      <c r="E49">
        <v>47</v>
      </c>
      <c r="F49">
        <f t="shared" si="6"/>
        <v>197</v>
      </c>
      <c r="G49" t="str">
        <f t="shared" ca="1" si="7"/>
        <v xml:space="preserve"> ecl:brn eyr:2030 pid:083487445 byr:1929 hcl:z iyr:2021 hgt:182 cid:318 </v>
      </c>
      <c r="H49">
        <f t="shared" ca="1" si="8"/>
        <v>37</v>
      </c>
      <c r="I49">
        <f t="shared" ca="1" si="58"/>
        <v>52</v>
      </c>
      <c r="J49">
        <f t="shared" ca="1" si="57"/>
        <v>14</v>
      </c>
      <c r="K49">
        <f t="shared" ca="1" si="57"/>
        <v>61</v>
      </c>
      <c r="L49">
        <f t="shared" ca="1" si="57"/>
        <v>46</v>
      </c>
      <c r="M49">
        <f t="shared" ca="1" si="57"/>
        <v>6</v>
      </c>
      <c r="N49">
        <f t="shared" ca="1" si="57"/>
        <v>23</v>
      </c>
      <c r="O49">
        <f t="shared" ca="1" si="57"/>
        <v>69</v>
      </c>
      <c r="Q49">
        <f t="shared" ca="1" si="49"/>
        <v>4</v>
      </c>
      <c r="R49">
        <f t="shared" ca="1" si="50"/>
        <v>4</v>
      </c>
      <c r="S49">
        <f t="shared" ca="1" si="51"/>
        <v>4</v>
      </c>
      <c r="T49">
        <f t="shared" ca="1" si="52"/>
        <v>3</v>
      </c>
      <c r="U49">
        <f t="shared" ca="1" si="53"/>
        <v>1</v>
      </c>
      <c r="V49">
        <f t="shared" ca="1" si="54"/>
        <v>3</v>
      </c>
      <c r="W49">
        <f t="shared" ca="1" si="55"/>
        <v>9</v>
      </c>
      <c r="X49">
        <f t="shared" ca="1" si="56"/>
        <v>3</v>
      </c>
      <c r="Z49" t="str">
        <f t="shared" ca="1" si="16"/>
        <v>1929</v>
      </c>
      <c r="AA49" t="str">
        <f t="shared" ca="1" si="17"/>
        <v>2021</v>
      </c>
      <c r="AB49" t="str">
        <f t="shared" ca="1" si="18"/>
        <v>2030</v>
      </c>
      <c r="AC49" t="str">
        <f t="shared" ca="1" si="19"/>
        <v>182</v>
      </c>
      <c r="AD49" t="str">
        <f t="shared" ca="1" si="20"/>
        <v>z</v>
      </c>
      <c r="AE49" t="str">
        <f t="shared" ca="1" si="21"/>
        <v>brn</v>
      </c>
      <c r="AF49" t="str">
        <f t="shared" ca="1" si="22"/>
        <v>083487445</v>
      </c>
      <c r="AG49" t="str">
        <f t="shared" ca="1" si="23"/>
        <v>318</v>
      </c>
      <c r="AI49" t="b">
        <f t="shared" ca="1" si="24"/>
        <v>1</v>
      </c>
      <c r="AJ49" t="b">
        <f t="shared" ca="1" si="25"/>
        <v>1</v>
      </c>
      <c r="AK49" t="b">
        <f t="shared" ca="1" si="26"/>
        <v>1</v>
      </c>
      <c r="AL49" t="b">
        <f t="shared" ca="1" si="27"/>
        <v>1</v>
      </c>
      <c r="AM49" t="b">
        <f t="shared" ca="1" si="28"/>
        <v>1</v>
      </c>
      <c r="AN49" t="b">
        <f t="shared" ca="1" si="29"/>
        <v>1</v>
      </c>
      <c r="AO49" t="b">
        <f t="shared" ca="1" si="30"/>
        <v>1</v>
      </c>
      <c r="AP49" t="b">
        <f t="shared" ca="1" si="31"/>
        <v>1</v>
      </c>
      <c r="AR49" t="b">
        <f t="shared" ca="1" si="32"/>
        <v>1</v>
      </c>
      <c r="AV49" t="b">
        <f t="shared" ca="1" si="33"/>
        <v>1</v>
      </c>
      <c r="AW49" t="b">
        <f t="shared" ca="1" si="34"/>
        <v>0</v>
      </c>
      <c r="AX49" t="b">
        <f t="shared" ca="1" si="35"/>
        <v>1</v>
      </c>
      <c r="AY49" t="b">
        <f t="shared" ca="1" si="36"/>
        <v>0</v>
      </c>
      <c r="AZ49" t="b">
        <f t="shared" ca="1" si="37"/>
        <v>0</v>
      </c>
      <c r="BA49" t="b">
        <f t="shared" ca="1" si="38"/>
        <v>1</v>
      </c>
      <c r="BB49" t="b">
        <f t="shared" ca="1" si="39"/>
        <v>1</v>
      </c>
      <c r="BC49" t="b">
        <v>1</v>
      </c>
      <c r="BE49" t="b">
        <f t="shared" ca="1" si="40"/>
        <v>0</v>
      </c>
    </row>
    <row r="50" spans="1:57">
      <c r="A50" s="2" t="s">
        <v>33</v>
      </c>
      <c r="B50" t="str">
        <f t="shared" si="4"/>
        <v xml:space="preserve"> eyr:2028</v>
      </c>
      <c r="C50" t="str">
        <f t="shared" si="5"/>
        <v/>
      </c>
      <c r="E50">
        <v>48</v>
      </c>
      <c r="F50">
        <f t="shared" si="6"/>
        <v>201</v>
      </c>
      <c r="G50" t="str">
        <f t="shared" ca="1" si="7"/>
        <v xml:space="preserve"> eyr:2020 pid:188609216 hcl:#341e13 iyr:2012 hgt:179cm </v>
      </c>
      <c r="H50" t="str">
        <f t="shared" ca="1" si="8"/>
        <v/>
      </c>
      <c r="I50">
        <f t="shared" ca="1" si="58"/>
        <v>41</v>
      </c>
      <c r="J50">
        <f t="shared" ca="1" si="57"/>
        <v>6</v>
      </c>
      <c r="K50">
        <f t="shared" ca="1" si="57"/>
        <v>50</v>
      </c>
      <c r="L50">
        <f t="shared" ca="1" si="57"/>
        <v>29</v>
      </c>
      <c r="M50" t="str">
        <f t="shared" ca="1" si="57"/>
        <v/>
      </c>
      <c r="N50">
        <f t="shared" ca="1" si="57"/>
        <v>15</v>
      </c>
      <c r="O50" t="str">
        <f t="shared" ca="1" si="57"/>
        <v/>
      </c>
      <c r="Q50" t="str">
        <f t="shared" ca="1" si="49"/>
        <v/>
      </c>
      <c r="R50">
        <f t="shared" ca="1" si="50"/>
        <v>4</v>
      </c>
      <c r="S50">
        <f t="shared" ca="1" si="51"/>
        <v>4</v>
      </c>
      <c r="T50">
        <f t="shared" ca="1" si="52"/>
        <v>5</v>
      </c>
      <c r="U50">
        <f t="shared" ca="1" si="53"/>
        <v>7</v>
      </c>
      <c r="V50" t="str">
        <f t="shared" ca="1" si="54"/>
        <v/>
      </c>
      <c r="W50">
        <f t="shared" ca="1" si="55"/>
        <v>9</v>
      </c>
      <c r="X50" t="str">
        <f t="shared" ca="1" si="56"/>
        <v/>
      </c>
      <c r="Z50" t="str">
        <f t="shared" ca="1" si="16"/>
        <v/>
      </c>
      <c r="AA50" t="str">
        <f t="shared" ca="1" si="17"/>
        <v>2012</v>
      </c>
      <c r="AB50" t="str">
        <f t="shared" ca="1" si="18"/>
        <v>2020</v>
      </c>
      <c r="AC50" t="str">
        <f t="shared" ca="1" si="19"/>
        <v>179cm</v>
      </c>
      <c r="AD50" t="str">
        <f t="shared" ca="1" si="20"/>
        <v>#341e13</v>
      </c>
      <c r="AE50" t="str">
        <f t="shared" ca="1" si="21"/>
        <v/>
      </c>
      <c r="AF50" t="str">
        <f t="shared" ca="1" si="22"/>
        <v>188609216</v>
      </c>
      <c r="AG50" t="str">
        <f t="shared" ca="1" si="23"/>
        <v/>
      </c>
      <c r="AI50" t="b">
        <f t="shared" ca="1" si="24"/>
        <v>0</v>
      </c>
      <c r="AJ50" t="b">
        <f t="shared" ca="1" si="25"/>
        <v>1</v>
      </c>
      <c r="AK50" t="b">
        <f t="shared" ca="1" si="26"/>
        <v>1</v>
      </c>
      <c r="AL50" t="b">
        <f t="shared" ca="1" si="27"/>
        <v>1</v>
      </c>
      <c r="AM50" t="b">
        <f t="shared" ca="1" si="28"/>
        <v>1</v>
      </c>
      <c r="AN50" t="b">
        <f t="shared" ca="1" si="29"/>
        <v>0</v>
      </c>
      <c r="AO50" t="b">
        <f t="shared" ca="1" si="30"/>
        <v>1</v>
      </c>
      <c r="AP50" t="b">
        <f t="shared" ca="1" si="31"/>
        <v>0</v>
      </c>
      <c r="AR50" t="b">
        <f t="shared" ca="1" si="32"/>
        <v>0</v>
      </c>
      <c r="AV50" t="b">
        <f t="shared" ca="1" si="33"/>
        <v>0</v>
      </c>
      <c r="AW50" t="b">
        <f t="shared" ca="1" si="34"/>
        <v>1</v>
      </c>
      <c r="AX50" t="b">
        <f t="shared" ca="1" si="35"/>
        <v>1</v>
      </c>
      <c r="AY50" t="b">
        <f t="shared" ca="1" si="36"/>
        <v>1</v>
      </c>
      <c r="AZ50" t="b">
        <f t="shared" ca="1" si="37"/>
        <v>1</v>
      </c>
      <c r="BA50" t="b">
        <f t="shared" ca="1" si="38"/>
        <v>0</v>
      </c>
      <c r="BB50" t="b">
        <f t="shared" ca="1" si="39"/>
        <v>1</v>
      </c>
      <c r="BC50" t="b">
        <v>1</v>
      </c>
      <c r="BE50" t="b">
        <f t="shared" ca="1" si="40"/>
        <v>0</v>
      </c>
    </row>
    <row r="51" spans="1:57">
      <c r="A51" s="2" t="s">
        <v>34</v>
      </c>
      <c r="B51" t="str">
        <f t="shared" si="4"/>
        <v xml:space="preserve"> eyr:2028 ecl:oth cid:298</v>
      </c>
      <c r="C51" t="str">
        <f t="shared" si="5"/>
        <v/>
      </c>
      <c r="E51">
        <v>49</v>
      </c>
      <c r="F51">
        <f t="shared" si="6"/>
        <v>204</v>
      </c>
      <c r="G51" t="str">
        <f t="shared" ca="1" si="7"/>
        <v xml:space="preserve"> eyr:2029 hcl:#888785 pid:704026565 hgt:173cm iyr:2020 ecl:blu byr:1950 cid:237 </v>
      </c>
      <c r="H51">
        <f t="shared" ca="1" si="8"/>
        <v>68</v>
      </c>
      <c r="I51">
        <f t="shared" ca="1" si="58"/>
        <v>51</v>
      </c>
      <c r="J51">
        <f t="shared" ca="1" si="57"/>
        <v>6</v>
      </c>
      <c r="K51">
        <f t="shared" ca="1" si="57"/>
        <v>41</v>
      </c>
      <c r="L51">
        <f t="shared" ca="1" si="57"/>
        <v>15</v>
      </c>
      <c r="M51">
        <f t="shared" ca="1" si="57"/>
        <v>60</v>
      </c>
      <c r="N51">
        <f t="shared" ca="1" si="57"/>
        <v>27</v>
      </c>
      <c r="O51">
        <f t="shared" ca="1" si="57"/>
        <v>77</v>
      </c>
      <c r="Q51">
        <f t="shared" ca="1" si="49"/>
        <v>4</v>
      </c>
      <c r="R51">
        <f t="shared" ca="1" si="50"/>
        <v>4</v>
      </c>
      <c r="S51">
        <f t="shared" ca="1" si="51"/>
        <v>4</v>
      </c>
      <c r="T51">
        <f t="shared" ca="1" si="52"/>
        <v>5</v>
      </c>
      <c r="U51">
        <f t="shared" ca="1" si="53"/>
        <v>7</v>
      </c>
      <c r="V51">
        <f t="shared" ca="1" si="54"/>
        <v>3</v>
      </c>
      <c r="W51">
        <f t="shared" ca="1" si="55"/>
        <v>9</v>
      </c>
      <c r="X51">
        <f t="shared" ca="1" si="56"/>
        <v>3</v>
      </c>
      <c r="Z51" t="str">
        <f t="shared" ca="1" si="16"/>
        <v>1950</v>
      </c>
      <c r="AA51" t="str">
        <f t="shared" ca="1" si="17"/>
        <v>2020</v>
      </c>
      <c r="AB51" t="str">
        <f t="shared" ca="1" si="18"/>
        <v>2029</v>
      </c>
      <c r="AC51" t="str">
        <f t="shared" ca="1" si="19"/>
        <v>173cm</v>
      </c>
      <c r="AD51" t="str">
        <f t="shared" ca="1" si="20"/>
        <v>#888785</v>
      </c>
      <c r="AE51" t="str">
        <f t="shared" ca="1" si="21"/>
        <v>blu</v>
      </c>
      <c r="AF51" t="str">
        <f t="shared" ca="1" si="22"/>
        <v>704026565</v>
      </c>
      <c r="AG51" t="str">
        <f t="shared" ca="1" si="23"/>
        <v>237</v>
      </c>
      <c r="AI51" t="b">
        <f t="shared" ca="1" si="24"/>
        <v>1</v>
      </c>
      <c r="AJ51" t="b">
        <f t="shared" ca="1" si="25"/>
        <v>1</v>
      </c>
      <c r="AK51" t="b">
        <f t="shared" ca="1" si="26"/>
        <v>1</v>
      </c>
      <c r="AL51" t="b">
        <f t="shared" ca="1" si="27"/>
        <v>1</v>
      </c>
      <c r="AM51" t="b">
        <f t="shared" ca="1" si="28"/>
        <v>1</v>
      </c>
      <c r="AN51" t="b">
        <f t="shared" ca="1" si="29"/>
        <v>1</v>
      </c>
      <c r="AO51" t="b">
        <f t="shared" ca="1" si="30"/>
        <v>1</v>
      </c>
      <c r="AP51" t="b">
        <f t="shared" ca="1" si="31"/>
        <v>1</v>
      </c>
      <c r="AR51" t="b">
        <f t="shared" ca="1" si="32"/>
        <v>1</v>
      </c>
      <c r="AV51" t="b">
        <f t="shared" ca="1" si="33"/>
        <v>1</v>
      </c>
      <c r="AW51" t="b">
        <f t="shared" ca="1" si="34"/>
        <v>1</v>
      </c>
      <c r="AX51" t="b">
        <f t="shared" ca="1" si="35"/>
        <v>1</v>
      </c>
      <c r="AY51" t="b">
        <f t="shared" ca="1" si="36"/>
        <v>1</v>
      </c>
      <c r="AZ51" t="b">
        <f t="shared" ca="1" si="37"/>
        <v>1</v>
      </c>
      <c r="BA51" t="b">
        <f t="shared" ca="1" si="38"/>
        <v>1</v>
      </c>
      <c r="BB51" t="b">
        <f t="shared" ca="1" si="39"/>
        <v>1</v>
      </c>
      <c r="BC51" t="b">
        <v>1</v>
      </c>
      <c r="BE51" t="b">
        <f t="shared" ca="1" si="40"/>
        <v>1</v>
      </c>
    </row>
    <row r="52" spans="1:57">
      <c r="A52" s="2" t="s">
        <v>35</v>
      </c>
      <c r="B52" t="str">
        <f t="shared" si="4"/>
        <v xml:space="preserve"> eyr:2028 ecl:oth cid:298 byr:1943</v>
      </c>
      <c r="C52" t="str">
        <f t="shared" si="5"/>
        <v/>
      </c>
      <c r="E52">
        <v>50</v>
      </c>
      <c r="F52">
        <f t="shared" si="6"/>
        <v>210</v>
      </c>
      <c r="G52" t="str">
        <f t="shared" ca="1" si="7"/>
        <v xml:space="preserve"> ecl:grn eyr:2030 byr:1961 pid:695808266 iyr:2012 cid:56 hgt:155cm </v>
      </c>
      <c r="H52">
        <f t="shared" ca="1" si="8"/>
        <v>23</v>
      </c>
      <c r="I52">
        <f t="shared" ca="1" si="58"/>
        <v>46</v>
      </c>
      <c r="J52">
        <f t="shared" ca="1" si="57"/>
        <v>14</v>
      </c>
      <c r="K52">
        <f t="shared" ca="1" si="57"/>
        <v>62</v>
      </c>
      <c r="L52" t="str">
        <f t="shared" ca="1" si="57"/>
        <v/>
      </c>
      <c r="M52">
        <f t="shared" ca="1" si="57"/>
        <v>6</v>
      </c>
      <c r="N52">
        <f t="shared" ca="1" si="57"/>
        <v>32</v>
      </c>
      <c r="O52">
        <f t="shared" ca="1" si="57"/>
        <v>55</v>
      </c>
      <c r="Q52">
        <f t="shared" ca="1" si="49"/>
        <v>4</v>
      </c>
      <c r="R52">
        <f t="shared" ca="1" si="50"/>
        <v>4</v>
      </c>
      <c r="S52">
        <f t="shared" ca="1" si="51"/>
        <v>4</v>
      </c>
      <c r="T52">
        <f t="shared" ca="1" si="52"/>
        <v>5</v>
      </c>
      <c r="U52" t="str">
        <f t="shared" ca="1" si="53"/>
        <v/>
      </c>
      <c r="V52">
        <f t="shared" ca="1" si="54"/>
        <v>3</v>
      </c>
      <c r="W52">
        <f t="shared" ca="1" si="55"/>
        <v>9</v>
      </c>
      <c r="X52">
        <f t="shared" ca="1" si="56"/>
        <v>2</v>
      </c>
      <c r="Z52" t="str">
        <f t="shared" ca="1" si="16"/>
        <v>1961</v>
      </c>
      <c r="AA52" t="str">
        <f t="shared" ca="1" si="17"/>
        <v>2012</v>
      </c>
      <c r="AB52" t="str">
        <f t="shared" ca="1" si="18"/>
        <v>2030</v>
      </c>
      <c r="AC52" t="str">
        <f t="shared" ca="1" si="19"/>
        <v>155cm</v>
      </c>
      <c r="AD52" t="str">
        <f t="shared" ca="1" si="20"/>
        <v/>
      </c>
      <c r="AE52" t="str">
        <f t="shared" ca="1" si="21"/>
        <v>grn</v>
      </c>
      <c r="AF52" t="str">
        <f t="shared" ca="1" si="22"/>
        <v>695808266</v>
      </c>
      <c r="AG52" t="str">
        <f t="shared" ca="1" si="23"/>
        <v>56</v>
      </c>
      <c r="AI52" t="b">
        <f t="shared" ca="1" si="24"/>
        <v>1</v>
      </c>
      <c r="AJ52" t="b">
        <f t="shared" ca="1" si="25"/>
        <v>1</v>
      </c>
      <c r="AK52" t="b">
        <f t="shared" ca="1" si="26"/>
        <v>1</v>
      </c>
      <c r="AL52" t="b">
        <f t="shared" ca="1" si="27"/>
        <v>1</v>
      </c>
      <c r="AM52" t="b">
        <f t="shared" ca="1" si="28"/>
        <v>0</v>
      </c>
      <c r="AN52" t="b">
        <f t="shared" ca="1" si="29"/>
        <v>1</v>
      </c>
      <c r="AO52" t="b">
        <f t="shared" ca="1" si="30"/>
        <v>1</v>
      </c>
      <c r="AP52" t="b">
        <f t="shared" ca="1" si="31"/>
        <v>1</v>
      </c>
      <c r="AR52" t="b">
        <f t="shared" ca="1" si="32"/>
        <v>0</v>
      </c>
      <c r="AV52" t="b">
        <f t="shared" ca="1" si="33"/>
        <v>1</v>
      </c>
      <c r="AW52" t="b">
        <f t="shared" ca="1" si="34"/>
        <v>1</v>
      </c>
      <c r="AX52" t="b">
        <f t="shared" ca="1" si="35"/>
        <v>1</v>
      </c>
      <c r="AY52" t="b">
        <f t="shared" ca="1" si="36"/>
        <v>1</v>
      </c>
      <c r="AZ52" t="b">
        <f t="shared" ca="1" si="37"/>
        <v>0</v>
      </c>
      <c r="BA52" t="b">
        <f t="shared" ca="1" si="38"/>
        <v>1</v>
      </c>
      <c r="BB52" t="b">
        <f t="shared" ca="1" si="39"/>
        <v>1</v>
      </c>
      <c r="BC52" t="b">
        <v>1</v>
      </c>
      <c r="BE52" t="b">
        <f t="shared" ca="1" si="40"/>
        <v>0</v>
      </c>
    </row>
    <row r="53" spans="1:57">
      <c r="A53" s="2" t="s">
        <v>36</v>
      </c>
      <c r="B53" t="str">
        <f t="shared" si="4"/>
        <v xml:space="preserve"> eyr:2028 ecl:oth cid:298 byr:1943 hgt:168cm iyr:2018 hcl:#ceb3a1 pid:116783406</v>
      </c>
      <c r="C53">
        <f t="shared" si="5"/>
        <v>53</v>
      </c>
      <c r="E53">
        <v>51</v>
      </c>
      <c r="F53">
        <f t="shared" si="6"/>
        <v>213</v>
      </c>
      <c r="G53" t="str">
        <f t="shared" ca="1" si="7"/>
        <v xml:space="preserve"> iyr:2011 ecl:amb byr:1986 pid:243061330 hgt:163cm eyr:2021 </v>
      </c>
      <c r="H53">
        <f t="shared" ca="1" si="8"/>
        <v>23</v>
      </c>
      <c r="I53">
        <f t="shared" ca="1" si="58"/>
        <v>6</v>
      </c>
      <c r="J53">
        <f t="shared" ca="1" si="57"/>
        <v>56</v>
      </c>
      <c r="K53">
        <f t="shared" ca="1" si="57"/>
        <v>46</v>
      </c>
      <c r="L53" t="str">
        <f t="shared" ca="1" si="57"/>
        <v/>
      </c>
      <c r="M53">
        <f t="shared" ca="1" si="57"/>
        <v>15</v>
      </c>
      <c r="N53">
        <f t="shared" ca="1" si="57"/>
        <v>32</v>
      </c>
      <c r="O53" t="str">
        <f t="shared" ca="1" si="57"/>
        <v/>
      </c>
      <c r="Q53">
        <f t="shared" ca="1" si="49"/>
        <v>4</v>
      </c>
      <c r="R53">
        <f t="shared" ca="1" si="50"/>
        <v>4</v>
      </c>
      <c r="S53">
        <f t="shared" ca="1" si="51"/>
        <v>4</v>
      </c>
      <c r="T53">
        <f t="shared" ca="1" si="52"/>
        <v>5</v>
      </c>
      <c r="U53" t="str">
        <f t="shared" ca="1" si="53"/>
        <v/>
      </c>
      <c r="V53">
        <f t="shared" ca="1" si="54"/>
        <v>3</v>
      </c>
      <c r="W53">
        <f t="shared" ca="1" si="55"/>
        <v>9</v>
      </c>
      <c r="X53" t="str">
        <f t="shared" ca="1" si="56"/>
        <v/>
      </c>
      <c r="Z53" t="str">
        <f t="shared" ca="1" si="16"/>
        <v>1986</v>
      </c>
      <c r="AA53" t="str">
        <f t="shared" ca="1" si="17"/>
        <v>2011</v>
      </c>
      <c r="AB53" t="str">
        <f t="shared" ca="1" si="18"/>
        <v>2021</v>
      </c>
      <c r="AC53" t="str">
        <f t="shared" ca="1" si="19"/>
        <v>163cm</v>
      </c>
      <c r="AD53" t="str">
        <f t="shared" ca="1" si="20"/>
        <v/>
      </c>
      <c r="AE53" t="str">
        <f t="shared" ca="1" si="21"/>
        <v>amb</v>
      </c>
      <c r="AF53" t="str">
        <f t="shared" ca="1" si="22"/>
        <v>243061330</v>
      </c>
      <c r="AG53" t="str">
        <f t="shared" ca="1" si="23"/>
        <v/>
      </c>
      <c r="AI53" t="b">
        <f t="shared" ca="1" si="24"/>
        <v>1</v>
      </c>
      <c r="AJ53" t="b">
        <f t="shared" ca="1" si="25"/>
        <v>1</v>
      </c>
      <c r="AK53" t="b">
        <f t="shared" ca="1" si="26"/>
        <v>1</v>
      </c>
      <c r="AL53" t="b">
        <f t="shared" ca="1" si="27"/>
        <v>1</v>
      </c>
      <c r="AM53" t="b">
        <f t="shared" ca="1" si="28"/>
        <v>0</v>
      </c>
      <c r="AN53" t="b">
        <f t="shared" ca="1" si="29"/>
        <v>1</v>
      </c>
      <c r="AO53" t="b">
        <f t="shared" ca="1" si="30"/>
        <v>1</v>
      </c>
      <c r="AP53" t="b">
        <f t="shared" ca="1" si="31"/>
        <v>0</v>
      </c>
      <c r="AR53" t="b">
        <f t="shared" ca="1" si="32"/>
        <v>0</v>
      </c>
      <c r="AV53" t="b">
        <f t="shared" ca="1" si="33"/>
        <v>1</v>
      </c>
      <c r="AW53" t="b">
        <f t="shared" ca="1" si="34"/>
        <v>1</v>
      </c>
      <c r="AX53" t="b">
        <f t="shared" ca="1" si="35"/>
        <v>1</v>
      </c>
      <c r="AY53" t="b">
        <f t="shared" ca="1" si="36"/>
        <v>1</v>
      </c>
      <c r="AZ53" t="b">
        <f t="shared" ca="1" si="37"/>
        <v>0</v>
      </c>
      <c r="BA53" t="b">
        <f t="shared" ca="1" si="38"/>
        <v>1</v>
      </c>
      <c r="BB53" t="b">
        <f t="shared" ca="1" si="39"/>
        <v>1</v>
      </c>
      <c r="BC53" t="b">
        <v>1</v>
      </c>
      <c r="BE53" t="b">
        <f t="shared" ca="1" si="40"/>
        <v>0</v>
      </c>
    </row>
    <row r="54" spans="1:57">
      <c r="A54" s="1"/>
      <c r="B54" t="str">
        <f t="shared" si="4"/>
        <v/>
      </c>
      <c r="C54" t="str">
        <f t="shared" si="5"/>
        <v/>
      </c>
      <c r="E54">
        <v>52</v>
      </c>
      <c r="F54">
        <f t="shared" si="6"/>
        <v>217</v>
      </c>
      <c r="G54" t="str">
        <f t="shared" ca="1" si="7"/>
        <v xml:space="preserve"> eyr:2030 hcl:#623a2f hgt:170cm ecl:hzl pid:694575319 iyr:2011 byr:1939 </v>
      </c>
      <c r="H54">
        <f t="shared" ca="1" si="8"/>
        <v>68</v>
      </c>
      <c r="I54">
        <f t="shared" ca="1" si="58"/>
        <v>59</v>
      </c>
      <c r="J54">
        <f t="shared" ca="1" si="57"/>
        <v>6</v>
      </c>
      <c r="K54">
        <f t="shared" ca="1" si="57"/>
        <v>27</v>
      </c>
      <c r="L54">
        <f t="shared" ca="1" si="57"/>
        <v>15</v>
      </c>
      <c r="M54">
        <f t="shared" ca="1" si="57"/>
        <v>37</v>
      </c>
      <c r="N54">
        <f t="shared" ca="1" si="57"/>
        <v>45</v>
      </c>
      <c r="O54" t="str">
        <f t="shared" ca="1" si="57"/>
        <v/>
      </c>
      <c r="Q54">
        <f t="shared" ca="1" si="49"/>
        <v>4</v>
      </c>
      <c r="R54">
        <f t="shared" ca="1" si="50"/>
        <v>4</v>
      </c>
      <c r="S54">
        <f t="shared" ca="1" si="51"/>
        <v>4</v>
      </c>
      <c r="T54">
        <f t="shared" ca="1" si="52"/>
        <v>5</v>
      </c>
      <c r="U54">
        <f t="shared" ca="1" si="53"/>
        <v>7</v>
      </c>
      <c r="V54">
        <f t="shared" ca="1" si="54"/>
        <v>3</v>
      </c>
      <c r="W54">
        <f t="shared" ca="1" si="55"/>
        <v>9</v>
      </c>
      <c r="X54" t="str">
        <f t="shared" ca="1" si="56"/>
        <v/>
      </c>
      <c r="Z54" t="str">
        <f t="shared" ca="1" si="16"/>
        <v>1939</v>
      </c>
      <c r="AA54" t="str">
        <f t="shared" ca="1" si="17"/>
        <v>2011</v>
      </c>
      <c r="AB54" t="str">
        <f t="shared" ca="1" si="18"/>
        <v>2030</v>
      </c>
      <c r="AC54" t="str">
        <f t="shared" ca="1" si="19"/>
        <v>170cm</v>
      </c>
      <c r="AD54" t="str">
        <f t="shared" ca="1" si="20"/>
        <v>#623a2f</v>
      </c>
      <c r="AE54" t="str">
        <f t="shared" ca="1" si="21"/>
        <v>hzl</v>
      </c>
      <c r="AF54" t="str">
        <f t="shared" ca="1" si="22"/>
        <v>694575319</v>
      </c>
      <c r="AG54" t="str">
        <f t="shared" ca="1" si="23"/>
        <v/>
      </c>
      <c r="AI54" t="b">
        <f t="shared" ca="1" si="24"/>
        <v>1</v>
      </c>
      <c r="AJ54" t="b">
        <f t="shared" ca="1" si="25"/>
        <v>1</v>
      </c>
      <c r="AK54" t="b">
        <f t="shared" ca="1" si="26"/>
        <v>1</v>
      </c>
      <c r="AL54" t="b">
        <f t="shared" ca="1" si="27"/>
        <v>1</v>
      </c>
      <c r="AM54" t="b">
        <f t="shared" ca="1" si="28"/>
        <v>1</v>
      </c>
      <c r="AN54" t="b">
        <f t="shared" ca="1" si="29"/>
        <v>1</v>
      </c>
      <c r="AO54" t="b">
        <f t="shared" ca="1" si="30"/>
        <v>1</v>
      </c>
      <c r="AP54" t="b">
        <f t="shared" ca="1" si="31"/>
        <v>0</v>
      </c>
      <c r="AR54" t="b">
        <f t="shared" ca="1" si="32"/>
        <v>1</v>
      </c>
      <c r="AV54" t="b">
        <f t="shared" ca="1" si="33"/>
        <v>1</v>
      </c>
      <c r="AW54" t="b">
        <f t="shared" ca="1" si="34"/>
        <v>1</v>
      </c>
      <c r="AX54" t="b">
        <f t="shared" ca="1" si="35"/>
        <v>1</v>
      </c>
      <c r="AY54" t="b">
        <f t="shared" ca="1" si="36"/>
        <v>1</v>
      </c>
      <c r="AZ54" t="b">
        <f t="shared" ca="1" si="37"/>
        <v>1</v>
      </c>
      <c r="BA54" t="b">
        <f t="shared" ca="1" si="38"/>
        <v>1</v>
      </c>
      <c r="BB54" t="b">
        <f t="shared" ca="1" si="39"/>
        <v>1</v>
      </c>
      <c r="BC54" t="b">
        <v>1</v>
      </c>
      <c r="BE54" t="b">
        <f t="shared" ca="1" si="40"/>
        <v>1</v>
      </c>
    </row>
    <row r="55" spans="1:57">
      <c r="A55" s="2" t="s">
        <v>37</v>
      </c>
      <c r="B55" t="str">
        <f t="shared" si="4"/>
        <v xml:space="preserve"> eyr:2027 hgt:175cm hcl:#733820</v>
      </c>
      <c r="C55" t="str">
        <f t="shared" si="5"/>
        <v/>
      </c>
      <c r="E55">
        <v>53</v>
      </c>
      <c r="F55">
        <f t="shared" si="6"/>
        <v>221</v>
      </c>
      <c r="G55" t="str">
        <f t="shared" ca="1" si="7"/>
        <v xml:space="preserve"> iyr:2014 pid:184152121 hcl:#c0946f hgt:163cm eyr:2028 byr:1992 cid:114 </v>
      </c>
      <c r="H55">
        <f t="shared" ca="1" si="8"/>
        <v>60</v>
      </c>
      <c r="I55">
        <f t="shared" ca="1" si="58"/>
        <v>6</v>
      </c>
      <c r="J55">
        <f t="shared" ca="1" si="57"/>
        <v>51</v>
      </c>
      <c r="K55">
        <f t="shared" ca="1" si="57"/>
        <v>41</v>
      </c>
      <c r="L55">
        <f t="shared" ca="1" si="57"/>
        <v>29</v>
      </c>
      <c r="M55" t="str">
        <f t="shared" ca="1" si="57"/>
        <v/>
      </c>
      <c r="N55">
        <f t="shared" ca="1" si="57"/>
        <v>15</v>
      </c>
      <c r="O55">
        <f t="shared" ca="1" si="57"/>
        <v>69</v>
      </c>
      <c r="Q55">
        <f t="shared" ca="1" si="49"/>
        <v>4</v>
      </c>
      <c r="R55">
        <f t="shared" ca="1" si="50"/>
        <v>4</v>
      </c>
      <c r="S55">
        <f t="shared" ca="1" si="51"/>
        <v>4</v>
      </c>
      <c r="T55">
        <f t="shared" ca="1" si="52"/>
        <v>5</v>
      </c>
      <c r="U55">
        <f t="shared" ca="1" si="53"/>
        <v>7</v>
      </c>
      <c r="V55" t="str">
        <f t="shared" ca="1" si="54"/>
        <v/>
      </c>
      <c r="W55">
        <f t="shared" ca="1" si="55"/>
        <v>9</v>
      </c>
      <c r="X55">
        <f t="shared" ca="1" si="56"/>
        <v>3</v>
      </c>
      <c r="Z55" t="str">
        <f t="shared" ca="1" si="16"/>
        <v>1992</v>
      </c>
      <c r="AA55" t="str">
        <f t="shared" ca="1" si="17"/>
        <v>2014</v>
      </c>
      <c r="AB55" t="str">
        <f t="shared" ca="1" si="18"/>
        <v>2028</v>
      </c>
      <c r="AC55" t="str">
        <f t="shared" ca="1" si="19"/>
        <v>163cm</v>
      </c>
      <c r="AD55" t="str">
        <f t="shared" ca="1" si="20"/>
        <v>#c0946f</v>
      </c>
      <c r="AE55" t="str">
        <f t="shared" ca="1" si="21"/>
        <v/>
      </c>
      <c r="AF55" t="str">
        <f t="shared" ca="1" si="22"/>
        <v>184152121</v>
      </c>
      <c r="AG55" t="str">
        <f t="shared" ca="1" si="23"/>
        <v>114</v>
      </c>
      <c r="AI55" t="b">
        <f t="shared" ca="1" si="24"/>
        <v>1</v>
      </c>
      <c r="AJ55" t="b">
        <f t="shared" ca="1" si="25"/>
        <v>1</v>
      </c>
      <c r="AK55" t="b">
        <f t="shared" ca="1" si="26"/>
        <v>1</v>
      </c>
      <c r="AL55" t="b">
        <f t="shared" ca="1" si="27"/>
        <v>1</v>
      </c>
      <c r="AM55" t="b">
        <f t="shared" ca="1" si="28"/>
        <v>1</v>
      </c>
      <c r="AN55" t="b">
        <f t="shared" ca="1" si="29"/>
        <v>0</v>
      </c>
      <c r="AO55" t="b">
        <f t="shared" ca="1" si="30"/>
        <v>1</v>
      </c>
      <c r="AP55" t="b">
        <f t="shared" ca="1" si="31"/>
        <v>1</v>
      </c>
      <c r="AR55" t="b">
        <f t="shared" ca="1" si="32"/>
        <v>0</v>
      </c>
      <c r="AV55" t="b">
        <f t="shared" ca="1" si="33"/>
        <v>1</v>
      </c>
      <c r="AW55" t="b">
        <f t="shared" ca="1" si="34"/>
        <v>1</v>
      </c>
      <c r="AX55" t="b">
        <f t="shared" ca="1" si="35"/>
        <v>1</v>
      </c>
      <c r="AY55" t="b">
        <f t="shared" ca="1" si="36"/>
        <v>1</v>
      </c>
      <c r="AZ55" t="b">
        <f t="shared" ca="1" si="37"/>
        <v>1</v>
      </c>
      <c r="BA55" t="b">
        <f t="shared" ca="1" si="38"/>
        <v>0</v>
      </c>
      <c r="BB55" t="b">
        <f t="shared" ca="1" si="39"/>
        <v>1</v>
      </c>
      <c r="BC55" t="b">
        <v>1</v>
      </c>
      <c r="BE55" t="b">
        <f t="shared" ca="1" si="40"/>
        <v>0</v>
      </c>
    </row>
    <row r="56" spans="1:57">
      <c r="A56" s="2" t="s">
        <v>38</v>
      </c>
      <c r="B56" t="str">
        <f t="shared" si="4"/>
        <v xml:space="preserve"> eyr:2027 hgt:175cm hcl:#733820 ecl:gry cid:349 iyr:2017 byr:1960</v>
      </c>
      <c r="C56" t="str">
        <f t="shared" si="5"/>
        <v/>
      </c>
      <c r="E56">
        <v>54</v>
      </c>
      <c r="F56">
        <f t="shared" si="6"/>
        <v>226</v>
      </c>
      <c r="G56" t="str">
        <f t="shared" ca="1" si="7"/>
        <v xml:space="preserve"> ecl:hzl hgt:75in cid:233 hcl:#866857 pid:269157261 iyr:2020 byr:1973 eyr:2029 </v>
      </c>
      <c r="H56">
        <f t="shared" ca="1" si="8"/>
        <v>66</v>
      </c>
      <c r="I56">
        <f t="shared" ca="1" si="58"/>
        <v>57</v>
      </c>
      <c r="J56">
        <f t="shared" ca="1" si="57"/>
        <v>75</v>
      </c>
      <c r="K56">
        <f t="shared" ca="1" si="57"/>
        <v>14</v>
      </c>
      <c r="L56">
        <f t="shared" ca="1" si="57"/>
        <v>31</v>
      </c>
      <c r="M56">
        <f t="shared" ca="1" si="57"/>
        <v>6</v>
      </c>
      <c r="N56">
        <f t="shared" ca="1" si="57"/>
        <v>43</v>
      </c>
      <c r="O56">
        <f t="shared" ca="1" si="57"/>
        <v>23</v>
      </c>
      <c r="Q56">
        <f t="shared" ca="1" si="49"/>
        <v>4</v>
      </c>
      <c r="R56">
        <f t="shared" ca="1" si="50"/>
        <v>4</v>
      </c>
      <c r="S56">
        <f t="shared" ca="1" si="51"/>
        <v>4</v>
      </c>
      <c r="T56">
        <f t="shared" ca="1" si="52"/>
        <v>4</v>
      </c>
      <c r="U56">
        <f t="shared" ca="1" si="53"/>
        <v>7</v>
      </c>
      <c r="V56">
        <f t="shared" ca="1" si="54"/>
        <v>3</v>
      </c>
      <c r="W56">
        <f t="shared" ca="1" si="55"/>
        <v>9</v>
      </c>
      <c r="X56">
        <f t="shared" ca="1" si="56"/>
        <v>3</v>
      </c>
      <c r="Z56" t="str">
        <f t="shared" ca="1" si="16"/>
        <v>1973</v>
      </c>
      <c r="AA56" t="str">
        <f t="shared" ca="1" si="17"/>
        <v>2020</v>
      </c>
      <c r="AB56" t="str">
        <f t="shared" ca="1" si="18"/>
        <v>2029</v>
      </c>
      <c r="AC56" t="str">
        <f t="shared" ca="1" si="19"/>
        <v>75in</v>
      </c>
      <c r="AD56" t="str">
        <f t="shared" ca="1" si="20"/>
        <v>#866857</v>
      </c>
      <c r="AE56" t="str">
        <f t="shared" ca="1" si="21"/>
        <v>hzl</v>
      </c>
      <c r="AF56" t="str">
        <f t="shared" ca="1" si="22"/>
        <v>269157261</v>
      </c>
      <c r="AG56" t="str">
        <f t="shared" ca="1" si="23"/>
        <v>233</v>
      </c>
      <c r="AI56" t="b">
        <f t="shared" ca="1" si="24"/>
        <v>1</v>
      </c>
      <c r="AJ56" t="b">
        <f t="shared" ca="1" si="25"/>
        <v>1</v>
      </c>
      <c r="AK56" t="b">
        <f t="shared" ca="1" si="26"/>
        <v>1</v>
      </c>
      <c r="AL56" t="b">
        <f t="shared" ca="1" si="27"/>
        <v>1</v>
      </c>
      <c r="AM56" t="b">
        <f t="shared" ca="1" si="28"/>
        <v>1</v>
      </c>
      <c r="AN56" t="b">
        <f t="shared" ca="1" si="29"/>
        <v>1</v>
      </c>
      <c r="AO56" t="b">
        <f t="shared" ca="1" si="30"/>
        <v>1</v>
      </c>
      <c r="AP56" t="b">
        <f t="shared" ca="1" si="31"/>
        <v>1</v>
      </c>
      <c r="AR56" t="b">
        <f t="shared" ca="1" si="32"/>
        <v>1</v>
      </c>
      <c r="AV56" t="b">
        <f t="shared" ca="1" si="33"/>
        <v>1</v>
      </c>
      <c r="AW56" t="b">
        <f t="shared" ca="1" si="34"/>
        <v>1</v>
      </c>
      <c r="AX56" t="b">
        <f t="shared" ca="1" si="35"/>
        <v>1</v>
      </c>
      <c r="AY56" t="b">
        <f t="shared" ca="1" si="36"/>
        <v>1</v>
      </c>
      <c r="AZ56" t="b">
        <f t="shared" ca="1" si="37"/>
        <v>1</v>
      </c>
      <c r="BA56" t="b">
        <f t="shared" ca="1" si="38"/>
        <v>1</v>
      </c>
      <c r="BB56" t="b">
        <f t="shared" ca="1" si="39"/>
        <v>1</v>
      </c>
      <c r="BC56" t="b">
        <v>1</v>
      </c>
      <c r="BE56" t="b">
        <f t="shared" ca="1" si="40"/>
        <v>1</v>
      </c>
    </row>
    <row r="57" spans="1:57">
      <c r="A57" s="2" t="s">
        <v>39</v>
      </c>
      <c r="B57" t="str">
        <f t="shared" si="4"/>
        <v xml:space="preserve"> eyr:2027 hgt:175cm hcl:#733820 ecl:gry cid:349 iyr:2017 byr:1960 pid:257797292</v>
      </c>
      <c r="C57">
        <f t="shared" si="5"/>
        <v>57</v>
      </c>
      <c r="E57">
        <v>55</v>
      </c>
      <c r="F57">
        <f t="shared" si="6"/>
        <v>231</v>
      </c>
      <c r="G57" t="str">
        <f t="shared" ca="1" si="7"/>
        <v xml:space="preserve"> hgt:174cm hcl:#f86751 iyr:2016 pid:904779190 ecl:brn eyr:2024 byr:1950 </v>
      </c>
      <c r="H57">
        <f t="shared" ca="1" si="8"/>
        <v>68</v>
      </c>
      <c r="I57">
        <f t="shared" ca="1" si="58"/>
        <v>28</v>
      </c>
      <c r="J57">
        <f t="shared" ca="1" si="57"/>
        <v>59</v>
      </c>
      <c r="K57">
        <f t="shared" ca="1" si="57"/>
        <v>6</v>
      </c>
      <c r="L57">
        <f t="shared" ca="1" si="57"/>
        <v>16</v>
      </c>
      <c r="M57">
        <f t="shared" ca="1" si="57"/>
        <v>51</v>
      </c>
      <c r="N57">
        <f t="shared" ca="1" si="57"/>
        <v>37</v>
      </c>
      <c r="O57" t="str">
        <f t="shared" ca="1" si="57"/>
        <v/>
      </c>
      <c r="Q57">
        <f t="shared" ca="1" si="49"/>
        <v>4</v>
      </c>
      <c r="R57">
        <f t="shared" ca="1" si="50"/>
        <v>4</v>
      </c>
      <c r="S57">
        <f t="shared" ca="1" si="51"/>
        <v>4</v>
      </c>
      <c r="T57">
        <f t="shared" ca="1" si="52"/>
        <v>5</v>
      </c>
      <c r="U57">
        <f t="shared" ca="1" si="53"/>
        <v>7</v>
      </c>
      <c r="V57">
        <f t="shared" ca="1" si="54"/>
        <v>3</v>
      </c>
      <c r="W57">
        <f t="shared" ca="1" si="55"/>
        <v>9</v>
      </c>
      <c r="X57" t="str">
        <f t="shared" ca="1" si="56"/>
        <v/>
      </c>
      <c r="Z57" t="str">
        <f t="shared" ca="1" si="16"/>
        <v>1950</v>
      </c>
      <c r="AA57" t="str">
        <f t="shared" ca="1" si="17"/>
        <v>2016</v>
      </c>
      <c r="AB57" t="str">
        <f t="shared" ca="1" si="18"/>
        <v>2024</v>
      </c>
      <c r="AC57" t="str">
        <f t="shared" ca="1" si="19"/>
        <v>174cm</v>
      </c>
      <c r="AD57" t="str">
        <f t="shared" ca="1" si="20"/>
        <v>#f86751</v>
      </c>
      <c r="AE57" t="str">
        <f t="shared" ca="1" si="21"/>
        <v>brn</v>
      </c>
      <c r="AF57" t="str">
        <f t="shared" ca="1" si="22"/>
        <v>904779190</v>
      </c>
      <c r="AG57" t="str">
        <f t="shared" ca="1" si="23"/>
        <v/>
      </c>
      <c r="AI57" t="b">
        <f t="shared" ca="1" si="24"/>
        <v>1</v>
      </c>
      <c r="AJ57" t="b">
        <f t="shared" ca="1" si="25"/>
        <v>1</v>
      </c>
      <c r="AK57" t="b">
        <f t="shared" ca="1" si="26"/>
        <v>1</v>
      </c>
      <c r="AL57" t="b">
        <f t="shared" ca="1" si="27"/>
        <v>1</v>
      </c>
      <c r="AM57" t="b">
        <f t="shared" ca="1" si="28"/>
        <v>1</v>
      </c>
      <c r="AN57" t="b">
        <f t="shared" ca="1" si="29"/>
        <v>1</v>
      </c>
      <c r="AO57" t="b">
        <f t="shared" ca="1" si="30"/>
        <v>1</v>
      </c>
      <c r="AP57" t="b">
        <f t="shared" ca="1" si="31"/>
        <v>0</v>
      </c>
      <c r="AR57" t="b">
        <f t="shared" ca="1" si="32"/>
        <v>1</v>
      </c>
      <c r="AV57" t="b">
        <f t="shared" ca="1" si="33"/>
        <v>1</v>
      </c>
      <c r="AW57" t="b">
        <f t="shared" ca="1" si="34"/>
        <v>1</v>
      </c>
      <c r="AX57" t="b">
        <f t="shared" ca="1" si="35"/>
        <v>1</v>
      </c>
      <c r="AY57" t="b">
        <f t="shared" ca="1" si="36"/>
        <v>1</v>
      </c>
      <c r="AZ57" t="b">
        <f t="shared" ca="1" si="37"/>
        <v>1</v>
      </c>
      <c r="BA57" t="b">
        <f t="shared" ca="1" si="38"/>
        <v>1</v>
      </c>
      <c r="BB57" t="b">
        <f t="shared" ca="1" si="39"/>
        <v>1</v>
      </c>
      <c r="BC57" t="b">
        <v>1</v>
      </c>
      <c r="BE57" t="b">
        <f t="shared" ca="1" si="40"/>
        <v>1</v>
      </c>
    </row>
    <row r="58" spans="1:57">
      <c r="A58" s="1"/>
      <c r="B58" t="str">
        <f t="shared" si="4"/>
        <v/>
      </c>
      <c r="C58" t="str">
        <f t="shared" si="5"/>
        <v/>
      </c>
      <c r="E58">
        <v>56</v>
      </c>
      <c r="F58">
        <f t="shared" si="6"/>
        <v>236</v>
      </c>
      <c r="G58" t="str">
        <f t="shared" ca="1" si="7"/>
        <v xml:space="preserve"> cid:123 iyr:2019 eyr:2030 pid:402585706 ecl:brn byr:1995 hcl:#4ff7fa hgt:65in </v>
      </c>
      <c r="H58">
        <f t="shared" ca="1" si="8"/>
        <v>54</v>
      </c>
      <c r="I58">
        <f t="shared" ca="1" si="58"/>
        <v>14</v>
      </c>
      <c r="J58">
        <f t="shared" ca="1" si="57"/>
        <v>23</v>
      </c>
      <c r="K58">
        <f t="shared" ca="1" si="57"/>
        <v>75</v>
      </c>
      <c r="L58">
        <f t="shared" ca="1" si="57"/>
        <v>63</v>
      </c>
      <c r="M58">
        <f t="shared" ca="1" si="57"/>
        <v>46</v>
      </c>
      <c r="N58">
        <f t="shared" ca="1" si="57"/>
        <v>32</v>
      </c>
      <c r="O58">
        <f t="shared" ca="1" si="57"/>
        <v>6</v>
      </c>
      <c r="Q58">
        <f t="shared" ca="1" si="49"/>
        <v>4</v>
      </c>
      <c r="R58">
        <f t="shared" ca="1" si="50"/>
        <v>4</v>
      </c>
      <c r="S58">
        <f t="shared" ca="1" si="51"/>
        <v>4</v>
      </c>
      <c r="T58">
        <f t="shared" ca="1" si="52"/>
        <v>4</v>
      </c>
      <c r="U58">
        <f t="shared" ca="1" si="53"/>
        <v>7</v>
      </c>
      <c r="V58">
        <f t="shared" ca="1" si="54"/>
        <v>3</v>
      </c>
      <c r="W58">
        <f t="shared" ca="1" si="55"/>
        <v>9</v>
      </c>
      <c r="X58">
        <f t="shared" ca="1" si="56"/>
        <v>3</v>
      </c>
      <c r="Z58" t="str">
        <f t="shared" ca="1" si="16"/>
        <v>1995</v>
      </c>
      <c r="AA58" t="str">
        <f t="shared" ca="1" si="17"/>
        <v>2019</v>
      </c>
      <c r="AB58" t="str">
        <f t="shared" ca="1" si="18"/>
        <v>2030</v>
      </c>
      <c r="AC58" t="str">
        <f t="shared" ca="1" si="19"/>
        <v>65in</v>
      </c>
      <c r="AD58" t="str">
        <f t="shared" ca="1" si="20"/>
        <v>#4ff7fa</v>
      </c>
      <c r="AE58" t="str">
        <f t="shared" ca="1" si="21"/>
        <v>brn</v>
      </c>
      <c r="AF58" t="str">
        <f t="shared" ca="1" si="22"/>
        <v>402585706</v>
      </c>
      <c r="AG58" t="str">
        <f t="shared" ca="1" si="23"/>
        <v>123</v>
      </c>
      <c r="AI58" t="b">
        <f t="shared" ca="1" si="24"/>
        <v>1</v>
      </c>
      <c r="AJ58" t="b">
        <f t="shared" ca="1" si="25"/>
        <v>1</v>
      </c>
      <c r="AK58" t="b">
        <f t="shared" ca="1" si="26"/>
        <v>1</v>
      </c>
      <c r="AL58" t="b">
        <f t="shared" ca="1" si="27"/>
        <v>1</v>
      </c>
      <c r="AM58" t="b">
        <f t="shared" ca="1" si="28"/>
        <v>1</v>
      </c>
      <c r="AN58" t="b">
        <f t="shared" ca="1" si="29"/>
        <v>1</v>
      </c>
      <c r="AO58" t="b">
        <f t="shared" ca="1" si="30"/>
        <v>1</v>
      </c>
      <c r="AP58" t="b">
        <f t="shared" ca="1" si="31"/>
        <v>1</v>
      </c>
      <c r="AR58" t="b">
        <f t="shared" ca="1" si="32"/>
        <v>1</v>
      </c>
      <c r="AV58" t="b">
        <f t="shared" ca="1" si="33"/>
        <v>1</v>
      </c>
      <c r="AW58" t="b">
        <f t="shared" ca="1" si="34"/>
        <v>1</v>
      </c>
      <c r="AX58" t="b">
        <f t="shared" ca="1" si="35"/>
        <v>1</v>
      </c>
      <c r="AY58" t="b">
        <f t="shared" ca="1" si="36"/>
        <v>1</v>
      </c>
      <c r="AZ58" t="b">
        <f t="shared" ca="1" si="37"/>
        <v>1</v>
      </c>
      <c r="BA58" t="b">
        <f t="shared" ca="1" si="38"/>
        <v>1</v>
      </c>
      <c r="BB58" t="b">
        <f t="shared" ca="1" si="39"/>
        <v>1</v>
      </c>
      <c r="BC58" t="b">
        <v>1</v>
      </c>
      <c r="BE58" t="b">
        <f t="shared" ca="1" si="40"/>
        <v>1</v>
      </c>
    </row>
    <row r="59" spans="1:57">
      <c r="A59" s="2" t="s">
        <v>40</v>
      </c>
      <c r="B59" t="str">
        <f t="shared" si="4"/>
        <v xml:space="preserve"> cid:66 ecl:amb</v>
      </c>
      <c r="C59" t="str">
        <f t="shared" si="5"/>
        <v/>
      </c>
      <c r="E59">
        <v>57</v>
      </c>
      <c r="F59">
        <f t="shared" si="6"/>
        <v>240</v>
      </c>
      <c r="G59" t="str">
        <f t="shared" ca="1" si="7"/>
        <v xml:space="preserve"> ecl:grn eyr:2029 pid:083364259 iyr:2013 cid:50 byr:1938 hgt:187cm hcl:#a97842 </v>
      </c>
      <c r="H59">
        <f t="shared" ca="1" si="8"/>
        <v>53</v>
      </c>
      <c r="I59">
        <f t="shared" ca="1" si="58"/>
        <v>37</v>
      </c>
      <c r="J59">
        <f t="shared" ca="1" si="57"/>
        <v>14</v>
      </c>
      <c r="K59">
        <f t="shared" ca="1" si="57"/>
        <v>62</v>
      </c>
      <c r="L59">
        <f t="shared" ca="1" si="57"/>
        <v>72</v>
      </c>
      <c r="M59">
        <f t="shared" ca="1" si="57"/>
        <v>6</v>
      </c>
      <c r="N59">
        <f t="shared" ca="1" si="57"/>
        <v>23</v>
      </c>
      <c r="O59">
        <f t="shared" ca="1" si="57"/>
        <v>46</v>
      </c>
      <c r="Q59">
        <f t="shared" ca="1" si="49"/>
        <v>4</v>
      </c>
      <c r="R59">
        <f t="shared" ca="1" si="50"/>
        <v>4</v>
      </c>
      <c r="S59">
        <f t="shared" ca="1" si="51"/>
        <v>4</v>
      </c>
      <c r="T59">
        <f t="shared" ca="1" si="52"/>
        <v>5</v>
      </c>
      <c r="U59">
        <f t="shared" ca="1" si="53"/>
        <v>7</v>
      </c>
      <c r="V59">
        <f t="shared" ca="1" si="54"/>
        <v>3</v>
      </c>
      <c r="W59">
        <f t="shared" ca="1" si="55"/>
        <v>9</v>
      </c>
      <c r="X59">
        <f t="shared" ca="1" si="56"/>
        <v>2</v>
      </c>
      <c r="Z59" t="str">
        <f t="shared" ca="1" si="16"/>
        <v>1938</v>
      </c>
      <c r="AA59" t="str">
        <f t="shared" ca="1" si="17"/>
        <v>2013</v>
      </c>
      <c r="AB59" t="str">
        <f t="shared" ca="1" si="18"/>
        <v>2029</v>
      </c>
      <c r="AC59" t="str">
        <f t="shared" ca="1" si="19"/>
        <v>187cm</v>
      </c>
      <c r="AD59" t="str">
        <f t="shared" ca="1" si="20"/>
        <v>#a97842</v>
      </c>
      <c r="AE59" t="str">
        <f t="shared" ca="1" si="21"/>
        <v>grn</v>
      </c>
      <c r="AF59" t="str">
        <f t="shared" ca="1" si="22"/>
        <v>083364259</v>
      </c>
      <c r="AG59" t="str">
        <f t="shared" ca="1" si="23"/>
        <v>50</v>
      </c>
      <c r="AI59" t="b">
        <f t="shared" ca="1" si="24"/>
        <v>1</v>
      </c>
      <c r="AJ59" t="b">
        <f t="shared" ca="1" si="25"/>
        <v>1</v>
      </c>
      <c r="AK59" t="b">
        <f t="shared" ca="1" si="26"/>
        <v>1</v>
      </c>
      <c r="AL59" t="b">
        <f t="shared" ca="1" si="27"/>
        <v>1</v>
      </c>
      <c r="AM59" t="b">
        <f t="shared" ca="1" si="28"/>
        <v>1</v>
      </c>
      <c r="AN59" t="b">
        <f t="shared" ca="1" si="29"/>
        <v>1</v>
      </c>
      <c r="AO59" t="b">
        <f t="shared" ca="1" si="30"/>
        <v>1</v>
      </c>
      <c r="AP59" t="b">
        <f t="shared" ca="1" si="31"/>
        <v>1</v>
      </c>
      <c r="AR59" t="b">
        <f t="shared" ca="1" si="32"/>
        <v>1</v>
      </c>
      <c r="AV59" t="b">
        <f t="shared" ca="1" si="33"/>
        <v>1</v>
      </c>
      <c r="AW59" t="b">
        <f t="shared" ca="1" si="34"/>
        <v>1</v>
      </c>
      <c r="AX59" t="b">
        <f t="shared" ca="1" si="35"/>
        <v>1</v>
      </c>
      <c r="AY59" t="b">
        <f t="shared" ca="1" si="36"/>
        <v>1</v>
      </c>
      <c r="AZ59" t="b">
        <f t="shared" ca="1" si="37"/>
        <v>1</v>
      </c>
      <c r="BA59" t="b">
        <f t="shared" ca="1" si="38"/>
        <v>1</v>
      </c>
      <c r="BB59" t="b">
        <f t="shared" ca="1" si="39"/>
        <v>1</v>
      </c>
      <c r="BC59" t="b">
        <v>1</v>
      </c>
      <c r="BE59" t="b">
        <f t="shared" ca="1" si="40"/>
        <v>1</v>
      </c>
    </row>
    <row r="60" spans="1:57">
      <c r="A60" s="2" t="s">
        <v>41</v>
      </c>
      <c r="B60" t="str">
        <f t="shared" si="4"/>
        <v xml:space="preserve"> cid:66 ecl:amb eyr:2030</v>
      </c>
      <c r="C60" t="str">
        <f t="shared" si="5"/>
        <v/>
      </c>
      <c r="E60">
        <v>58</v>
      </c>
      <c r="F60">
        <f t="shared" si="6"/>
        <v>243</v>
      </c>
      <c r="G60" t="str">
        <f t="shared" ca="1" si="7"/>
        <v xml:space="preserve"> hcl:#6b5442 cid:101 iyr:2011 ecl:amb eyr:2029 byr:1963 pid:664573740 </v>
      </c>
      <c r="H60">
        <f t="shared" ca="1" si="8"/>
        <v>52</v>
      </c>
      <c r="I60">
        <f t="shared" ca="1" si="58"/>
        <v>26</v>
      </c>
      <c r="J60">
        <f t="shared" ca="1" si="57"/>
        <v>43</v>
      </c>
      <c r="K60" t="str">
        <f t="shared" ca="1" si="57"/>
        <v/>
      </c>
      <c r="L60">
        <f t="shared" ca="1" si="57"/>
        <v>6</v>
      </c>
      <c r="M60">
        <f t="shared" ca="1" si="57"/>
        <v>35</v>
      </c>
      <c r="N60">
        <f t="shared" ca="1" si="57"/>
        <v>61</v>
      </c>
      <c r="O60">
        <f t="shared" ca="1" si="57"/>
        <v>18</v>
      </c>
      <c r="Q60">
        <f t="shared" ca="1" si="49"/>
        <v>4</v>
      </c>
      <c r="R60">
        <f t="shared" ca="1" si="50"/>
        <v>4</v>
      </c>
      <c r="S60">
        <f t="shared" ca="1" si="51"/>
        <v>4</v>
      </c>
      <c r="T60" t="str">
        <f t="shared" ca="1" si="52"/>
        <v/>
      </c>
      <c r="U60">
        <f t="shared" ca="1" si="53"/>
        <v>7</v>
      </c>
      <c r="V60">
        <f t="shared" ca="1" si="54"/>
        <v>3</v>
      </c>
      <c r="W60">
        <f t="shared" ca="1" si="55"/>
        <v>9</v>
      </c>
      <c r="X60">
        <f t="shared" ca="1" si="56"/>
        <v>3</v>
      </c>
      <c r="Z60" t="str">
        <f t="shared" ca="1" si="16"/>
        <v>1963</v>
      </c>
      <c r="AA60" t="str">
        <f t="shared" ca="1" si="17"/>
        <v>2011</v>
      </c>
      <c r="AB60" t="str">
        <f t="shared" ca="1" si="18"/>
        <v>2029</v>
      </c>
      <c r="AC60" t="str">
        <f t="shared" ca="1" si="19"/>
        <v/>
      </c>
      <c r="AD60" t="str">
        <f t="shared" ca="1" si="20"/>
        <v>#6b5442</v>
      </c>
      <c r="AE60" t="str">
        <f t="shared" ca="1" si="21"/>
        <v>amb</v>
      </c>
      <c r="AF60" t="str">
        <f t="shared" ca="1" si="22"/>
        <v>664573740</v>
      </c>
      <c r="AG60" t="str">
        <f t="shared" ca="1" si="23"/>
        <v>101</v>
      </c>
      <c r="AI60" t="b">
        <f t="shared" ca="1" si="24"/>
        <v>1</v>
      </c>
      <c r="AJ60" t="b">
        <f t="shared" ca="1" si="25"/>
        <v>1</v>
      </c>
      <c r="AK60" t="b">
        <f t="shared" ca="1" si="26"/>
        <v>1</v>
      </c>
      <c r="AL60" t="b">
        <f t="shared" ca="1" si="27"/>
        <v>0</v>
      </c>
      <c r="AM60" t="b">
        <f t="shared" ca="1" si="28"/>
        <v>1</v>
      </c>
      <c r="AN60" t="b">
        <f t="shared" ca="1" si="29"/>
        <v>1</v>
      </c>
      <c r="AO60" t="b">
        <f t="shared" ca="1" si="30"/>
        <v>1</v>
      </c>
      <c r="AP60" t="b">
        <f t="shared" ca="1" si="31"/>
        <v>1</v>
      </c>
      <c r="AR60" t="b">
        <f t="shared" ca="1" si="32"/>
        <v>0</v>
      </c>
      <c r="AV60" t="b">
        <f t="shared" ca="1" si="33"/>
        <v>1</v>
      </c>
      <c r="AW60" t="b">
        <f t="shared" ca="1" si="34"/>
        <v>1</v>
      </c>
      <c r="AX60" t="b">
        <f t="shared" ca="1" si="35"/>
        <v>1</v>
      </c>
      <c r="AY60" t="b">
        <f t="shared" ca="1" si="36"/>
        <v>0</v>
      </c>
      <c r="AZ60" t="b">
        <f t="shared" ca="1" si="37"/>
        <v>1</v>
      </c>
      <c r="BA60" t="b">
        <f t="shared" ca="1" si="38"/>
        <v>1</v>
      </c>
      <c r="BB60" t="b">
        <f t="shared" ca="1" si="39"/>
        <v>1</v>
      </c>
      <c r="BC60" t="b">
        <v>1</v>
      </c>
      <c r="BE60" t="b">
        <f t="shared" ca="1" si="40"/>
        <v>0</v>
      </c>
    </row>
    <row r="61" spans="1:57">
      <c r="A61" s="2" t="s">
        <v>42</v>
      </c>
      <c r="B61" t="str">
        <f t="shared" si="4"/>
        <v xml:space="preserve"> cid:66 ecl:amb eyr:2030 iyr:2026 byr:2024</v>
      </c>
      <c r="C61" t="str">
        <f t="shared" si="5"/>
        <v/>
      </c>
      <c r="E61">
        <v>59</v>
      </c>
      <c r="F61">
        <f t="shared" si="6"/>
        <v>248</v>
      </c>
      <c r="G61" t="str">
        <f t="shared" ca="1" si="7"/>
        <v xml:space="preserve"> eyr:2025 hcl:#602927 hgt:188cm iyr:2019 pid:521514539 byr:1940 ecl:gry </v>
      </c>
      <c r="H61">
        <f t="shared" ca="1" si="8"/>
        <v>60</v>
      </c>
      <c r="I61">
        <f t="shared" ca="1" si="58"/>
        <v>37</v>
      </c>
      <c r="J61">
        <f t="shared" ca="1" si="57"/>
        <v>6</v>
      </c>
      <c r="K61">
        <f t="shared" ca="1" si="57"/>
        <v>27</v>
      </c>
      <c r="L61">
        <f t="shared" ca="1" si="57"/>
        <v>15</v>
      </c>
      <c r="M61">
        <f t="shared" ca="1" si="57"/>
        <v>69</v>
      </c>
      <c r="N61">
        <f t="shared" ca="1" si="57"/>
        <v>46</v>
      </c>
      <c r="O61" t="str">
        <f t="shared" ca="1" si="57"/>
        <v/>
      </c>
      <c r="Q61">
        <f t="shared" ca="1" si="49"/>
        <v>4</v>
      </c>
      <c r="R61">
        <f t="shared" ca="1" si="50"/>
        <v>4</v>
      </c>
      <c r="S61">
        <f t="shared" ca="1" si="51"/>
        <v>4</v>
      </c>
      <c r="T61">
        <f t="shared" ca="1" si="52"/>
        <v>5</v>
      </c>
      <c r="U61">
        <f t="shared" ca="1" si="53"/>
        <v>7</v>
      </c>
      <c r="V61">
        <f t="shared" ca="1" si="54"/>
        <v>3</v>
      </c>
      <c r="W61">
        <f t="shared" ca="1" si="55"/>
        <v>9</v>
      </c>
      <c r="X61" t="str">
        <f t="shared" ca="1" si="56"/>
        <v/>
      </c>
      <c r="Z61" t="str">
        <f t="shared" ca="1" si="16"/>
        <v>1940</v>
      </c>
      <c r="AA61" t="str">
        <f t="shared" ca="1" si="17"/>
        <v>2019</v>
      </c>
      <c r="AB61" t="str">
        <f t="shared" ca="1" si="18"/>
        <v>2025</v>
      </c>
      <c r="AC61" t="str">
        <f t="shared" ca="1" si="19"/>
        <v>188cm</v>
      </c>
      <c r="AD61" t="str">
        <f t="shared" ca="1" si="20"/>
        <v>#602927</v>
      </c>
      <c r="AE61" t="str">
        <f t="shared" ca="1" si="21"/>
        <v>gry</v>
      </c>
      <c r="AF61" t="str">
        <f t="shared" ca="1" si="22"/>
        <v>521514539</v>
      </c>
      <c r="AG61" t="str">
        <f t="shared" ca="1" si="23"/>
        <v/>
      </c>
      <c r="AI61" t="b">
        <f t="shared" ca="1" si="24"/>
        <v>1</v>
      </c>
      <c r="AJ61" t="b">
        <f t="shared" ca="1" si="25"/>
        <v>1</v>
      </c>
      <c r="AK61" t="b">
        <f t="shared" ca="1" si="26"/>
        <v>1</v>
      </c>
      <c r="AL61" t="b">
        <f t="shared" ca="1" si="27"/>
        <v>1</v>
      </c>
      <c r="AM61" t="b">
        <f t="shared" ca="1" si="28"/>
        <v>1</v>
      </c>
      <c r="AN61" t="b">
        <f t="shared" ca="1" si="29"/>
        <v>1</v>
      </c>
      <c r="AO61" t="b">
        <f t="shared" ca="1" si="30"/>
        <v>1</v>
      </c>
      <c r="AP61" t="b">
        <f t="shared" ca="1" si="31"/>
        <v>0</v>
      </c>
      <c r="AR61" t="b">
        <f t="shared" ca="1" si="32"/>
        <v>1</v>
      </c>
      <c r="AV61" t="b">
        <f t="shared" ca="1" si="33"/>
        <v>1</v>
      </c>
      <c r="AW61" t="b">
        <f t="shared" ca="1" si="34"/>
        <v>1</v>
      </c>
      <c r="AX61" t="b">
        <f t="shared" ca="1" si="35"/>
        <v>1</v>
      </c>
      <c r="AY61" t="b">
        <f t="shared" ca="1" si="36"/>
        <v>1</v>
      </c>
      <c r="AZ61" t="b">
        <f t="shared" ca="1" si="37"/>
        <v>1</v>
      </c>
      <c r="BA61" t="b">
        <f t="shared" ca="1" si="38"/>
        <v>1</v>
      </c>
      <c r="BB61" t="b">
        <f t="shared" ca="1" si="39"/>
        <v>1</v>
      </c>
      <c r="BC61" t="b">
        <v>1</v>
      </c>
      <c r="BE61" t="b">
        <f t="shared" ca="1" si="40"/>
        <v>1</v>
      </c>
    </row>
    <row r="62" spans="1:57">
      <c r="A62" s="2" t="s">
        <v>43</v>
      </c>
      <c r="B62" t="str">
        <f t="shared" si="4"/>
        <v xml:space="preserve"> cid:66 ecl:amb eyr:2030 iyr:2026 byr:2024 hcl:a22966 hgt:179cm pid:155cm</v>
      </c>
      <c r="C62">
        <f t="shared" si="5"/>
        <v>62</v>
      </c>
      <c r="E62">
        <v>60</v>
      </c>
      <c r="F62">
        <f t="shared" si="6"/>
        <v>252</v>
      </c>
      <c r="G62" t="str">
        <f t="shared" ca="1" si="7"/>
        <v xml:space="preserve"> hcl:dc0449 eyr:1981 pid:188cm cid:151 iyr:1979 hgt:61cm ecl:dne byr:2028 </v>
      </c>
      <c r="H62">
        <f t="shared" ca="1" si="8"/>
        <v>70</v>
      </c>
      <c r="I62">
        <f t="shared" ca="1" si="58"/>
        <v>44</v>
      </c>
      <c r="J62">
        <f t="shared" ca="1" si="57"/>
        <v>17</v>
      </c>
      <c r="K62">
        <f t="shared" ca="1" si="57"/>
        <v>53</v>
      </c>
      <c r="L62">
        <f t="shared" ca="1" si="57"/>
        <v>6</v>
      </c>
      <c r="M62">
        <f t="shared" ca="1" si="57"/>
        <v>62</v>
      </c>
      <c r="N62">
        <f t="shared" ca="1" si="57"/>
        <v>26</v>
      </c>
      <c r="O62">
        <f t="shared" ca="1" si="57"/>
        <v>36</v>
      </c>
      <c r="Q62">
        <f t="shared" ca="1" si="49"/>
        <v>4</v>
      </c>
      <c r="R62">
        <f t="shared" ca="1" si="50"/>
        <v>4</v>
      </c>
      <c r="S62">
        <f t="shared" ca="1" si="51"/>
        <v>4</v>
      </c>
      <c r="T62">
        <f t="shared" ca="1" si="52"/>
        <v>4</v>
      </c>
      <c r="U62">
        <f t="shared" ca="1" si="53"/>
        <v>6</v>
      </c>
      <c r="V62">
        <f t="shared" ca="1" si="54"/>
        <v>3</v>
      </c>
      <c r="W62">
        <f t="shared" ca="1" si="55"/>
        <v>5</v>
      </c>
      <c r="X62">
        <f t="shared" ca="1" si="56"/>
        <v>3</v>
      </c>
      <c r="Z62" t="str">
        <f t="shared" ca="1" si="16"/>
        <v>2028</v>
      </c>
      <c r="AA62" t="str">
        <f t="shared" ca="1" si="17"/>
        <v>1979</v>
      </c>
      <c r="AB62" t="str">
        <f t="shared" ca="1" si="18"/>
        <v>1981</v>
      </c>
      <c r="AC62" t="str">
        <f t="shared" ca="1" si="19"/>
        <v>61cm</v>
      </c>
      <c r="AD62" t="str">
        <f t="shared" ca="1" si="20"/>
        <v>dc0449</v>
      </c>
      <c r="AE62" t="str">
        <f t="shared" ca="1" si="21"/>
        <v>dne</v>
      </c>
      <c r="AF62" t="str">
        <f t="shared" ca="1" si="22"/>
        <v>188cm</v>
      </c>
      <c r="AG62" t="str">
        <f t="shared" ca="1" si="23"/>
        <v>151</v>
      </c>
      <c r="AI62" t="b">
        <f t="shared" ca="1" si="24"/>
        <v>1</v>
      </c>
      <c r="AJ62" t="b">
        <f t="shared" ca="1" si="25"/>
        <v>1</v>
      </c>
      <c r="AK62" t="b">
        <f t="shared" ca="1" si="26"/>
        <v>1</v>
      </c>
      <c r="AL62" t="b">
        <f t="shared" ca="1" si="27"/>
        <v>1</v>
      </c>
      <c r="AM62" t="b">
        <f t="shared" ca="1" si="28"/>
        <v>1</v>
      </c>
      <c r="AN62" t="b">
        <f t="shared" ca="1" si="29"/>
        <v>1</v>
      </c>
      <c r="AO62" t="b">
        <f t="shared" ca="1" si="30"/>
        <v>1</v>
      </c>
      <c r="AP62" t="b">
        <f t="shared" ca="1" si="31"/>
        <v>1</v>
      </c>
      <c r="AR62" t="b">
        <f t="shared" ca="1" si="32"/>
        <v>1</v>
      </c>
      <c r="AV62" t="b">
        <f t="shared" ca="1" si="33"/>
        <v>0</v>
      </c>
      <c r="AW62" t="b">
        <f t="shared" ca="1" si="34"/>
        <v>0</v>
      </c>
      <c r="AX62" t="b">
        <f t="shared" ca="1" si="35"/>
        <v>0</v>
      </c>
      <c r="AY62" t="b">
        <f t="shared" ca="1" si="36"/>
        <v>0</v>
      </c>
      <c r="AZ62" t="b">
        <f t="shared" ca="1" si="37"/>
        <v>0</v>
      </c>
      <c r="BA62" t="b">
        <f t="shared" ca="1" si="38"/>
        <v>0</v>
      </c>
      <c r="BB62" t="b">
        <f t="shared" ca="1" si="39"/>
        <v>0</v>
      </c>
      <c r="BC62" t="b">
        <v>1</v>
      </c>
      <c r="BE62" t="b">
        <f t="shared" ca="1" si="40"/>
        <v>0</v>
      </c>
    </row>
    <row r="63" spans="1:57">
      <c r="A63" s="1"/>
      <c r="B63" t="str">
        <f t="shared" si="4"/>
        <v/>
      </c>
      <c r="C63" t="str">
        <f t="shared" si="5"/>
        <v/>
      </c>
      <c r="E63">
        <v>61</v>
      </c>
      <c r="F63">
        <f t="shared" si="6"/>
        <v>256</v>
      </c>
      <c r="G63" t="str">
        <f t="shared" ca="1" si="7"/>
        <v xml:space="preserve"> iyr:2017 byr:1924 hgt:163cm eyr:2024 hcl:#ceb3a1 pid:424127124 ecl:amb </v>
      </c>
      <c r="H63">
        <f t="shared" ca="1" si="8"/>
        <v>15</v>
      </c>
      <c r="I63">
        <f t="shared" ca="1" si="58"/>
        <v>6</v>
      </c>
      <c r="J63">
        <f t="shared" ca="1" si="57"/>
        <v>34</v>
      </c>
      <c r="K63">
        <f t="shared" ca="1" si="57"/>
        <v>24</v>
      </c>
      <c r="L63">
        <f t="shared" ca="1" si="57"/>
        <v>43</v>
      </c>
      <c r="M63">
        <f t="shared" ca="1" si="57"/>
        <v>69</v>
      </c>
      <c r="N63">
        <f t="shared" ca="1" si="57"/>
        <v>55</v>
      </c>
      <c r="O63" t="str">
        <f t="shared" ca="1" si="57"/>
        <v/>
      </c>
      <c r="Q63">
        <f t="shared" ca="1" si="49"/>
        <v>4</v>
      </c>
      <c r="R63">
        <f t="shared" ca="1" si="50"/>
        <v>4</v>
      </c>
      <c r="S63">
        <f t="shared" ca="1" si="51"/>
        <v>4</v>
      </c>
      <c r="T63">
        <f t="shared" ca="1" si="52"/>
        <v>5</v>
      </c>
      <c r="U63">
        <f t="shared" ca="1" si="53"/>
        <v>7</v>
      </c>
      <c r="V63">
        <f t="shared" ca="1" si="54"/>
        <v>3</v>
      </c>
      <c r="W63">
        <f t="shared" ca="1" si="55"/>
        <v>9</v>
      </c>
      <c r="X63" t="str">
        <f t="shared" ca="1" si="56"/>
        <v/>
      </c>
      <c r="Z63" t="str">
        <f t="shared" ca="1" si="16"/>
        <v>1924</v>
      </c>
      <c r="AA63" t="str">
        <f t="shared" ca="1" si="17"/>
        <v>2017</v>
      </c>
      <c r="AB63" t="str">
        <f t="shared" ca="1" si="18"/>
        <v>2024</v>
      </c>
      <c r="AC63" t="str">
        <f t="shared" ca="1" si="19"/>
        <v>163cm</v>
      </c>
      <c r="AD63" t="str">
        <f t="shared" ca="1" si="20"/>
        <v>#ceb3a1</v>
      </c>
      <c r="AE63" t="str">
        <f t="shared" ca="1" si="21"/>
        <v>amb</v>
      </c>
      <c r="AF63" t="str">
        <f t="shared" ca="1" si="22"/>
        <v>424127124</v>
      </c>
      <c r="AG63" t="str">
        <f t="shared" ca="1" si="23"/>
        <v/>
      </c>
      <c r="AI63" t="b">
        <f t="shared" ca="1" si="24"/>
        <v>1</v>
      </c>
      <c r="AJ63" t="b">
        <f t="shared" ca="1" si="25"/>
        <v>1</v>
      </c>
      <c r="AK63" t="b">
        <f t="shared" ca="1" si="26"/>
        <v>1</v>
      </c>
      <c r="AL63" t="b">
        <f t="shared" ca="1" si="27"/>
        <v>1</v>
      </c>
      <c r="AM63" t="b">
        <f t="shared" ca="1" si="28"/>
        <v>1</v>
      </c>
      <c r="AN63" t="b">
        <f t="shared" ca="1" si="29"/>
        <v>1</v>
      </c>
      <c r="AO63" t="b">
        <f t="shared" ca="1" si="30"/>
        <v>1</v>
      </c>
      <c r="AP63" t="b">
        <f t="shared" ca="1" si="31"/>
        <v>0</v>
      </c>
      <c r="AR63" t="b">
        <f t="shared" ca="1" si="32"/>
        <v>1</v>
      </c>
      <c r="AV63" t="b">
        <f t="shared" ca="1" si="33"/>
        <v>1</v>
      </c>
      <c r="AW63" t="b">
        <f t="shared" ca="1" si="34"/>
        <v>1</v>
      </c>
      <c r="AX63" t="b">
        <f t="shared" ca="1" si="35"/>
        <v>1</v>
      </c>
      <c r="AY63" t="b">
        <f t="shared" ca="1" si="36"/>
        <v>1</v>
      </c>
      <c r="AZ63" t="b">
        <f t="shared" ca="1" si="37"/>
        <v>1</v>
      </c>
      <c r="BA63" t="b">
        <f t="shared" ca="1" si="38"/>
        <v>1</v>
      </c>
      <c r="BB63" t="b">
        <f t="shared" ca="1" si="39"/>
        <v>1</v>
      </c>
      <c r="BC63" t="b">
        <v>1</v>
      </c>
      <c r="BE63" t="b">
        <f t="shared" ca="1" si="40"/>
        <v>1</v>
      </c>
    </row>
    <row r="64" spans="1:57">
      <c r="A64" s="2" t="s">
        <v>44</v>
      </c>
      <c r="B64" t="str">
        <f t="shared" si="4"/>
        <v xml:space="preserve"> eyr:2023 hcl:#c0946f pid:081232570 ecl:hzl</v>
      </c>
      <c r="C64" t="str">
        <f t="shared" si="5"/>
        <v/>
      </c>
      <c r="E64">
        <v>62</v>
      </c>
      <c r="F64">
        <f t="shared" si="6"/>
        <v>259</v>
      </c>
      <c r="G64" t="str">
        <f t="shared" ca="1" si="7"/>
        <v xml:space="preserve"> eyr:2039 pid:7837217107 hcl:z byr:2005 iyr:1989 ecl:#d95f4d hgt:190in </v>
      </c>
      <c r="H64">
        <f t="shared" ca="1" si="8"/>
        <v>36</v>
      </c>
      <c r="I64">
        <f t="shared" ca="1" si="58"/>
        <v>45</v>
      </c>
      <c r="J64">
        <f t="shared" ca="1" si="57"/>
        <v>6</v>
      </c>
      <c r="K64">
        <f t="shared" ca="1" si="57"/>
        <v>66</v>
      </c>
      <c r="L64">
        <f t="shared" ca="1" si="57"/>
        <v>30</v>
      </c>
      <c r="M64">
        <f t="shared" ca="1" si="57"/>
        <v>54</v>
      </c>
      <c r="N64">
        <f t="shared" ca="1" si="57"/>
        <v>15</v>
      </c>
      <c r="O64" t="str">
        <f t="shared" ca="1" si="57"/>
        <v/>
      </c>
      <c r="Q64">
        <f t="shared" ca="1" si="49"/>
        <v>4</v>
      </c>
      <c r="R64">
        <f t="shared" ca="1" si="50"/>
        <v>4</v>
      </c>
      <c r="S64">
        <f t="shared" ca="1" si="51"/>
        <v>4</v>
      </c>
      <c r="T64">
        <f t="shared" ca="1" si="52"/>
        <v>5</v>
      </c>
      <c r="U64">
        <f t="shared" ca="1" si="53"/>
        <v>1</v>
      </c>
      <c r="V64">
        <f t="shared" ca="1" si="54"/>
        <v>7</v>
      </c>
      <c r="W64">
        <f t="shared" ca="1" si="55"/>
        <v>10</v>
      </c>
      <c r="X64" t="str">
        <f t="shared" ca="1" si="56"/>
        <v/>
      </c>
      <c r="Z64" t="str">
        <f t="shared" ca="1" si="16"/>
        <v>2005</v>
      </c>
      <c r="AA64" t="str">
        <f t="shared" ca="1" si="17"/>
        <v>1989</v>
      </c>
      <c r="AB64" t="str">
        <f t="shared" ca="1" si="18"/>
        <v>2039</v>
      </c>
      <c r="AC64" t="str">
        <f t="shared" ca="1" si="19"/>
        <v>190in</v>
      </c>
      <c r="AD64" t="str">
        <f t="shared" ca="1" si="20"/>
        <v>z</v>
      </c>
      <c r="AE64" t="str">
        <f t="shared" ca="1" si="21"/>
        <v>#d95f4d</v>
      </c>
      <c r="AF64" t="str">
        <f t="shared" ca="1" si="22"/>
        <v>7837217107</v>
      </c>
      <c r="AG64" t="str">
        <f t="shared" ca="1" si="23"/>
        <v/>
      </c>
      <c r="AI64" t="b">
        <f t="shared" ca="1" si="24"/>
        <v>1</v>
      </c>
      <c r="AJ64" t="b">
        <f t="shared" ca="1" si="25"/>
        <v>1</v>
      </c>
      <c r="AK64" t="b">
        <f t="shared" ca="1" si="26"/>
        <v>1</v>
      </c>
      <c r="AL64" t="b">
        <f t="shared" ca="1" si="27"/>
        <v>1</v>
      </c>
      <c r="AM64" t="b">
        <f t="shared" ca="1" si="28"/>
        <v>1</v>
      </c>
      <c r="AN64" t="b">
        <f t="shared" ca="1" si="29"/>
        <v>1</v>
      </c>
      <c r="AO64" t="b">
        <f t="shared" ca="1" si="30"/>
        <v>1</v>
      </c>
      <c r="AP64" t="b">
        <f t="shared" ca="1" si="31"/>
        <v>0</v>
      </c>
      <c r="AR64" t="b">
        <f t="shared" ca="1" si="32"/>
        <v>1</v>
      </c>
      <c r="AV64" t="b">
        <f t="shared" ca="1" si="33"/>
        <v>0</v>
      </c>
      <c r="AW64" t="b">
        <f t="shared" ca="1" si="34"/>
        <v>0</v>
      </c>
      <c r="AX64" t="b">
        <f t="shared" ca="1" si="35"/>
        <v>0</v>
      </c>
      <c r="AY64" t="b">
        <f t="shared" ca="1" si="36"/>
        <v>0</v>
      </c>
      <c r="AZ64" t="b">
        <f t="shared" ca="1" si="37"/>
        <v>0</v>
      </c>
      <c r="BA64" t="b">
        <f t="shared" ca="1" si="38"/>
        <v>0</v>
      </c>
      <c r="BB64" t="b">
        <f t="shared" ca="1" si="39"/>
        <v>0</v>
      </c>
      <c r="BC64" t="b">
        <v>1</v>
      </c>
      <c r="BE64" t="b">
        <f t="shared" ca="1" si="40"/>
        <v>0</v>
      </c>
    </row>
    <row r="65" spans="1:57">
      <c r="A65" s="2" t="s">
        <v>45</v>
      </c>
      <c r="B65" t="str">
        <f t="shared" si="4"/>
        <v xml:space="preserve"> eyr:2023 hcl:#c0946f pid:081232570 ecl:hzl iyr:2010 hgt:158cm byr:1969</v>
      </c>
      <c r="C65">
        <f t="shared" si="5"/>
        <v>65</v>
      </c>
      <c r="E65">
        <v>63</v>
      </c>
      <c r="F65">
        <f t="shared" si="6"/>
        <v>264</v>
      </c>
      <c r="G65" t="str">
        <f t="shared" ca="1" si="7"/>
        <v xml:space="preserve"> ecl:#329eb1 cid:178 hgt:192 eyr:2020 iyr:2012 hcl:#602927 byr:2028 pid:7175349420 </v>
      </c>
      <c r="H65">
        <f t="shared" ca="1" si="8"/>
        <v>64</v>
      </c>
      <c r="I65">
        <f t="shared" ca="1" si="58"/>
        <v>43</v>
      </c>
      <c r="J65">
        <f t="shared" ca="1" si="57"/>
        <v>34</v>
      </c>
      <c r="K65">
        <f t="shared" ca="1" si="57"/>
        <v>26</v>
      </c>
      <c r="L65">
        <f t="shared" ca="1" si="57"/>
        <v>52</v>
      </c>
      <c r="M65">
        <f t="shared" ca="1" si="57"/>
        <v>6</v>
      </c>
      <c r="N65">
        <f t="shared" ca="1" si="57"/>
        <v>73</v>
      </c>
      <c r="O65">
        <f t="shared" ca="1" si="57"/>
        <v>18</v>
      </c>
      <c r="Q65">
        <f t="shared" ca="1" si="49"/>
        <v>4</v>
      </c>
      <c r="R65">
        <f t="shared" ca="1" si="50"/>
        <v>4</v>
      </c>
      <c r="S65">
        <f t="shared" ca="1" si="51"/>
        <v>4</v>
      </c>
      <c r="T65">
        <f t="shared" ca="1" si="52"/>
        <v>3</v>
      </c>
      <c r="U65">
        <f t="shared" ca="1" si="53"/>
        <v>7</v>
      </c>
      <c r="V65">
        <f t="shared" ca="1" si="54"/>
        <v>7</v>
      </c>
      <c r="W65">
        <f t="shared" ca="1" si="55"/>
        <v>10</v>
      </c>
      <c r="X65">
        <f t="shared" ca="1" si="56"/>
        <v>3</v>
      </c>
      <c r="Z65" t="str">
        <f t="shared" ca="1" si="16"/>
        <v>2028</v>
      </c>
      <c r="AA65" t="str">
        <f t="shared" ca="1" si="17"/>
        <v>2012</v>
      </c>
      <c r="AB65" t="str">
        <f t="shared" ca="1" si="18"/>
        <v>2020</v>
      </c>
      <c r="AC65" t="str">
        <f t="shared" ca="1" si="19"/>
        <v>192</v>
      </c>
      <c r="AD65" t="str">
        <f t="shared" ca="1" si="20"/>
        <v>#602927</v>
      </c>
      <c r="AE65" t="str">
        <f t="shared" ca="1" si="21"/>
        <v>#329eb1</v>
      </c>
      <c r="AF65" t="str">
        <f t="shared" ca="1" si="22"/>
        <v>7175349420</v>
      </c>
      <c r="AG65" t="str">
        <f t="shared" ca="1" si="23"/>
        <v>178</v>
      </c>
      <c r="AI65" t="b">
        <f t="shared" ca="1" si="24"/>
        <v>1</v>
      </c>
      <c r="AJ65" t="b">
        <f t="shared" ca="1" si="25"/>
        <v>1</v>
      </c>
      <c r="AK65" t="b">
        <f t="shared" ca="1" si="26"/>
        <v>1</v>
      </c>
      <c r="AL65" t="b">
        <f t="shared" ca="1" si="27"/>
        <v>1</v>
      </c>
      <c r="AM65" t="b">
        <f t="shared" ca="1" si="28"/>
        <v>1</v>
      </c>
      <c r="AN65" t="b">
        <f t="shared" ca="1" si="29"/>
        <v>1</v>
      </c>
      <c r="AO65" t="b">
        <f t="shared" ca="1" si="30"/>
        <v>1</v>
      </c>
      <c r="AP65" t="b">
        <f t="shared" ca="1" si="31"/>
        <v>1</v>
      </c>
      <c r="AR65" t="b">
        <f t="shared" ca="1" si="32"/>
        <v>1</v>
      </c>
      <c r="AV65" t="b">
        <f t="shared" ca="1" si="33"/>
        <v>0</v>
      </c>
      <c r="AW65" t="b">
        <f t="shared" ca="1" si="34"/>
        <v>1</v>
      </c>
      <c r="AX65" t="b">
        <f t="shared" ca="1" si="35"/>
        <v>1</v>
      </c>
      <c r="AY65" t="b">
        <f t="shared" ca="1" si="36"/>
        <v>0</v>
      </c>
      <c r="AZ65" t="b">
        <f t="shared" ca="1" si="37"/>
        <v>1</v>
      </c>
      <c r="BA65" t="b">
        <f t="shared" ca="1" si="38"/>
        <v>0</v>
      </c>
      <c r="BB65" t="b">
        <f t="shared" ca="1" si="39"/>
        <v>0</v>
      </c>
      <c r="BC65" t="b">
        <v>1</v>
      </c>
      <c r="BE65" t="b">
        <f t="shared" ca="1" si="40"/>
        <v>0</v>
      </c>
    </row>
    <row r="66" spans="1:57">
      <c r="A66" s="1"/>
      <c r="B66" t="str">
        <f t="shared" si="4"/>
        <v/>
      </c>
      <c r="C66" t="str">
        <f t="shared" si="5"/>
        <v/>
      </c>
      <c r="E66">
        <v>64</v>
      </c>
      <c r="F66">
        <f t="shared" si="6"/>
        <v>269</v>
      </c>
      <c r="G66" t="str">
        <f t="shared" ca="1" si="7"/>
        <v xml:space="preserve"> ecl:gry byr:1931 hgt:162cm iyr:2014 eyr:2030 cid:50 hcl:#cfa07d pid:653585396 </v>
      </c>
      <c r="H66">
        <f t="shared" ca="1" si="8"/>
        <v>14</v>
      </c>
      <c r="I66">
        <f t="shared" ca="1" si="58"/>
        <v>33</v>
      </c>
      <c r="J66">
        <f t="shared" ca="1" si="57"/>
        <v>42</v>
      </c>
      <c r="K66">
        <f t="shared" ca="1" si="57"/>
        <v>23</v>
      </c>
      <c r="L66">
        <f t="shared" ca="1" si="57"/>
        <v>58</v>
      </c>
      <c r="M66">
        <f t="shared" ca="1" si="57"/>
        <v>6</v>
      </c>
      <c r="N66">
        <f t="shared" ca="1" si="57"/>
        <v>70</v>
      </c>
      <c r="O66">
        <f t="shared" ca="1" si="57"/>
        <v>51</v>
      </c>
      <c r="Q66">
        <f t="shared" ca="1" si="49"/>
        <v>4</v>
      </c>
      <c r="R66">
        <f t="shared" ca="1" si="50"/>
        <v>4</v>
      </c>
      <c r="S66">
        <f t="shared" ca="1" si="51"/>
        <v>4</v>
      </c>
      <c r="T66">
        <f t="shared" ca="1" si="52"/>
        <v>5</v>
      </c>
      <c r="U66">
        <f t="shared" ca="1" si="53"/>
        <v>7</v>
      </c>
      <c r="V66">
        <f t="shared" ca="1" si="54"/>
        <v>3</v>
      </c>
      <c r="W66">
        <f t="shared" ca="1" si="55"/>
        <v>9</v>
      </c>
      <c r="X66">
        <f t="shared" ca="1" si="56"/>
        <v>2</v>
      </c>
      <c r="Z66" t="str">
        <f t="shared" ca="1" si="16"/>
        <v>1931</v>
      </c>
      <c r="AA66" t="str">
        <f t="shared" ca="1" si="17"/>
        <v>2014</v>
      </c>
      <c r="AB66" t="str">
        <f t="shared" ca="1" si="18"/>
        <v>2030</v>
      </c>
      <c r="AC66" t="str">
        <f t="shared" ca="1" si="19"/>
        <v>162cm</v>
      </c>
      <c r="AD66" t="str">
        <f t="shared" ca="1" si="20"/>
        <v>#cfa07d</v>
      </c>
      <c r="AE66" t="str">
        <f t="shared" ca="1" si="21"/>
        <v>gry</v>
      </c>
      <c r="AF66" t="str">
        <f t="shared" ca="1" si="22"/>
        <v>653585396</v>
      </c>
      <c r="AG66" t="str">
        <f t="shared" ca="1" si="23"/>
        <v>50</v>
      </c>
      <c r="AI66" t="b">
        <f t="shared" ca="1" si="24"/>
        <v>1</v>
      </c>
      <c r="AJ66" t="b">
        <f t="shared" ca="1" si="25"/>
        <v>1</v>
      </c>
      <c r="AK66" t="b">
        <f t="shared" ca="1" si="26"/>
        <v>1</v>
      </c>
      <c r="AL66" t="b">
        <f t="shared" ca="1" si="27"/>
        <v>1</v>
      </c>
      <c r="AM66" t="b">
        <f t="shared" ca="1" si="28"/>
        <v>1</v>
      </c>
      <c r="AN66" t="b">
        <f t="shared" ca="1" si="29"/>
        <v>1</v>
      </c>
      <c r="AO66" t="b">
        <f t="shared" ca="1" si="30"/>
        <v>1</v>
      </c>
      <c r="AP66" t="b">
        <f t="shared" ca="1" si="31"/>
        <v>1</v>
      </c>
      <c r="AR66" t="b">
        <f t="shared" ca="1" si="32"/>
        <v>1</v>
      </c>
      <c r="AV66" t="b">
        <f t="shared" ca="1" si="33"/>
        <v>1</v>
      </c>
      <c r="AW66" t="b">
        <f t="shared" ca="1" si="34"/>
        <v>1</v>
      </c>
      <c r="AX66" t="b">
        <f t="shared" ca="1" si="35"/>
        <v>1</v>
      </c>
      <c r="AY66" t="b">
        <f t="shared" ca="1" si="36"/>
        <v>1</v>
      </c>
      <c r="AZ66" t="b">
        <f t="shared" ca="1" si="37"/>
        <v>1</v>
      </c>
      <c r="BA66" t="b">
        <f t="shared" ca="1" si="38"/>
        <v>1</v>
      </c>
      <c r="BB66" t="b">
        <f t="shared" ca="1" si="39"/>
        <v>1</v>
      </c>
      <c r="BC66" t="b">
        <v>1</v>
      </c>
      <c r="BE66" t="b">
        <f t="shared" ca="1" si="40"/>
        <v>1</v>
      </c>
    </row>
    <row r="67" spans="1:57">
      <c r="A67" s="2" t="s">
        <v>46</v>
      </c>
      <c r="B67" t="str">
        <f t="shared" si="4"/>
        <v xml:space="preserve"> byr:1958</v>
      </c>
      <c r="C67" t="str">
        <f t="shared" si="5"/>
        <v/>
      </c>
      <c r="E67">
        <v>65</v>
      </c>
      <c r="F67">
        <f t="shared" si="6"/>
        <v>275</v>
      </c>
      <c r="G67" t="str">
        <f t="shared" ca="1" si="7"/>
        <v xml:space="preserve"> eyr:2025 hgt:177cm ecl:gry hcl:#efcc98 iyr:2015 byr:1942 pid:388475446 </v>
      </c>
      <c r="H67">
        <f t="shared" ca="1" si="8"/>
        <v>54</v>
      </c>
      <c r="I67">
        <f t="shared" ca="1" si="58"/>
        <v>45</v>
      </c>
      <c r="J67">
        <f t="shared" ca="1" si="57"/>
        <v>6</v>
      </c>
      <c r="K67">
        <f t="shared" ca="1" si="57"/>
        <v>15</v>
      </c>
      <c r="L67">
        <f t="shared" ca="1" si="57"/>
        <v>33</v>
      </c>
      <c r="M67">
        <f t="shared" ca="1" si="57"/>
        <v>25</v>
      </c>
      <c r="N67">
        <f t="shared" ca="1" si="57"/>
        <v>63</v>
      </c>
      <c r="O67" t="str">
        <f t="shared" ca="1" si="57"/>
        <v/>
      </c>
      <c r="Q67">
        <f t="shared" ca="1" si="49"/>
        <v>4</v>
      </c>
      <c r="R67">
        <f t="shared" ca="1" si="50"/>
        <v>4</v>
      </c>
      <c r="S67">
        <f t="shared" ca="1" si="51"/>
        <v>4</v>
      </c>
      <c r="T67">
        <f t="shared" ca="1" si="52"/>
        <v>5</v>
      </c>
      <c r="U67">
        <f t="shared" ca="1" si="53"/>
        <v>7</v>
      </c>
      <c r="V67">
        <f t="shared" ca="1" si="54"/>
        <v>3</v>
      </c>
      <c r="W67">
        <f t="shared" ca="1" si="55"/>
        <v>9</v>
      </c>
      <c r="X67" t="str">
        <f t="shared" ca="1" si="56"/>
        <v/>
      </c>
      <c r="Z67" t="str">
        <f t="shared" ca="1" si="16"/>
        <v>1942</v>
      </c>
      <c r="AA67" t="str">
        <f t="shared" ca="1" si="17"/>
        <v>2015</v>
      </c>
      <c r="AB67" t="str">
        <f t="shared" ca="1" si="18"/>
        <v>2025</v>
      </c>
      <c r="AC67" t="str">
        <f t="shared" ca="1" si="19"/>
        <v>177cm</v>
      </c>
      <c r="AD67" t="str">
        <f t="shared" ca="1" si="20"/>
        <v>#efcc98</v>
      </c>
      <c r="AE67" t="str">
        <f t="shared" ca="1" si="21"/>
        <v>gry</v>
      </c>
      <c r="AF67" t="str">
        <f t="shared" ca="1" si="22"/>
        <v>388475446</v>
      </c>
      <c r="AG67" t="str">
        <f t="shared" ca="1" si="23"/>
        <v/>
      </c>
      <c r="AI67" t="b">
        <f t="shared" ca="1" si="24"/>
        <v>1</v>
      </c>
      <c r="AJ67" t="b">
        <f t="shared" ca="1" si="25"/>
        <v>1</v>
      </c>
      <c r="AK67" t="b">
        <f t="shared" ca="1" si="26"/>
        <v>1</v>
      </c>
      <c r="AL67" t="b">
        <f t="shared" ca="1" si="27"/>
        <v>1</v>
      </c>
      <c r="AM67" t="b">
        <f t="shared" ca="1" si="28"/>
        <v>1</v>
      </c>
      <c r="AN67" t="b">
        <f t="shared" ca="1" si="29"/>
        <v>1</v>
      </c>
      <c r="AO67" t="b">
        <f t="shared" ca="1" si="30"/>
        <v>1</v>
      </c>
      <c r="AP67" t="b">
        <f t="shared" ca="1" si="31"/>
        <v>0</v>
      </c>
      <c r="AR67" t="b">
        <f t="shared" ca="1" si="32"/>
        <v>1</v>
      </c>
      <c r="AV67" t="b">
        <f t="shared" ca="1" si="33"/>
        <v>1</v>
      </c>
      <c r="AW67" t="b">
        <f t="shared" ca="1" si="34"/>
        <v>1</v>
      </c>
      <c r="AX67" t="b">
        <f t="shared" ca="1" si="35"/>
        <v>1</v>
      </c>
      <c r="AY67" t="b">
        <f t="shared" ca="1" si="36"/>
        <v>1</v>
      </c>
      <c r="AZ67" t="b">
        <f t="shared" ca="1" si="37"/>
        <v>1</v>
      </c>
      <c r="BA67" t="b">
        <f t="shared" ca="1" si="38"/>
        <v>1</v>
      </c>
      <c r="BB67" t="b">
        <f t="shared" ca="1" si="39"/>
        <v>1</v>
      </c>
      <c r="BC67" t="b">
        <v>1</v>
      </c>
      <c r="BE67" t="b">
        <f t="shared" ca="1" si="40"/>
        <v>1</v>
      </c>
    </row>
    <row r="68" spans="1:57">
      <c r="A68" s="2" t="s">
        <v>47</v>
      </c>
      <c r="B68" t="str">
        <f t="shared" ref="B68:B131" si="59">IF(A68="","",B67&amp;" "&amp;A68)</f>
        <v xml:space="preserve"> byr:1958 ecl:grn hcl:#ceb3a1</v>
      </c>
      <c r="C68" t="str">
        <f t="shared" ref="C68:C131" si="60">IF(AND(B69="",B68&lt;&gt;""),ROW(),"")</f>
        <v/>
      </c>
      <c r="E68">
        <v>66</v>
      </c>
      <c r="F68">
        <f t="shared" ref="F68:F131" si="61">SMALL(C:C,E68)</f>
        <v>280</v>
      </c>
      <c r="G68" t="str">
        <f t="shared" ref="G68:G131" ca="1" si="62">OFFSET($B$1,F68-1,0)&amp;" "</f>
        <v xml:space="preserve"> hcl:#efcc98 ecl:grn hgt:185cm byr:1921 pid:253592171 eyr:2031 cid:220 iyr:2024 </v>
      </c>
      <c r="H68">
        <f t="shared" ref="H68:O131" ca="1" si="63">IFERROR(FIND(" "&amp;H$2&amp;":",$G68)+5,"")</f>
        <v>36</v>
      </c>
      <c r="I68">
        <f t="shared" ca="1" si="58"/>
        <v>76</v>
      </c>
      <c r="J68">
        <f t="shared" ca="1" si="57"/>
        <v>59</v>
      </c>
      <c r="K68">
        <f t="shared" ca="1" si="57"/>
        <v>26</v>
      </c>
      <c r="L68">
        <f t="shared" ca="1" si="57"/>
        <v>6</v>
      </c>
      <c r="M68">
        <f t="shared" ca="1" si="57"/>
        <v>18</v>
      </c>
      <c r="N68">
        <f t="shared" ca="1" si="57"/>
        <v>45</v>
      </c>
      <c r="O68">
        <f t="shared" ca="1" si="57"/>
        <v>68</v>
      </c>
      <c r="Q68">
        <f t="shared" ca="1" si="49"/>
        <v>4</v>
      </c>
      <c r="R68">
        <f t="shared" ca="1" si="50"/>
        <v>4</v>
      </c>
      <c r="S68">
        <f t="shared" ca="1" si="51"/>
        <v>4</v>
      </c>
      <c r="T68">
        <f t="shared" ca="1" si="52"/>
        <v>5</v>
      </c>
      <c r="U68">
        <f t="shared" ca="1" si="53"/>
        <v>7</v>
      </c>
      <c r="V68">
        <f t="shared" ca="1" si="54"/>
        <v>3</v>
      </c>
      <c r="W68">
        <f t="shared" ca="1" si="55"/>
        <v>9</v>
      </c>
      <c r="X68">
        <f t="shared" ca="1" si="56"/>
        <v>3</v>
      </c>
      <c r="Z68" t="str">
        <f t="shared" ref="Z68:Z131" ca="1" si="64">IFERROR(MID($G68,H68,Q68),"")</f>
        <v>1921</v>
      </c>
      <c r="AA68" t="str">
        <f t="shared" ref="AA68:AA131" ca="1" si="65">IFERROR(MID($G68,I68,R68),"")</f>
        <v>2024</v>
      </c>
      <c r="AB68" t="str">
        <f t="shared" ref="AB68:AB131" ca="1" si="66">IFERROR(MID($G68,J68,S68),"")</f>
        <v>2031</v>
      </c>
      <c r="AC68" t="str">
        <f t="shared" ref="AC68:AC131" ca="1" si="67">IFERROR(MID($G68,K68,T68),"")</f>
        <v>185cm</v>
      </c>
      <c r="AD68" t="str">
        <f t="shared" ref="AD68:AD131" ca="1" si="68">IFERROR(MID($G68,L68,U68),"")</f>
        <v>#efcc98</v>
      </c>
      <c r="AE68" t="str">
        <f t="shared" ref="AE68:AE131" ca="1" si="69">IFERROR(MID($G68,M68,V68),"")</f>
        <v>grn</v>
      </c>
      <c r="AF68" t="str">
        <f t="shared" ref="AF68:AF131" ca="1" si="70">IFERROR(MID($G68,N68,W68),"")</f>
        <v>253592171</v>
      </c>
      <c r="AG68" t="str">
        <f t="shared" ref="AG68:AG131" ca="1" si="71">IFERROR(MID($G68,O68,X68),"")</f>
        <v>220</v>
      </c>
      <c r="AI68" t="b">
        <f t="shared" ref="AI68:AI131" ca="1" si="72">Z68&lt;&gt;""</f>
        <v>1</v>
      </c>
      <c r="AJ68" t="b">
        <f t="shared" ref="AJ68:AJ131" ca="1" si="73">AA68&lt;&gt;""</f>
        <v>1</v>
      </c>
      <c r="AK68" t="b">
        <f t="shared" ref="AK68:AK131" ca="1" si="74">AB68&lt;&gt;""</f>
        <v>1</v>
      </c>
      <c r="AL68" t="b">
        <f t="shared" ref="AL68:AL131" ca="1" si="75">AC68&lt;&gt;""</f>
        <v>1</v>
      </c>
      <c r="AM68" t="b">
        <f t="shared" ref="AM68:AM131" ca="1" si="76">AD68&lt;&gt;""</f>
        <v>1</v>
      </c>
      <c r="AN68" t="b">
        <f t="shared" ref="AN68:AN131" ca="1" si="77">AE68&lt;&gt;""</f>
        <v>1</v>
      </c>
      <c r="AO68" t="b">
        <f t="shared" ref="AO68:AO131" ca="1" si="78">AF68&lt;&gt;""</f>
        <v>1</v>
      </c>
      <c r="AP68" t="b">
        <f t="shared" ref="AP68:AP131" ca="1" si="79">AG68&lt;&gt;""</f>
        <v>1</v>
      </c>
      <c r="AR68" t="b">
        <f t="shared" ref="AR68:AR131" ca="1" si="80">COUNTIF(AI68:AO68,"=VERDADERO")=7</f>
        <v>1</v>
      </c>
      <c r="AV68" t="b">
        <f t="shared" ref="AV68:AV131" ca="1" si="81">IFERROR(AND(INT(Z68)&gt;=1920,INT(Z68)&lt;=2002),FALSE)</f>
        <v>1</v>
      </c>
      <c r="AW68" t="b">
        <f t="shared" ref="AW68:AW131" ca="1" si="82">IFERROR(AND(INT(AA68)&gt;=2010,INT(AA68)&lt;=2020),FALSE)</f>
        <v>0</v>
      </c>
      <c r="AX68" t="b">
        <f t="shared" ref="AX68:AX131" ca="1" si="83">IFERROR(AND(INT(AB68)&gt;=2020,INT(AB68)&lt;=2030),FALSE)</f>
        <v>0</v>
      </c>
      <c r="AY68" t="b">
        <f t="shared" ref="AY68:AY131" ca="1" si="84">IFERROR(_xlfn.IFS(
RIGHT(AC68,2)="cm",AND(
INT(MID(AC68,1,LEN(AC68)-2))&gt;=150,
INT(MID(AC68,1,LEN(AC68)-2))&lt;=193),
RIGHT(AC68,2)="in",AND(
INT(MID(AC68,1,LEN(AC68)-2))&gt;=59,
INT(MID(AC68,1,LEN(AC68)-2))&lt;=76)),FALSE)</f>
        <v>1</v>
      </c>
      <c r="AZ68" t="b">
        <f t="shared" ref="AZ68:AZ131" ca="1" si="85">AND(LEN(AD68)=7,LEFT(AD68,1)="#",NOT(ISERROR(HEX2DEC(MID(AD68,2,6)))))</f>
        <v>1</v>
      </c>
      <c r="BA68" t="b">
        <f t="shared" ref="BA68:BA131" ca="1" si="86">OR(AE68="amb",AE68="blu",AE68="brn",AE68="gry",AE68="grn",AE68="hzl",AE68="oth")</f>
        <v>1</v>
      </c>
      <c r="BB68" t="b">
        <f t="shared" ref="BB68:BB131" ca="1" si="87">AND(LEN(AF68)=9,NOT(ISERROR(INT(AF68))))</f>
        <v>1</v>
      </c>
      <c r="BC68" t="b">
        <v>1</v>
      </c>
      <c r="BE68" t="b">
        <f t="shared" ref="BE68:BE131" ca="1" si="88">AND(AV68:BC68)</f>
        <v>0</v>
      </c>
    </row>
    <row r="69" spans="1:57">
      <c r="A69" s="2" t="s">
        <v>48</v>
      </c>
      <c r="B69" t="str">
        <f t="shared" si="59"/>
        <v xml:space="preserve"> byr:1958 ecl:grn hcl:#ceb3a1 hgt:173cm</v>
      </c>
      <c r="C69" t="str">
        <f t="shared" si="60"/>
        <v/>
      </c>
      <c r="E69">
        <v>67</v>
      </c>
      <c r="F69">
        <f t="shared" si="61"/>
        <v>285</v>
      </c>
      <c r="G69" t="str">
        <f t="shared" ca="1" si="62"/>
        <v xml:space="preserve"> byr:1950 hgt:158cm ecl:gry iyr:2015 hcl:#18171d eyr:2023 pid:151cm </v>
      </c>
      <c r="H69">
        <f t="shared" ca="1" si="63"/>
        <v>6</v>
      </c>
      <c r="I69">
        <f t="shared" ca="1" si="58"/>
        <v>33</v>
      </c>
      <c r="J69">
        <f t="shared" ca="1" si="57"/>
        <v>54</v>
      </c>
      <c r="K69">
        <f t="shared" ca="1" si="57"/>
        <v>15</v>
      </c>
      <c r="L69">
        <f t="shared" ca="1" si="57"/>
        <v>42</v>
      </c>
      <c r="M69">
        <f t="shared" ca="1" si="57"/>
        <v>25</v>
      </c>
      <c r="N69">
        <f t="shared" ca="1" si="57"/>
        <v>63</v>
      </c>
      <c r="O69" t="str">
        <f t="shared" ca="1" si="57"/>
        <v/>
      </c>
      <c r="Q69">
        <f t="shared" ca="1" si="49"/>
        <v>4</v>
      </c>
      <c r="R69">
        <f t="shared" ca="1" si="50"/>
        <v>4</v>
      </c>
      <c r="S69">
        <f t="shared" ca="1" si="51"/>
        <v>4</v>
      </c>
      <c r="T69">
        <f t="shared" ca="1" si="52"/>
        <v>5</v>
      </c>
      <c r="U69">
        <f t="shared" ca="1" si="53"/>
        <v>7</v>
      </c>
      <c r="V69">
        <f t="shared" ca="1" si="54"/>
        <v>3</v>
      </c>
      <c r="W69">
        <f t="shared" ca="1" si="55"/>
        <v>5</v>
      </c>
      <c r="X69" t="str">
        <f t="shared" ca="1" si="56"/>
        <v/>
      </c>
      <c r="Z69" t="str">
        <f t="shared" ca="1" si="64"/>
        <v>1950</v>
      </c>
      <c r="AA69" t="str">
        <f t="shared" ca="1" si="65"/>
        <v>2015</v>
      </c>
      <c r="AB69" t="str">
        <f t="shared" ca="1" si="66"/>
        <v>2023</v>
      </c>
      <c r="AC69" t="str">
        <f t="shared" ca="1" si="67"/>
        <v>158cm</v>
      </c>
      <c r="AD69" t="str">
        <f t="shared" ca="1" si="68"/>
        <v>#18171d</v>
      </c>
      <c r="AE69" t="str">
        <f t="shared" ca="1" si="69"/>
        <v>gry</v>
      </c>
      <c r="AF69" t="str">
        <f t="shared" ca="1" si="70"/>
        <v>151cm</v>
      </c>
      <c r="AG69" t="str">
        <f t="shared" ca="1" si="71"/>
        <v/>
      </c>
      <c r="AI69" t="b">
        <f t="shared" ca="1" si="72"/>
        <v>1</v>
      </c>
      <c r="AJ69" t="b">
        <f t="shared" ca="1" si="73"/>
        <v>1</v>
      </c>
      <c r="AK69" t="b">
        <f t="shared" ca="1" si="74"/>
        <v>1</v>
      </c>
      <c r="AL69" t="b">
        <f t="shared" ca="1" si="75"/>
        <v>1</v>
      </c>
      <c r="AM69" t="b">
        <f t="shared" ca="1" si="76"/>
        <v>1</v>
      </c>
      <c r="AN69" t="b">
        <f t="shared" ca="1" si="77"/>
        <v>1</v>
      </c>
      <c r="AO69" t="b">
        <f t="shared" ca="1" si="78"/>
        <v>1</v>
      </c>
      <c r="AP69" t="b">
        <f t="shared" ca="1" si="79"/>
        <v>0</v>
      </c>
      <c r="AR69" t="b">
        <f t="shared" ca="1" si="80"/>
        <v>1</v>
      </c>
      <c r="AV69" t="b">
        <f t="shared" ca="1" si="81"/>
        <v>1</v>
      </c>
      <c r="AW69" t="b">
        <f t="shared" ca="1" si="82"/>
        <v>1</v>
      </c>
      <c r="AX69" t="b">
        <f t="shared" ca="1" si="83"/>
        <v>1</v>
      </c>
      <c r="AY69" t="b">
        <f t="shared" ca="1" si="84"/>
        <v>1</v>
      </c>
      <c r="AZ69" t="b">
        <f t="shared" ca="1" si="85"/>
        <v>1</v>
      </c>
      <c r="BA69" t="b">
        <f t="shared" ca="1" si="86"/>
        <v>1</v>
      </c>
      <c r="BB69" t="b">
        <f t="shared" ca="1" si="87"/>
        <v>0</v>
      </c>
      <c r="BC69" t="b">
        <v>1</v>
      </c>
      <c r="BE69" t="b">
        <f t="shared" ca="1" si="88"/>
        <v>0</v>
      </c>
    </row>
    <row r="70" spans="1:57">
      <c r="A70" s="2" t="s">
        <v>49</v>
      </c>
      <c r="B70" t="str">
        <f t="shared" si="59"/>
        <v xml:space="preserve"> byr:1958 ecl:grn hcl:#ceb3a1 hgt:173cm pid:600039004</v>
      </c>
      <c r="C70" t="str">
        <f t="shared" si="60"/>
        <v/>
      </c>
      <c r="E70">
        <v>68</v>
      </c>
      <c r="F70">
        <f t="shared" si="61"/>
        <v>291</v>
      </c>
      <c r="G70" t="str">
        <f t="shared" ca="1" si="62"/>
        <v xml:space="preserve"> byr:1957 hcl:z eyr:2026 ecl:grn iyr:1971 hgt:192in pid:5479810865 </v>
      </c>
      <c r="H70">
        <f t="shared" ca="1" si="63"/>
        <v>6</v>
      </c>
      <c r="I70">
        <f t="shared" ca="1" si="58"/>
        <v>38</v>
      </c>
      <c r="J70">
        <f t="shared" ca="1" si="57"/>
        <v>21</v>
      </c>
      <c r="K70">
        <f t="shared" ca="1" si="57"/>
        <v>47</v>
      </c>
      <c r="L70">
        <f t="shared" ca="1" si="57"/>
        <v>15</v>
      </c>
      <c r="M70">
        <f t="shared" ca="1" si="57"/>
        <v>30</v>
      </c>
      <c r="N70">
        <f t="shared" ca="1" si="57"/>
        <v>57</v>
      </c>
      <c r="O70" t="str">
        <f t="shared" ca="1" si="57"/>
        <v/>
      </c>
      <c r="Q70">
        <f t="shared" ca="1" si="49"/>
        <v>4</v>
      </c>
      <c r="R70">
        <f t="shared" ca="1" si="50"/>
        <v>4</v>
      </c>
      <c r="S70">
        <f t="shared" ca="1" si="51"/>
        <v>4</v>
      </c>
      <c r="T70">
        <f t="shared" ca="1" si="52"/>
        <v>5</v>
      </c>
      <c r="U70">
        <f t="shared" ca="1" si="53"/>
        <v>1</v>
      </c>
      <c r="V70">
        <f t="shared" ca="1" si="54"/>
        <v>3</v>
      </c>
      <c r="W70">
        <f t="shared" ca="1" si="55"/>
        <v>10</v>
      </c>
      <c r="X70" t="str">
        <f t="shared" ca="1" si="56"/>
        <v/>
      </c>
      <c r="Z70" t="str">
        <f t="shared" ca="1" si="64"/>
        <v>1957</v>
      </c>
      <c r="AA70" t="str">
        <f t="shared" ca="1" si="65"/>
        <v>1971</v>
      </c>
      <c r="AB70" t="str">
        <f t="shared" ca="1" si="66"/>
        <v>2026</v>
      </c>
      <c r="AC70" t="str">
        <f t="shared" ca="1" si="67"/>
        <v>192in</v>
      </c>
      <c r="AD70" t="str">
        <f t="shared" ca="1" si="68"/>
        <v>z</v>
      </c>
      <c r="AE70" t="str">
        <f t="shared" ca="1" si="69"/>
        <v>grn</v>
      </c>
      <c r="AF70" t="str">
        <f t="shared" ca="1" si="70"/>
        <v>5479810865</v>
      </c>
      <c r="AG70" t="str">
        <f t="shared" ca="1" si="71"/>
        <v/>
      </c>
      <c r="AI70" t="b">
        <f t="shared" ca="1" si="72"/>
        <v>1</v>
      </c>
      <c r="AJ70" t="b">
        <f t="shared" ca="1" si="73"/>
        <v>1</v>
      </c>
      <c r="AK70" t="b">
        <f t="shared" ca="1" si="74"/>
        <v>1</v>
      </c>
      <c r="AL70" t="b">
        <f t="shared" ca="1" si="75"/>
        <v>1</v>
      </c>
      <c r="AM70" t="b">
        <f t="shared" ca="1" si="76"/>
        <v>1</v>
      </c>
      <c r="AN70" t="b">
        <f t="shared" ca="1" si="77"/>
        <v>1</v>
      </c>
      <c r="AO70" t="b">
        <f t="shared" ca="1" si="78"/>
        <v>1</v>
      </c>
      <c r="AP70" t="b">
        <f t="shared" ca="1" si="79"/>
        <v>0</v>
      </c>
      <c r="AR70" t="b">
        <f t="shared" ca="1" si="80"/>
        <v>1</v>
      </c>
      <c r="AV70" t="b">
        <f t="shared" ca="1" si="81"/>
        <v>1</v>
      </c>
      <c r="AW70" t="b">
        <f t="shared" ca="1" si="82"/>
        <v>0</v>
      </c>
      <c r="AX70" t="b">
        <f t="shared" ca="1" si="83"/>
        <v>1</v>
      </c>
      <c r="AY70" t="b">
        <f t="shared" ca="1" si="84"/>
        <v>0</v>
      </c>
      <c r="AZ70" t="b">
        <f t="shared" ca="1" si="85"/>
        <v>0</v>
      </c>
      <c r="BA70" t="b">
        <f t="shared" ca="1" si="86"/>
        <v>1</v>
      </c>
      <c r="BB70" t="b">
        <f t="shared" ca="1" si="87"/>
        <v>0</v>
      </c>
      <c r="BC70" t="b">
        <v>1</v>
      </c>
      <c r="BE70" t="b">
        <f t="shared" ca="1" si="88"/>
        <v>0</v>
      </c>
    </row>
    <row r="71" spans="1:57">
      <c r="A71" s="2" t="s">
        <v>50</v>
      </c>
      <c r="B71" t="str">
        <f t="shared" si="59"/>
        <v xml:space="preserve"> byr:1958 ecl:grn hcl:#ceb3a1 hgt:173cm pid:600039004 cid:107 iyr:2012 eyr:2027</v>
      </c>
      <c r="C71">
        <f t="shared" si="60"/>
        <v>71</v>
      </c>
      <c r="E71">
        <v>69</v>
      </c>
      <c r="F71">
        <f t="shared" si="61"/>
        <v>295</v>
      </c>
      <c r="G71" t="str">
        <f t="shared" ca="1" si="62"/>
        <v xml:space="preserve"> hgt:161cm pid:473851111 iyr:2018 ecl:brn byr:1982 eyr:2029 </v>
      </c>
      <c r="H71">
        <f t="shared" ca="1" si="63"/>
        <v>47</v>
      </c>
      <c r="I71">
        <f t="shared" ca="1" si="58"/>
        <v>30</v>
      </c>
      <c r="J71">
        <f t="shared" ca="1" si="57"/>
        <v>56</v>
      </c>
      <c r="K71">
        <f t="shared" ca="1" si="57"/>
        <v>6</v>
      </c>
      <c r="L71" t="str">
        <f t="shared" ca="1" si="57"/>
        <v/>
      </c>
      <c r="M71">
        <f t="shared" ca="1" si="57"/>
        <v>39</v>
      </c>
      <c r="N71">
        <f t="shared" ca="1" si="57"/>
        <v>16</v>
      </c>
      <c r="O71" t="str">
        <f t="shared" ca="1" si="57"/>
        <v/>
      </c>
      <c r="Q71">
        <f t="shared" ca="1" si="49"/>
        <v>4</v>
      </c>
      <c r="R71">
        <f t="shared" ca="1" si="50"/>
        <v>4</v>
      </c>
      <c r="S71">
        <f t="shared" ca="1" si="51"/>
        <v>4</v>
      </c>
      <c r="T71">
        <f t="shared" ca="1" si="52"/>
        <v>5</v>
      </c>
      <c r="U71" t="str">
        <f t="shared" ca="1" si="53"/>
        <v/>
      </c>
      <c r="V71">
        <f t="shared" ca="1" si="54"/>
        <v>3</v>
      </c>
      <c r="W71">
        <f t="shared" ca="1" si="55"/>
        <v>9</v>
      </c>
      <c r="X71" t="str">
        <f t="shared" ca="1" si="56"/>
        <v/>
      </c>
      <c r="Z71" t="str">
        <f t="shared" ca="1" si="64"/>
        <v>1982</v>
      </c>
      <c r="AA71" t="str">
        <f t="shared" ca="1" si="65"/>
        <v>2018</v>
      </c>
      <c r="AB71" t="str">
        <f t="shared" ca="1" si="66"/>
        <v>2029</v>
      </c>
      <c r="AC71" t="str">
        <f t="shared" ca="1" si="67"/>
        <v>161cm</v>
      </c>
      <c r="AD71" t="str">
        <f t="shared" ca="1" si="68"/>
        <v/>
      </c>
      <c r="AE71" t="str">
        <f t="shared" ca="1" si="69"/>
        <v>brn</v>
      </c>
      <c r="AF71" t="str">
        <f t="shared" ca="1" si="70"/>
        <v>473851111</v>
      </c>
      <c r="AG71" t="str">
        <f t="shared" ca="1" si="71"/>
        <v/>
      </c>
      <c r="AI71" t="b">
        <f t="shared" ca="1" si="72"/>
        <v>1</v>
      </c>
      <c r="AJ71" t="b">
        <f t="shared" ca="1" si="73"/>
        <v>1</v>
      </c>
      <c r="AK71" t="b">
        <f t="shared" ca="1" si="74"/>
        <v>1</v>
      </c>
      <c r="AL71" t="b">
        <f t="shared" ca="1" si="75"/>
        <v>1</v>
      </c>
      <c r="AM71" t="b">
        <f t="shared" ca="1" si="76"/>
        <v>0</v>
      </c>
      <c r="AN71" t="b">
        <f t="shared" ca="1" si="77"/>
        <v>1</v>
      </c>
      <c r="AO71" t="b">
        <f t="shared" ca="1" si="78"/>
        <v>1</v>
      </c>
      <c r="AP71" t="b">
        <f t="shared" ca="1" si="79"/>
        <v>0</v>
      </c>
      <c r="AR71" t="b">
        <f t="shared" ca="1" si="80"/>
        <v>0</v>
      </c>
      <c r="AV71" t="b">
        <f t="shared" ca="1" si="81"/>
        <v>1</v>
      </c>
      <c r="AW71" t="b">
        <f t="shared" ca="1" si="82"/>
        <v>1</v>
      </c>
      <c r="AX71" t="b">
        <f t="shared" ca="1" si="83"/>
        <v>1</v>
      </c>
      <c r="AY71" t="b">
        <f t="shared" ca="1" si="84"/>
        <v>1</v>
      </c>
      <c r="AZ71" t="b">
        <f t="shared" ca="1" si="85"/>
        <v>0</v>
      </c>
      <c r="BA71" t="b">
        <f t="shared" ca="1" si="86"/>
        <v>1</v>
      </c>
      <c r="BB71" t="b">
        <f t="shared" ca="1" si="87"/>
        <v>1</v>
      </c>
      <c r="BC71" t="b">
        <v>1</v>
      </c>
      <c r="BE71" t="b">
        <f t="shared" ca="1" si="88"/>
        <v>0</v>
      </c>
    </row>
    <row r="72" spans="1:57">
      <c r="A72" s="1"/>
      <c r="B72" t="str">
        <f t="shared" si="59"/>
        <v/>
      </c>
      <c r="C72" t="str">
        <f t="shared" si="60"/>
        <v/>
      </c>
      <c r="E72">
        <v>70</v>
      </c>
      <c r="F72">
        <f t="shared" si="61"/>
        <v>298</v>
      </c>
      <c r="G72" t="str">
        <f t="shared" ca="1" si="62"/>
        <v xml:space="preserve"> pid:136216608 byr:1958 cid:226 eyr:2023 hcl:#866857 iyr:2017 ecl:hzl hgt:159cm </v>
      </c>
      <c r="H72">
        <f t="shared" ca="1" si="63"/>
        <v>20</v>
      </c>
      <c r="I72">
        <f t="shared" ca="1" si="58"/>
        <v>58</v>
      </c>
      <c r="J72">
        <f t="shared" ca="1" si="57"/>
        <v>37</v>
      </c>
      <c r="K72">
        <f t="shared" ca="1" si="57"/>
        <v>75</v>
      </c>
      <c r="L72">
        <f t="shared" ca="1" si="57"/>
        <v>46</v>
      </c>
      <c r="M72">
        <f t="shared" ca="1" si="57"/>
        <v>67</v>
      </c>
      <c r="N72">
        <f t="shared" ca="1" si="57"/>
        <v>6</v>
      </c>
      <c r="O72">
        <f t="shared" ca="1" si="57"/>
        <v>29</v>
      </c>
      <c r="Q72">
        <f t="shared" ca="1" si="49"/>
        <v>4</v>
      </c>
      <c r="R72">
        <f t="shared" ca="1" si="50"/>
        <v>4</v>
      </c>
      <c r="S72">
        <f t="shared" ca="1" si="51"/>
        <v>4</v>
      </c>
      <c r="T72">
        <f t="shared" ca="1" si="52"/>
        <v>5</v>
      </c>
      <c r="U72">
        <f t="shared" ca="1" si="53"/>
        <v>7</v>
      </c>
      <c r="V72">
        <f t="shared" ca="1" si="54"/>
        <v>3</v>
      </c>
      <c r="W72">
        <f t="shared" ca="1" si="55"/>
        <v>9</v>
      </c>
      <c r="X72">
        <f t="shared" ca="1" si="56"/>
        <v>3</v>
      </c>
      <c r="Z72" t="str">
        <f t="shared" ca="1" si="64"/>
        <v>1958</v>
      </c>
      <c r="AA72" t="str">
        <f t="shared" ca="1" si="65"/>
        <v>2017</v>
      </c>
      <c r="AB72" t="str">
        <f t="shared" ca="1" si="66"/>
        <v>2023</v>
      </c>
      <c r="AC72" t="str">
        <f t="shared" ca="1" si="67"/>
        <v>159cm</v>
      </c>
      <c r="AD72" t="str">
        <f t="shared" ca="1" si="68"/>
        <v>#866857</v>
      </c>
      <c r="AE72" t="str">
        <f t="shared" ca="1" si="69"/>
        <v>hzl</v>
      </c>
      <c r="AF72" t="str">
        <f t="shared" ca="1" si="70"/>
        <v>136216608</v>
      </c>
      <c r="AG72" t="str">
        <f t="shared" ca="1" si="71"/>
        <v>226</v>
      </c>
      <c r="AI72" t="b">
        <f t="shared" ca="1" si="72"/>
        <v>1</v>
      </c>
      <c r="AJ72" t="b">
        <f t="shared" ca="1" si="73"/>
        <v>1</v>
      </c>
      <c r="AK72" t="b">
        <f t="shared" ca="1" si="74"/>
        <v>1</v>
      </c>
      <c r="AL72" t="b">
        <f t="shared" ca="1" si="75"/>
        <v>1</v>
      </c>
      <c r="AM72" t="b">
        <f t="shared" ca="1" si="76"/>
        <v>1</v>
      </c>
      <c r="AN72" t="b">
        <f t="shared" ca="1" si="77"/>
        <v>1</v>
      </c>
      <c r="AO72" t="b">
        <f t="shared" ca="1" si="78"/>
        <v>1</v>
      </c>
      <c r="AP72" t="b">
        <f t="shared" ca="1" si="79"/>
        <v>1</v>
      </c>
      <c r="AR72" t="b">
        <f t="shared" ca="1" si="80"/>
        <v>1</v>
      </c>
      <c r="AV72" t="b">
        <f t="shared" ca="1" si="81"/>
        <v>1</v>
      </c>
      <c r="AW72" t="b">
        <f t="shared" ca="1" si="82"/>
        <v>1</v>
      </c>
      <c r="AX72" t="b">
        <f t="shared" ca="1" si="83"/>
        <v>1</v>
      </c>
      <c r="AY72" t="b">
        <f t="shared" ca="1" si="84"/>
        <v>1</v>
      </c>
      <c r="AZ72" t="b">
        <f t="shared" ca="1" si="85"/>
        <v>1</v>
      </c>
      <c r="BA72" t="b">
        <f t="shared" ca="1" si="86"/>
        <v>1</v>
      </c>
      <c r="BB72" t="b">
        <f t="shared" ca="1" si="87"/>
        <v>1</v>
      </c>
      <c r="BC72" t="b">
        <v>1</v>
      </c>
      <c r="BE72" t="b">
        <f t="shared" ca="1" si="88"/>
        <v>1</v>
      </c>
    </row>
    <row r="73" spans="1:57">
      <c r="A73" s="2" t="s">
        <v>51</v>
      </c>
      <c r="B73" t="str">
        <f t="shared" si="59"/>
        <v xml:space="preserve"> ecl:amb pid:021066381</v>
      </c>
      <c r="C73" t="str">
        <f t="shared" si="60"/>
        <v/>
      </c>
      <c r="E73">
        <v>71</v>
      </c>
      <c r="F73">
        <f t="shared" si="61"/>
        <v>301</v>
      </c>
      <c r="G73" t="str">
        <f t="shared" ca="1" si="62"/>
        <v xml:space="preserve"> byr:1993 hcl:#866857 hgt:169cm pid:488392920 cid:109 iyr:2017 ecl:oth eyr:2029 </v>
      </c>
      <c r="H73">
        <f t="shared" ca="1" si="63"/>
        <v>6</v>
      </c>
      <c r="I73">
        <f t="shared" ca="1" si="58"/>
        <v>59</v>
      </c>
      <c r="J73">
        <f t="shared" ca="1" si="57"/>
        <v>76</v>
      </c>
      <c r="K73">
        <f t="shared" ca="1" si="57"/>
        <v>27</v>
      </c>
      <c r="L73">
        <f t="shared" ca="1" si="57"/>
        <v>15</v>
      </c>
      <c r="M73">
        <f t="shared" ca="1" si="57"/>
        <v>68</v>
      </c>
      <c r="N73">
        <f t="shared" ca="1" si="57"/>
        <v>37</v>
      </c>
      <c r="O73">
        <f t="shared" ca="1" si="57"/>
        <v>51</v>
      </c>
      <c r="Q73">
        <f t="shared" ca="1" si="49"/>
        <v>4</v>
      </c>
      <c r="R73">
        <f t="shared" ca="1" si="50"/>
        <v>4</v>
      </c>
      <c r="S73">
        <f t="shared" ca="1" si="51"/>
        <v>4</v>
      </c>
      <c r="T73">
        <f t="shared" ca="1" si="52"/>
        <v>5</v>
      </c>
      <c r="U73">
        <f t="shared" ca="1" si="53"/>
        <v>7</v>
      </c>
      <c r="V73">
        <f t="shared" ca="1" si="54"/>
        <v>3</v>
      </c>
      <c r="W73">
        <f t="shared" ca="1" si="55"/>
        <v>9</v>
      </c>
      <c r="X73">
        <f t="shared" ca="1" si="56"/>
        <v>3</v>
      </c>
      <c r="Z73" t="str">
        <f t="shared" ca="1" si="64"/>
        <v>1993</v>
      </c>
      <c r="AA73" t="str">
        <f t="shared" ca="1" si="65"/>
        <v>2017</v>
      </c>
      <c r="AB73" t="str">
        <f t="shared" ca="1" si="66"/>
        <v>2029</v>
      </c>
      <c r="AC73" t="str">
        <f t="shared" ca="1" si="67"/>
        <v>169cm</v>
      </c>
      <c r="AD73" t="str">
        <f t="shared" ca="1" si="68"/>
        <v>#866857</v>
      </c>
      <c r="AE73" t="str">
        <f t="shared" ca="1" si="69"/>
        <v>oth</v>
      </c>
      <c r="AF73" t="str">
        <f t="shared" ca="1" si="70"/>
        <v>488392920</v>
      </c>
      <c r="AG73" t="str">
        <f t="shared" ca="1" si="71"/>
        <v>109</v>
      </c>
      <c r="AI73" t="b">
        <f t="shared" ca="1" si="72"/>
        <v>1</v>
      </c>
      <c r="AJ73" t="b">
        <f t="shared" ca="1" si="73"/>
        <v>1</v>
      </c>
      <c r="AK73" t="b">
        <f t="shared" ca="1" si="74"/>
        <v>1</v>
      </c>
      <c r="AL73" t="b">
        <f t="shared" ca="1" si="75"/>
        <v>1</v>
      </c>
      <c r="AM73" t="b">
        <f t="shared" ca="1" si="76"/>
        <v>1</v>
      </c>
      <c r="AN73" t="b">
        <f t="shared" ca="1" si="77"/>
        <v>1</v>
      </c>
      <c r="AO73" t="b">
        <f t="shared" ca="1" si="78"/>
        <v>1</v>
      </c>
      <c r="AP73" t="b">
        <f t="shared" ca="1" si="79"/>
        <v>1</v>
      </c>
      <c r="AR73" t="b">
        <f t="shared" ca="1" si="80"/>
        <v>1</v>
      </c>
      <c r="AV73" t="b">
        <f t="shared" ca="1" si="81"/>
        <v>1</v>
      </c>
      <c r="AW73" t="b">
        <f t="shared" ca="1" si="82"/>
        <v>1</v>
      </c>
      <c r="AX73" t="b">
        <f t="shared" ca="1" si="83"/>
        <v>1</v>
      </c>
      <c r="AY73" t="b">
        <f t="shared" ca="1" si="84"/>
        <v>1</v>
      </c>
      <c r="AZ73" t="b">
        <f t="shared" ca="1" si="85"/>
        <v>1</v>
      </c>
      <c r="BA73" t="b">
        <f t="shared" ca="1" si="86"/>
        <v>1</v>
      </c>
      <c r="BB73" t="b">
        <f t="shared" ca="1" si="87"/>
        <v>1</v>
      </c>
      <c r="BC73" t="b">
        <v>1</v>
      </c>
      <c r="BE73" t="b">
        <f t="shared" ca="1" si="88"/>
        <v>1</v>
      </c>
    </row>
    <row r="74" spans="1:57">
      <c r="A74" s="2" t="s">
        <v>52</v>
      </c>
      <c r="B74" t="str">
        <f t="shared" si="59"/>
        <v xml:space="preserve"> ecl:amb pid:021066381 hcl:#ceb3a1 byr:1982 iyr:2017</v>
      </c>
      <c r="C74" t="str">
        <f t="shared" si="60"/>
        <v/>
      </c>
      <c r="E74">
        <v>72</v>
      </c>
      <c r="F74">
        <f t="shared" si="61"/>
        <v>303</v>
      </c>
      <c r="G74" t="str">
        <f t="shared" ca="1" si="62"/>
        <v xml:space="preserve"> cid:248 ecl:amb eyr:2025 iyr:2017 byr:1951 hcl:#ceb3a1 pid:731763175 hgt:162cm </v>
      </c>
      <c r="H74">
        <f t="shared" ca="1" si="63"/>
        <v>40</v>
      </c>
      <c r="I74">
        <f t="shared" ca="1" si="58"/>
        <v>31</v>
      </c>
      <c r="J74">
        <f t="shared" ca="1" si="57"/>
        <v>22</v>
      </c>
      <c r="K74">
        <f t="shared" ca="1" si="57"/>
        <v>75</v>
      </c>
      <c r="L74">
        <f t="shared" ca="1" si="57"/>
        <v>49</v>
      </c>
      <c r="M74">
        <f t="shared" ca="1" si="57"/>
        <v>14</v>
      </c>
      <c r="N74">
        <f t="shared" ca="1" si="57"/>
        <v>61</v>
      </c>
      <c r="O74">
        <f t="shared" ca="1" si="57"/>
        <v>6</v>
      </c>
      <c r="Q74">
        <f t="shared" ca="1" si="49"/>
        <v>4</v>
      </c>
      <c r="R74">
        <f t="shared" ca="1" si="50"/>
        <v>4</v>
      </c>
      <c r="S74">
        <f t="shared" ca="1" si="51"/>
        <v>4</v>
      </c>
      <c r="T74">
        <f t="shared" ca="1" si="52"/>
        <v>5</v>
      </c>
      <c r="U74">
        <f t="shared" ca="1" si="53"/>
        <v>7</v>
      </c>
      <c r="V74">
        <f t="shared" ca="1" si="54"/>
        <v>3</v>
      </c>
      <c r="W74">
        <f t="shared" ca="1" si="55"/>
        <v>9</v>
      </c>
      <c r="X74">
        <f t="shared" ca="1" si="56"/>
        <v>3</v>
      </c>
      <c r="Z74" t="str">
        <f t="shared" ca="1" si="64"/>
        <v>1951</v>
      </c>
      <c r="AA74" t="str">
        <f t="shared" ca="1" si="65"/>
        <v>2017</v>
      </c>
      <c r="AB74" t="str">
        <f t="shared" ca="1" si="66"/>
        <v>2025</v>
      </c>
      <c r="AC74" t="str">
        <f t="shared" ca="1" si="67"/>
        <v>162cm</v>
      </c>
      <c r="AD74" t="str">
        <f t="shared" ca="1" si="68"/>
        <v>#ceb3a1</v>
      </c>
      <c r="AE74" t="str">
        <f t="shared" ca="1" si="69"/>
        <v>amb</v>
      </c>
      <c r="AF74" t="str">
        <f t="shared" ca="1" si="70"/>
        <v>731763175</v>
      </c>
      <c r="AG74" t="str">
        <f t="shared" ca="1" si="71"/>
        <v>248</v>
      </c>
      <c r="AI74" t="b">
        <f t="shared" ca="1" si="72"/>
        <v>1</v>
      </c>
      <c r="AJ74" t="b">
        <f t="shared" ca="1" si="73"/>
        <v>1</v>
      </c>
      <c r="AK74" t="b">
        <f t="shared" ca="1" si="74"/>
        <v>1</v>
      </c>
      <c r="AL74" t="b">
        <f t="shared" ca="1" si="75"/>
        <v>1</v>
      </c>
      <c r="AM74" t="b">
        <f t="shared" ca="1" si="76"/>
        <v>1</v>
      </c>
      <c r="AN74" t="b">
        <f t="shared" ca="1" si="77"/>
        <v>1</v>
      </c>
      <c r="AO74" t="b">
        <f t="shared" ca="1" si="78"/>
        <v>1</v>
      </c>
      <c r="AP74" t="b">
        <f t="shared" ca="1" si="79"/>
        <v>1</v>
      </c>
      <c r="AR74" t="b">
        <f t="shared" ca="1" si="80"/>
        <v>1</v>
      </c>
      <c r="AV74" t="b">
        <f t="shared" ca="1" si="81"/>
        <v>1</v>
      </c>
      <c r="AW74" t="b">
        <f t="shared" ca="1" si="82"/>
        <v>1</v>
      </c>
      <c r="AX74" t="b">
        <f t="shared" ca="1" si="83"/>
        <v>1</v>
      </c>
      <c r="AY74" t="b">
        <f t="shared" ca="1" si="84"/>
        <v>1</v>
      </c>
      <c r="AZ74" t="b">
        <f t="shared" ca="1" si="85"/>
        <v>1</v>
      </c>
      <c r="BA74" t="b">
        <f t="shared" ca="1" si="86"/>
        <v>1</v>
      </c>
      <c r="BB74" t="b">
        <f t="shared" ca="1" si="87"/>
        <v>1</v>
      </c>
      <c r="BC74" t="b">
        <v>1</v>
      </c>
      <c r="BE74" t="b">
        <f t="shared" ca="1" si="88"/>
        <v>1</v>
      </c>
    </row>
    <row r="75" spans="1:57">
      <c r="A75" s="2" t="s">
        <v>53</v>
      </c>
      <c r="B75" t="str">
        <f t="shared" si="59"/>
        <v xml:space="preserve"> ecl:amb pid:021066381 hcl:#ceb3a1 byr:1982 iyr:2017 hgt:167cm eyr:2025 cid:61</v>
      </c>
      <c r="C75">
        <f t="shared" si="60"/>
        <v>75</v>
      </c>
      <c r="E75">
        <v>73</v>
      </c>
      <c r="F75">
        <f t="shared" si="61"/>
        <v>308</v>
      </c>
      <c r="G75" t="str">
        <f t="shared" ca="1" si="62"/>
        <v xml:space="preserve"> hcl:#835e79 eyr:2021 ecl:oth pid:617055193 byr:1997 iyr:2010 hgt:173cm </v>
      </c>
      <c r="H75">
        <f t="shared" ca="1" si="63"/>
        <v>49</v>
      </c>
      <c r="I75">
        <f t="shared" ca="1" si="58"/>
        <v>58</v>
      </c>
      <c r="J75">
        <f t="shared" ca="1" si="57"/>
        <v>18</v>
      </c>
      <c r="K75">
        <f t="shared" ca="1" si="57"/>
        <v>67</v>
      </c>
      <c r="L75">
        <f t="shared" ca="1" si="57"/>
        <v>6</v>
      </c>
      <c r="M75">
        <f t="shared" ca="1" si="57"/>
        <v>27</v>
      </c>
      <c r="N75">
        <f t="shared" ca="1" si="57"/>
        <v>35</v>
      </c>
      <c r="O75" t="str">
        <f t="shared" ca="1" si="57"/>
        <v/>
      </c>
      <c r="Q75">
        <f t="shared" ca="1" si="49"/>
        <v>4</v>
      </c>
      <c r="R75">
        <f t="shared" ca="1" si="50"/>
        <v>4</v>
      </c>
      <c r="S75">
        <f t="shared" ca="1" si="51"/>
        <v>4</v>
      </c>
      <c r="T75">
        <f t="shared" ca="1" si="52"/>
        <v>5</v>
      </c>
      <c r="U75">
        <f t="shared" ca="1" si="53"/>
        <v>7</v>
      </c>
      <c r="V75">
        <f t="shared" ca="1" si="54"/>
        <v>3</v>
      </c>
      <c r="W75">
        <f t="shared" ca="1" si="55"/>
        <v>9</v>
      </c>
      <c r="X75" t="str">
        <f t="shared" ca="1" si="56"/>
        <v/>
      </c>
      <c r="Z75" t="str">
        <f t="shared" ca="1" si="64"/>
        <v>1997</v>
      </c>
      <c r="AA75" t="str">
        <f t="shared" ca="1" si="65"/>
        <v>2010</v>
      </c>
      <c r="AB75" t="str">
        <f t="shared" ca="1" si="66"/>
        <v>2021</v>
      </c>
      <c r="AC75" t="str">
        <f t="shared" ca="1" si="67"/>
        <v>173cm</v>
      </c>
      <c r="AD75" t="str">
        <f t="shared" ca="1" si="68"/>
        <v>#835e79</v>
      </c>
      <c r="AE75" t="str">
        <f t="shared" ca="1" si="69"/>
        <v>oth</v>
      </c>
      <c r="AF75" t="str">
        <f t="shared" ca="1" si="70"/>
        <v>617055193</v>
      </c>
      <c r="AG75" t="str">
        <f t="shared" ca="1" si="71"/>
        <v/>
      </c>
      <c r="AI75" t="b">
        <f t="shared" ca="1" si="72"/>
        <v>1</v>
      </c>
      <c r="AJ75" t="b">
        <f t="shared" ca="1" si="73"/>
        <v>1</v>
      </c>
      <c r="AK75" t="b">
        <f t="shared" ca="1" si="74"/>
        <v>1</v>
      </c>
      <c r="AL75" t="b">
        <f t="shared" ca="1" si="75"/>
        <v>1</v>
      </c>
      <c r="AM75" t="b">
        <f t="shared" ca="1" si="76"/>
        <v>1</v>
      </c>
      <c r="AN75" t="b">
        <f t="shared" ca="1" si="77"/>
        <v>1</v>
      </c>
      <c r="AO75" t="b">
        <f t="shared" ca="1" si="78"/>
        <v>1</v>
      </c>
      <c r="AP75" t="b">
        <f t="shared" ca="1" si="79"/>
        <v>0</v>
      </c>
      <c r="AR75" t="b">
        <f t="shared" ca="1" si="80"/>
        <v>1</v>
      </c>
      <c r="AV75" t="b">
        <f t="shared" ca="1" si="81"/>
        <v>1</v>
      </c>
      <c r="AW75" t="b">
        <f t="shared" ca="1" si="82"/>
        <v>1</v>
      </c>
      <c r="AX75" t="b">
        <f t="shared" ca="1" si="83"/>
        <v>1</v>
      </c>
      <c r="AY75" t="b">
        <f t="shared" ca="1" si="84"/>
        <v>1</v>
      </c>
      <c r="AZ75" t="b">
        <f t="shared" ca="1" si="85"/>
        <v>1</v>
      </c>
      <c r="BA75" t="b">
        <f t="shared" ca="1" si="86"/>
        <v>1</v>
      </c>
      <c r="BB75" t="b">
        <f t="shared" ca="1" si="87"/>
        <v>1</v>
      </c>
      <c r="BC75" t="b">
        <v>1</v>
      </c>
      <c r="BE75" t="b">
        <f t="shared" ca="1" si="88"/>
        <v>1</v>
      </c>
    </row>
    <row r="76" spans="1:57">
      <c r="A76" s="1"/>
      <c r="B76" t="str">
        <f t="shared" si="59"/>
        <v/>
      </c>
      <c r="C76" t="str">
        <f t="shared" si="60"/>
        <v/>
      </c>
      <c r="E76">
        <v>74</v>
      </c>
      <c r="F76">
        <f t="shared" si="61"/>
        <v>314</v>
      </c>
      <c r="G76" t="str">
        <f t="shared" ca="1" si="62"/>
        <v xml:space="preserve"> eyr:2024 pid:257895944 hcl:#ceb3a1 hgt:165cm ecl:oth iyr:2020 byr:1958 </v>
      </c>
      <c r="H76">
        <f t="shared" ca="1" si="63"/>
        <v>68</v>
      </c>
      <c r="I76">
        <f t="shared" ca="1" si="58"/>
        <v>59</v>
      </c>
      <c r="J76">
        <f t="shared" ca="1" si="57"/>
        <v>6</v>
      </c>
      <c r="K76">
        <f t="shared" ca="1" si="57"/>
        <v>41</v>
      </c>
      <c r="L76">
        <f t="shared" ca="1" si="57"/>
        <v>29</v>
      </c>
      <c r="M76">
        <f t="shared" ca="1" si="57"/>
        <v>51</v>
      </c>
      <c r="N76">
        <f t="shared" ca="1" si="57"/>
        <v>15</v>
      </c>
      <c r="O76" t="str">
        <f t="shared" ca="1" si="57"/>
        <v/>
      </c>
      <c r="Q76">
        <f t="shared" ca="1" si="49"/>
        <v>4</v>
      </c>
      <c r="R76">
        <f t="shared" ca="1" si="50"/>
        <v>4</v>
      </c>
      <c r="S76">
        <f t="shared" ca="1" si="51"/>
        <v>4</v>
      </c>
      <c r="T76">
        <f t="shared" ca="1" si="52"/>
        <v>5</v>
      </c>
      <c r="U76">
        <f t="shared" ca="1" si="53"/>
        <v>7</v>
      </c>
      <c r="V76">
        <f t="shared" ca="1" si="54"/>
        <v>3</v>
      </c>
      <c r="W76">
        <f t="shared" ca="1" si="55"/>
        <v>9</v>
      </c>
      <c r="X76" t="str">
        <f t="shared" ca="1" si="56"/>
        <v/>
      </c>
      <c r="Z76" t="str">
        <f t="shared" ca="1" si="64"/>
        <v>1958</v>
      </c>
      <c r="AA76" t="str">
        <f t="shared" ca="1" si="65"/>
        <v>2020</v>
      </c>
      <c r="AB76" t="str">
        <f t="shared" ca="1" si="66"/>
        <v>2024</v>
      </c>
      <c r="AC76" t="str">
        <f t="shared" ca="1" si="67"/>
        <v>165cm</v>
      </c>
      <c r="AD76" t="str">
        <f t="shared" ca="1" si="68"/>
        <v>#ceb3a1</v>
      </c>
      <c r="AE76" t="str">
        <f t="shared" ca="1" si="69"/>
        <v>oth</v>
      </c>
      <c r="AF76" t="str">
        <f t="shared" ca="1" si="70"/>
        <v>257895944</v>
      </c>
      <c r="AG76" t="str">
        <f t="shared" ca="1" si="71"/>
        <v/>
      </c>
      <c r="AI76" t="b">
        <f t="shared" ca="1" si="72"/>
        <v>1</v>
      </c>
      <c r="AJ76" t="b">
        <f t="shared" ca="1" si="73"/>
        <v>1</v>
      </c>
      <c r="AK76" t="b">
        <f t="shared" ca="1" si="74"/>
        <v>1</v>
      </c>
      <c r="AL76" t="b">
        <f t="shared" ca="1" si="75"/>
        <v>1</v>
      </c>
      <c r="AM76" t="b">
        <f t="shared" ca="1" si="76"/>
        <v>1</v>
      </c>
      <c r="AN76" t="b">
        <f t="shared" ca="1" si="77"/>
        <v>1</v>
      </c>
      <c r="AO76" t="b">
        <f t="shared" ca="1" si="78"/>
        <v>1</v>
      </c>
      <c r="AP76" t="b">
        <f t="shared" ca="1" si="79"/>
        <v>0</v>
      </c>
      <c r="AR76" t="b">
        <f t="shared" ca="1" si="80"/>
        <v>1</v>
      </c>
      <c r="AV76" t="b">
        <f t="shared" ca="1" si="81"/>
        <v>1</v>
      </c>
      <c r="AW76" t="b">
        <f t="shared" ca="1" si="82"/>
        <v>1</v>
      </c>
      <c r="AX76" t="b">
        <f t="shared" ca="1" si="83"/>
        <v>1</v>
      </c>
      <c r="AY76" t="b">
        <f t="shared" ca="1" si="84"/>
        <v>1</v>
      </c>
      <c r="AZ76" t="b">
        <f t="shared" ca="1" si="85"/>
        <v>1</v>
      </c>
      <c r="BA76" t="b">
        <f t="shared" ca="1" si="86"/>
        <v>1</v>
      </c>
      <c r="BB76" t="b">
        <f t="shared" ca="1" si="87"/>
        <v>1</v>
      </c>
      <c r="BC76" t="b">
        <v>1</v>
      </c>
      <c r="BE76" t="b">
        <f t="shared" ca="1" si="88"/>
        <v>1</v>
      </c>
    </row>
    <row r="77" spans="1:57">
      <c r="A77" s="2" t="s">
        <v>54</v>
      </c>
      <c r="B77" t="str">
        <f t="shared" si="59"/>
        <v xml:space="preserve"> hcl:#341e13</v>
      </c>
      <c r="C77" t="str">
        <f t="shared" si="60"/>
        <v/>
      </c>
      <c r="E77">
        <v>75</v>
      </c>
      <c r="F77">
        <f t="shared" si="61"/>
        <v>319</v>
      </c>
      <c r="G77" t="str">
        <f t="shared" ca="1" si="62"/>
        <v xml:space="preserve"> pid:438580092 ecl:grt byr:2025 hcl:z iyr:2000 eyr:1952 cid:271 hgt:170in </v>
      </c>
      <c r="H77">
        <f t="shared" ca="1" si="63"/>
        <v>28</v>
      </c>
      <c r="I77">
        <f t="shared" ca="1" si="58"/>
        <v>43</v>
      </c>
      <c r="J77">
        <f t="shared" ca="1" si="57"/>
        <v>52</v>
      </c>
      <c r="K77">
        <f t="shared" ca="1" si="57"/>
        <v>69</v>
      </c>
      <c r="L77">
        <f t="shared" ca="1" si="57"/>
        <v>37</v>
      </c>
      <c r="M77">
        <f t="shared" ca="1" si="57"/>
        <v>20</v>
      </c>
      <c r="N77">
        <f t="shared" ca="1" si="57"/>
        <v>6</v>
      </c>
      <c r="O77">
        <f t="shared" ca="1" si="57"/>
        <v>61</v>
      </c>
      <c r="Q77">
        <f t="shared" ref="Q77:Q140" ca="1" si="89">IFERROR(FIND(" ",MID($G77,H77,10000))-1,"")</f>
        <v>4</v>
      </c>
      <c r="R77">
        <f t="shared" ca="1" si="50"/>
        <v>4</v>
      </c>
      <c r="S77">
        <f t="shared" ca="1" si="51"/>
        <v>4</v>
      </c>
      <c r="T77">
        <f t="shared" ca="1" si="52"/>
        <v>5</v>
      </c>
      <c r="U77">
        <f t="shared" ca="1" si="53"/>
        <v>1</v>
      </c>
      <c r="V77">
        <f t="shared" ca="1" si="54"/>
        <v>3</v>
      </c>
      <c r="W77">
        <f t="shared" ca="1" si="55"/>
        <v>9</v>
      </c>
      <c r="X77">
        <f t="shared" ca="1" si="56"/>
        <v>3</v>
      </c>
      <c r="Z77" t="str">
        <f t="shared" ca="1" si="64"/>
        <v>2025</v>
      </c>
      <c r="AA77" t="str">
        <f t="shared" ca="1" si="65"/>
        <v>2000</v>
      </c>
      <c r="AB77" t="str">
        <f t="shared" ca="1" si="66"/>
        <v>1952</v>
      </c>
      <c r="AC77" t="str">
        <f t="shared" ca="1" si="67"/>
        <v>170in</v>
      </c>
      <c r="AD77" t="str">
        <f t="shared" ca="1" si="68"/>
        <v>z</v>
      </c>
      <c r="AE77" t="str">
        <f t="shared" ca="1" si="69"/>
        <v>grt</v>
      </c>
      <c r="AF77" t="str">
        <f t="shared" ca="1" si="70"/>
        <v>438580092</v>
      </c>
      <c r="AG77" t="str">
        <f t="shared" ca="1" si="71"/>
        <v>271</v>
      </c>
      <c r="AI77" t="b">
        <f t="shared" ca="1" si="72"/>
        <v>1</v>
      </c>
      <c r="AJ77" t="b">
        <f t="shared" ca="1" si="73"/>
        <v>1</v>
      </c>
      <c r="AK77" t="b">
        <f t="shared" ca="1" si="74"/>
        <v>1</v>
      </c>
      <c r="AL77" t="b">
        <f t="shared" ca="1" si="75"/>
        <v>1</v>
      </c>
      <c r="AM77" t="b">
        <f t="shared" ca="1" si="76"/>
        <v>1</v>
      </c>
      <c r="AN77" t="b">
        <f t="shared" ca="1" si="77"/>
        <v>1</v>
      </c>
      <c r="AO77" t="b">
        <f t="shared" ca="1" si="78"/>
        <v>1</v>
      </c>
      <c r="AP77" t="b">
        <f t="shared" ca="1" si="79"/>
        <v>1</v>
      </c>
      <c r="AR77" t="b">
        <f t="shared" ca="1" si="80"/>
        <v>1</v>
      </c>
      <c r="AV77" t="b">
        <f t="shared" ca="1" si="81"/>
        <v>0</v>
      </c>
      <c r="AW77" t="b">
        <f t="shared" ca="1" si="82"/>
        <v>0</v>
      </c>
      <c r="AX77" t="b">
        <f t="shared" ca="1" si="83"/>
        <v>0</v>
      </c>
      <c r="AY77" t="b">
        <f t="shared" ca="1" si="84"/>
        <v>0</v>
      </c>
      <c r="AZ77" t="b">
        <f t="shared" ca="1" si="85"/>
        <v>0</v>
      </c>
      <c r="BA77" t="b">
        <f t="shared" ca="1" si="86"/>
        <v>0</v>
      </c>
      <c r="BB77" t="b">
        <f t="shared" ca="1" si="87"/>
        <v>1</v>
      </c>
      <c r="BC77" t="b">
        <v>1</v>
      </c>
      <c r="BE77" t="b">
        <f t="shared" ca="1" si="88"/>
        <v>0</v>
      </c>
    </row>
    <row r="78" spans="1:57">
      <c r="A78" s="2" t="s">
        <v>55</v>
      </c>
      <c r="B78" t="str">
        <f t="shared" si="59"/>
        <v xml:space="preserve"> hcl:#341e13 cid:268</v>
      </c>
      <c r="C78" t="str">
        <f t="shared" si="60"/>
        <v/>
      </c>
      <c r="E78">
        <v>76</v>
      </c>
      <c r="F78">
        <f t="shared" si="61"/>
        <v>322</v>
      </c>
      <c r="G78" t="str">
        <f t="shared" ca="1" si="62"/>
        <v xml:space="preserve"> iyr:2010 hcl:#6b5442 hgt:156cm eyr:2026 ecl:grn pid:409793041 byr:1941 </v>
      </c>
      <c r="H78">
        <f t="shared" ca="1" si="63"/>
        <v>68</v>
      </c>
      <c r="I78">
        <f t="shared" ca="1" si="58"/>
        <v>6</v>
      </c>
      <c r="J78">
        <f t="shared" ca="1" si="57"/>
        <v>37</v>
      </c>
      <c r="K78">
        <f t="shared" ca="1" si="57"/>
        <v>27</v>
      </c>
      <c r="L78">
        <f t="shared" ca="1" si="57"/>
        <v>15</v>
      </c>
      <c r="M78">
        <f t="shared" ca="1" si="57"/>
        <v>46</v>
      </c>
      <c r="N78">
        <f t="shared" ca="1" si="57"/>
        <v>54</v>
      </c>
      <c r="O78" t="str">
        <f t="shared" ca="1" si="57"/>
        <v/>
      </c>
      <c r="Q78">
        <f t="shared" ca="1" si="89"/>
        <v>4</v>
      </c>
      <c r="R78">
        <f t="shared" ref="R78:R141" ca="1" si="90">IFERROR(FIND(" ",MID($G78,I78,10000))-1,"")</f>
        <v>4</v>
      </c>
      <c r="S78">
        <f t="shared" ref="S78:S141" ca="1" si="91">IFERROR(FIND(" ",MID($G78,J78,10000))-1,"")</f>
        <v>4</v>
      </c>
      <c r="T78">
        <f t="shared" ref="T78:T141" ca="1" si="92">IFERROR(FIND(" ",MID($G78,K78,10000))-1,"")</f>
        <v>5</v>
      </c>
      <c r="U78">
        <f t="shared" ref="U78:U141" ca="1" si="93">IFERROR(FIND(" ",MID($G78,L78,10000))-1,"")</f>
        <v>7</v>
      </c>
      <c r="V78">
        <f t="shared" ref="V78:V141" ca="1" si="94">IFERROR(FIND(" ",MID($G78,M78,10000))-1,"")</f>
        <v>3</v>
      </c>
      <c r="W78">
        <f t="shared" ref="W78:W141" ca="1" si="95">IFERROR(FIND(" ",MID($G78,N78,10000))-1,"")</f>
        <v>9</v>
      </c>
      <c r="X78" t="str">
        <f t="shared" ref="X78:X141" ca="1" si="96">IFERROR(FIND(" ",MID($G78,O78,10000))-1,"")</f>
        <v/>
      </c>
      <c r="Z78" t="str">
        <f t="shared" ca="1" si="64"/>
        <v>1941</v>
      </c>
      <c r="AA78" t="str">
        <f t="shared" ca="1" si="65"/>
        <v>2010</v>
      </c>
      <c r="AB78" t="str">
        <f t="shared" ca="1" si="66"/>
        <v>2026</v>
      </c>
      <c r="AC78" t="str">
        <f t="shared" ca="1" si="67"/>
        <v>156cm</v>
      </c>
      <c r="AD78" t="str">
        <f t="shared" ca="1" si="68"/>
        <v>#6b5442</v>
      </c>
      <c r="AE78" t="str">
        <f t="shared" ca="1" si="69"/>
        <v>grn</v>
      </c>
      <c r="AF78" t="str">
        <f t="shared" ca="1" si="70"/>
        <v>409793041</v>
      </c>
      <c r="AG78" t="str">
        <f t="shared" ca="1" si="71"/>
        <v/>
      </c>
      <c r="AI78" t="b">
        <f t="shared" ca="1" si="72"/>
        <v>1</v>
      </c>
      <c r="AJ78" t="b">
        <f t="shared" ca="1" si="73"/>
        <v>1</v>
      </c>
      <c r="AK78" t="b">
        <f t="shared" ca="1" si="74"/>
        <v>1</v>
      </c>
      <c r="AL78" t="b">
        <f t="shared" ca="1" si="75"/>
        <v>1</v>
      </c>
      <c r="AM78" t="b">
        <f t="shared" ca="1" si="76"/>
        <v>1</v>
      </c>
      <c r="AN78" t="b">
        <f t="shared" ca="1" si="77"/>
        <v>1</v>
      </c>
      <c r="AO78" t="b">
        <f t="shared" ca="1" si="78"/>
        <v>1</v>
      </c>
      <c r="AP78" t="b">
        <f t="shared" ca="1" si="79"/>
        <v>0</v>
      </c>
      <c r="AR78" t="b">
        <f t="shared" ca="1" si="80"/>
        <v>1</v>
      </c>
      <c r="AV78" t="b">
        <f t="shared" ca="1" si="81"/>
        <v>1</v>
      </c>
      <c r="AW78" t="b">
        <f t="shared" ca="1" si="82"/>
        <v>1</v>
      </c>
      <c r="AX78" t="b">
        <f t="shared" ca="1" si="83"/>
        <v>1</v>
      </c>
      <c r="AY78" t="b">
        <f t="shared" ca="1" si="84"/>
        <v>1</v>
      </c>
      <c r="AZ78" t="b">
        <f t="shared" ca="1" si="85"/>
        <v>1</v>
      </c>
      <c r="BA78" t="b">
        <f t="shared" ca="1" si="86"/>
        <v>1</v>
      </c>
      <c r="BB78" t="b">
        <f t="shared" ca="1" si="87"/>
        <v>1</v>
      </c>
      <c r="BC78" t="b">
        <v>1</v>
      </c>
      <c r="BE78" t="b">
        <f t="shared" ca="1" si="88"/>
        <v>1</v>
      </c>
    </row>
    <row r="79" spans="1:57">
      <c r="A79" s="2" t="s">
        <v>56</v>
      </c>
      <c r="B79" t="str">
        <f t="shared" si="59"/>
        <v xml:space="preserve"> hcl:#341e13 cid:268 pid:358390884 hgt:188cm byr:1961 iyr:2014 eyr:2027 ecl:blu</v>
      </c>
      <c r="C79">
        <f t="shared" si="60"/>
        <v>79</v>
      </c>
      <c r="E79">
        <v>77</v>
      </c>
      <c r="F79">
        <f t="shared" si="61"/>
        <v>325</v>
      </c>
      <c r="G79" t="str">
        <f t="shared" ca="1" si="62"/>
        <v xml:space="preserve"> pid:076486440 hgt:177cm hcl:#888785 ecl:blu iyr:2017 eyr:2029 </v>
      </c>
      <c r="H79" t="str">
        <f t="shared" ca="1" si="63"/>
        <v/>
      </c>
      <c r="I79">
        <f t="shared" ca="1" si="58"/>
        <v>50</v>
      </c>
      <c r="J79">
        <f t="shared" ca="1" si="57"/>
        <v>59</v>
      </c>
      <c r="K79">
        <f t="shared" ca="1" si="57"/>
        <v>20</v>
      </c>
      <c r="L79">
        <f t="shared" ca="1" si="57"/>
        <v>30</v>
      </c>
      <c r="M79">
        <f t="shared" ca="1" si="57"/>
        <v>42</v>
      </c>
      <c r="N79">
        <f t="shared" ca="1" si="57"/>
        <v>6</v>
      </c>
      <c r="O79" t="str">
        <f t="shared" ca="1" si="57"/>
        <v/>
      </c>
      <c r="Q79" t="str">
        <f t="shared" ca="1" si="89"/>
        <v/>
      </c>
      <c r="R79">
        <f t="shared" ca="1" si="90"/>
        <v>4</v>
      </c>
      <c r="S79">
        <f t="shared" ca="1" si="91"/>
        <v>4</v>
      </c>
      <c r="T79">
        <f t="shared" ca="1" si="92"/>
        <v>5</v>
      </c>
      <c r="U79">
        <f t="shared" ca="1" si="93"/>
        <v>7</v>
      </c>
      <c r="V79">
        <f t="shared" ca="1" si="94"/>
        <v>3</v>
      </c>
      <c r="W79">
        <f t="shared" ca="1" si="95"/>
        <v>9</v>
      </c>
      <c r="X79" t="str">
        <f t="shared" ca="1" si="96"/>
        <v/>
      </c>
      <c r="Z79" t="str">
        <f t="shared" ca="1" si="64"/>
        <v/>
      </c>
      <c r="AA79" t="str">
        <f t="shared" ca="1" si="65"/>
        <v>2017</v>
      </c>
      <c r="AB79" t="str">
        <f t="shared" ca="1" si="66"/>
        <v>2029</v>
      </c>
      <c r="AC79" t="str">
        <f t="shared" ca="1" si="67"/>
        <v>177cm</v>
      </c>
      <c r="AD79" t="str">
        <f t="shared" ca="1" si="68"/>
        <v>#888785</v>
      </c>
      <c r="AE79" t="str">
        <f t="shared" ca="1" si="69"/>
        <v>blu</v>
      </c>
      <c r="AF79" t="str">
        <f t="shared" ca="1" si="70"/>
        <v>076486440</v>
      </c>
      <c r="AG79" t="str">
        <f t="shared" ca="1" si="71"/>
        <v/>
      </c>
      <c r="AI79" t="b">
        <f t="shared" ca="1" si="72"/>
        <v>0</v>
      </c>
      <c r="AJ79" t="b">
        <f t="shared" ca="1" si="73"/>
        <v>1</v>
      </c>
      <c r="AK79" t="b">
        <f t="shared" ca="1" si="74"/>
        <v>1</v>
      </c>
      <c r="AL79" t="b">
        <f t="shared" ca="1" si="75"/>
        <v>1</v>
      </c>
      <c r="AM79" t="b">
        <f t="shared" ca="1" si="76"/>
        <v>1</v>
      </c>
      <c r="AN79" t="b">
        <f t="shared" ca="1" si="77"/>
        <v>1</v>
      </c>
      <c r="AO79" t="b">
        <f t="shared" ca="1" si="78"/>
        <v>1</v>
      </c>
      <c r="AP79" t="b">
        <f t="shared" ca="1" si="79"/>
        <v>0</v>
      </c>
      <c r="AR79" t="b">
        <f t="shared" ca="1" si="80"/>
        <v>0</v>
      </c>
      <c r="AV79" t="b">
        <f t="shared" ca="1" si="81"/>
        <v>0</v>
      </c>
      <c r="AW79" t="b">
        <f t="shared" ca="1" si="82"/>
        <v>1</v>
      </c>
      <c r="AX79" t="b">
        <f t="shared" ca="1" si="83"/>
        <v>1</v>
      </c>
      <c r="AY79" t="b">
        <f t="shared" ca="1" si="84"/>
        <v>1</v>
      </c>
      <c r="AZ79" t="b">
        <f t="shared" ca="1" si="85"/>
        <v>1</v>
      </c>
      <c r="BA79" t="b">
        <f t="shared" ca="1" si="86"/>
        <v>1</v>
      </c>
      <c r="BB79" t="b">
        <f t="shared" ca="1" si="87"/>
        <v>1</v>
      </c>
      <c r="BC79" t="b">
        <v>1</v>
      </c>
      <c r="BE79" t="b">
        <f t="shared" ca="1" si="88"/>
        <v>0</v>
      </c>
    </row>
    <row r="80" spans="1:57">
      <c r="A80" s="1"/>
      <c r="B80" t="str">
        <f t="shared" si="59"/>
        <v/>
      </c>
      <c r="C80" t="str">
        <f t="shared" si="60"/>
        <v/>
      </c>
      <c r="E80">
        <v>78</v>
      </c>
      <c r="F80">
        <f t="shared" si="61"/>
        <v>327</v>
      </c>
      <c r="G80" t="str">
        <f t="shared" ca="1" si="62"/>
        <v xml:space="preserve"> eyr:2028 ecl:amb hgt:186cm hcl:#1d5836 pid:563307670 iyr:2019 byr:1950 </v>
      </c>
      <c r="H80">
        <f t="shared" ca="1" si="63"/>
        <v>68</v>
      </c>
      <c r="I80">
        <f t="shared" ca="1" si="58"/>
        <v>59</v>
      </c>
      <c r="J80">
        <f t="shared" ca="1" si="57"/>
        <v>6</v>
      </c>
      <c r="K80">
        <f t="shared" ca="1" si="57"/>
        <v>23</v>
      </c>
      <c r="L80">
        <f t="shared" ca="1" si="57"/>
        <v>33</v>
      </c>
      <c r="M80">
        <f t="shared" ca="1" si="57"/>
        <v>15</v>
      </c>
      <c r="N80">
        <f t="shared" ca="1" si="57"/>
        <v>45</v>
      </c>
      <c r="O80" t="str">
        <f t="shared" ca="1" si="57"/>
        <v/>
      </c>
      <c r="Q80">
        <f t="shared" ca="1" si="89"/>
        <v>4</v>
      </c>
      <c r="R80">
        <f t="shared" ca="1" si="90"/>
        <v>4</v>
      </c>
      <c r="S80">
        <f t="shared" ca="1" si="91"/>
        <v>4</v>
      </c>
      <c r="T80">
        <f t="shared" ca="1" si="92"/>
        <v>5</v>
      </c>
      <c r="U80">
        <f t="shared" ca="1" si="93"/>
        <v>7</v>
      </c>
      <c r="V80">
        <f t="shared" ca="1" si="94"/>
        <v>3</v>
      </c>
      <c r="W80">
        <f t="shared" ca="1" si="95"/>
        <v>9</v>
      </c>
      <c r="X80" t="str">
        <f t="shared" ca="1" si="96"/>
        <v/>
      </c>
      <c r="Z80" t="str">
        <f t="shared" ca="1" si="64"/>
        <v>1950</v>
      </c>
      <c r="AA80" t="str">
        <f t="shared" ca="1" si="65"/>
        <v>2019</v>
      </c>
      <c r="AB80" t="str">
        <f t="shared" ca="1" si="66"/>
        <v>2028</v>
      </c>
      <c r="AC80" t="str">
        <f t="shared" ca="1" si="67"/>
        <v>186cm</v>
      </c>
      <c r="AD80" t="str">
        <f t="shared" ca="1" si="68"/>
        <v>#1d5836</v>
      </c>
      <c r="AE80" t="str">
        <f t="shared" ca="1" si="69"/>
        <v>amb</v>
      </c>
      <c r="AF80" t="str">
        <f t="shared" ca="1" si="70"/>
        <v>563307670</v>
      </c>
      <c r="AG80" t="str">
        <f t="shared" ca="1" si="71"/>
        <v/>
      </c>
      <c r="AI80" t="b">
        <f t="shared" ca="1" si="72"/>
        <v>1</v>
      </c>
      <c r="AJ80" t="b">
        <f t="shared" ca="1" si="73"/>
        <v>1</v>
      </c>
      <c r="AK80" t="b">
        <f t="shared" ca="1" si="74"/>
        <v>1</v>
      </c>
      <c r="AL80" t="b">
        <f t="shared" ca="1" si="75"/>
        <v>1</v>
      </c>
      <c r="AM80" t="b">
        <f t="shared" ca="1" si="76"/>
        <v>1</v>
      </c>
      <c r="AN80" t="b">
        <f t="shared" ca="1" si="77"/>
        <v>1</v>
      </c>
      <c r="AO80" t="b">
        <f t="shared" ca="1" si="78"/>
        <v>1</v>
      </c>
      <c r="AP80" t="b">
        <f t="shared" ca="1" si="79"/>
        <v>0</v>
      </c>
      <c r="AR80" t="b">
        <f t="shared" ca="1" si="80"/>
        <v>1</v>
      </c>
      <c r="AV80" t="b">
        <f t="shared" ca="1" si="81"/>
        <v>1</v>
      </c>
      <c r="AW80" t="b">
        <f t="shared" ca="1" si="82"/>
        <v>1</v>
      </c>
      <c r="AX80" t="b">
        <f t="shared" ca="1" si="83"/>
        <v>1</v>
      </c>
      <c r="AY80" t="b">
        <f t="shared" ca="1" si="84"/>
        <v>1</v>
      </c>
      <c r="AZ80" t="b">
        <f t="shared" ca="1" si="85"/>
        <v>1</v>
      </c>
      <c r="BA80" t="b">
        <f t="shared" ca="1" si="86"/>
        <v>1</v>
      </c>
      <c r="BB80" t="b">
        <f t="shared" ca="1" si="87"/>
        <v>1</v>
      </c>
      <c r="BC80" t="b">
        <v>1</v>
      </c>
      <c r="BE80" t="b">
        <f t="shared" ca="1" si="88"/>
        <v>1</v>
      </c>
    </row>
    <row r="81" spans="1:57">
      <c r="A81" s="2" t="s">
        <v>57</v>
      </c>
      <c r="B81" t="str">
        <f t="shared" si="59"/>
        <v xml:space="preserve"> ecl:brn eyr:2020</v>
      </c>
      <c r="C81" t="str">
        <f t="shared" si="60"/>
        <v/>
      </c>
      <c r="E81">
        <v>79</v>
      </c>
      <c r="F81">
        <f t="shared" si="61"/>
        <v>330</v>
      </c>
      <c r="G81" t="str">
        <f t="shared" ca="1" si="62"/>
        <v xml:space="preserve"> byr:1939 ecl:hzl hgt:193cm pid:329759796 hcl:#cfa07d eyr:2025 iyr:2011 cid:73 </v>
      </c>
      <c r="H81">
        <f t="shared" ca="1" si="63"/>
        <v>6</v>
      </c>
      <c r="I81">
        <f t="shared" ca="1" si="58"/>
        <v>68</v>
      </c>
      <c r="J81">
        <f t="shared" ca="1" si="57"/>
        <v>59</v>
      </c>
      <c r="K81">
        <f t="shared" ca="1" si="57"/>
        <v>23</v>
      </c>
      <c r="L81">
        <f t="shared" ca="1" si="57"/>
        <v>47</v>
      </c>
      <c r="M81">
        <f t="shared" ca="1" si="57"/>
        <v>15</v>
      </c>
      <c r="N81">
        <f t="shared" ca="1" si="57"/>
        <v>33</v>
      </c>
      <c r="O81">
        <f t="shared" ca="1" si="57"/>
        <v>77</v>
      </c>
      <c r="Q81">
        <f t="shared" ca="1" si="89"/>
        <v>4</v>
      </c>
      <c r="R81">
        <f t="shared" ca="1" si="90"/>
        <v>4</v>
      </c>
      <c r="S81">
        <f t="shared" ca="1" si="91"/>
        <v>4</v>
      </c>
      <c r="T81">
        <f t="shared" ca="1" si="92"/>
        <v>5</v>
      </c>
      <c r="U81">
        <f t="shared" ca="1" si="93"/>
        <v>7</v>
      </c>
      <c r="V81">
        <f t="shared" ca="1" si="94"/>
        <v>3</v>
      </c>
      <c r="W81">
        <f t="shared" ca="1" si="95"/>
        <v>9</v>
      </c>
      <c r="X81">
        <f t="shared" ca="1" si="96"/>
        <v>2</v>
      </c>
      <c r="Z81" t="str">
        <f t="shared" ca="1" si="64"/>
        <v>1939</v>
      </c>
      <c r="AA81" t="str">
        <f t="shared" ca="1" si="65"/>
        <v>2011</v>
      </c>
      <c r="AB81" t="str">
        <f t="shared" ca="1" si="66"/>
        <v>2025</v>
      </c>
      <c r="AC81" t="str">
        <f t="shared" ca="1" si="67"/>
        <v>193cm</v>
      </c>
      <c r="AD81" t="str">
        <f t="shared" ca="1" si="68"/>
        <v>#cfa07d</v>
      </c>
      <c r="AE81" t="str">
        <f t="shared" ca="1" si="69"/>
        <v>hzl</v>
      </c>
      <c r="AF81" t="str">
        <f t="shared" ca="1" si="70"/>
        <v>329759796</v>
      </c>
      <c r="AG81" t="str">
        <f t="shared" ca="1" si="71"/>
        <v>73</v>
      </c>
      <c r="AI81" t="b">
        <f t="shared" ca="1" si="72"/>
        <v>1</v>
      </c>
      <c r="AJ81" t="b">
        <f t="shared" ca="1" si="73"/>
        <v>1</v>
      </c>
      <c r="AK81" t="b">
        <f t="shared" ca="1" si="74"/>
        <v>1</v>
      </c>
      <c r="AL81" t="b">
        <f t="shared" ca="1" si="75"/>
        <v>1</v>
      </c>
      <c r="AM81" t="b">
        <f t="shared" ca="1" si="76"/>
        <v>1</v>
      </c>
      <c r="AN81" t="b">
        <f t="shared" ca="1" si="77"/>
        <v>1</v>
      </c>
      <c r="AO81" t="b">
        <f t="shared" ca="1" si="78"/>
        <v>1</v>
      </c>
      <c r="AP81" t="b">
        <f t="shared" ca="1" si="79"/>
        <v>1</v>
      </c>
      <c r="AR81" t="b">
        <f t="shared" ca="1" si="80"/>
        <v>1</v>
      </c>
      <c r="AV81" t="b">
        <f t="shared" ca="1" si="81"/>
        <v>1</v>
      </c>
      <c r="AW81" t="b">
        <f t="shared" ca="1" si="82"/>
        <v>1</v>
      </c>
      <c r="AX81" t="b">
        <f t="shared" ca="1" si="83"/>
        <v>1</v>
      </c>
      <c r="AY81" t="b">
        <f t="shared" ca="1" si="84"/>
        <v>1</v>
      </c>
      <c r="AZ81" t="b">
        <f t="shared" ca="1" si="85"/>
        <v>1</v>
      </c>
      <c r="BA81" t="b">
        <f t="shared" ca="1" si="86"/>
        <v>1</v>
      </c>
      <c r="BB81" t="b">
        <f t="shared" ca="1" si="87"/>
        <v>1</v>
      </c>
      <c r="BC81" t="b">
        <v>1</v>
      </c>
      <c r="BE81" t="b">
        <f t="shared" ca="1" si="88"/>
        <v>1</v>
      </c>
    </row>
    <row r="82" spans="1:57">
      <c r="A82" s="2" t="s">
        <v>58</v>
      </c>
      <c r="B82" t="str">
        <f t="shared" si="59"/>
        <v xml:space="preserve"> ecl:brn eyr:2020 pid:607203641</v>
      </c>
      <c r="C82" t="str">
        <f t="shared" si="60"/>
        <v/>
      </c>
      <c r="E82">
        <v>80</v>
      </c>
      <c r="F82">
        <f t="shared" si="61"/>
        <v>335</v>
      </c>
      <c r="G82" t="str">
        <f t="shared" ca="1" si="62"/>
        <v xml:space="preserve"> byr:1995 hgt:188cm eyr:2028 ecl:blu iyr:2016 hcl:#888785 pid:459613739 cid:115 </v>
      </c>
      <c r="H82">
        <f t="shared" ca="1" si="63"/>
        <v>6</v>
      </c>
      <c r="I82">
        <f t="shared" ca="1" si="58"/>
        <v>42</v>
      </c>
      <c r="J82">
        <f t="shared" ca="1" si="57"/>
        <v>25</v>
      </c>
      <c r="K82">
        <f t="shared" ca="1" si="57"/>
        <v>15</v>
      </c>
      <c r="L82">
        <f t="shared" ca="1" si="57"/>
        <v>51</v>
      </c>
      <c r="M82">
        <f t="shared" ca="1" si="57"/>
        <v>34</v>
      </c>
      <c r="N82">
        <f t="shared" ca="1" si="57"/>
        <v>63</v>
      </c>
      <c r="O82">
        <f t="shared" ca="1" si="57"/>
        <v>77</v>
      </c>
      <c r="Q82">
        <f t="shared" ca="1" si="89"/>
        <v>4</v>
      </c>
      <c r="R82">
        <f t="shared" ca="1" si="90"/>
        <v>4</v>
      </c>
      <c r="S82">
        <f t="shared" ca="1" si="91"/>
        <v>4</v>
      </c>
      <c r="T82">
        <f t="shared" ca="1" si="92"/>
        <v>5</v>
      </c>
      <c r="U82">
        <f t="shared" ca="1" si="93"/>
        <v>7</v>
      </c>
      <c r="V82">
        <f t="shared" ca="1" si="94"/>
        <v>3</v>
      </c>
      <c r="W82">
        <f t="shared" ca="1" si="95"/>
        <v>9</v>
      </c>
      <c r="X82">
        <f t="shared" ca="1" si="96"/>
        <v>3</v>
      </c>
      <c r="Z82" t="str">
        <f t="shared" ca="1" si="64"/>
        <v>1995</v>
      </c>
      <c r="AA82" t="str">
        <f t="shared" ca="1" si="65"/>
        <v>2016</v>
      </c>
      <c r="AB82" t="str">
        <f t="shared" ca="1" si="66"/>
        <v>2028</v>
      </c>
      <c r="AC82" t="str">
        <f t="shared" ca="1" si="67"/>
        <v>188cm</v>
      </c>
      <c r="AD82" t="str">
        <f t="shared" ca="1" si="68"/>
        <v>#888785</v>
      </c>
      <c r="AE82" t="str">
        <f t="shared" ca="1" si="69"/>
        <v>blu</v>
      </c>
      <c r="AF82" t="str">
        <f t="shared" ca="1" si="70"/>
        <v>459613739</v>
      </c>
      <c r="AG82" t="str">
        <f t="shared" ca="1" si="71"/>
        <v>115</v>
      </c>
      <c r="AI82" t="b">
        <f t="shared" ca="1" si="72"/>
        <v>1</v>
      </c>
      <c r="AJ82" t="b">
        <f t="shared" ca="1" si="73"/>
        <v>1</v>
      </c>
      <c r="AK82" t="b">
        <f t="shared" ca="1" si="74"/>
        <v>1</v>
      </c>
      <c r="AL82" t="b">
        <f t="shared" ca="1" si="75"/>
        <v>1</v>
      </c>
      <c r="AM82" t="b">
        <f t="shared" ca="1" si="76"/>
        <v>1</v>
      </c>
      <c r="AN82" t="b">
        <f t="shared" ca="1" si="77"/>
        <v>1</v>
      </c>
      <c r="AO82" t="b">
        <f t="shared" ca="1" si="78"/>
        <v>1</v>
      </c>
      <c r="AP82" t="b">
        <f t="shared" ca="1" si="79"/>
        <v>1</v>
      </c>
      <c r="AR82" t="b">
        <f t="shared" ca="1" si="80"/>
        <v>1</v>
      </c>
      <c r="AV82" t="b">
        <f t="shared" ca="1" si="81"/>
        <v>1</v>
      </c>
      <c r="AW82" t="b">
        <f t="shared" ca="1" si="82"/>
        <v>1</v>
      </c>
      <c r="AX82" t="b">
        <f t="shared" ca="1" si="83"/>
        <v>1</v>
      </c>
      <c r="AY82" t="b">
        <f t="shared" ca="1" si="84"/>
        <v>1</v>
      </c>
      <c r="AZ82" t="b">
        <f t="shared" ca="1" si="85"/>
        <v>1</v>
      </c>
      <c r="BA82" t="b">
        <f t="shared" ca="1" si="86"/>
        <v>1</v>
      </c>
      <c r="BB82" t="b">
        <f t="shared" ca="1" si="87"/>
        <v>1</v>
      </c>
      <c r="BC82" t="b">
        <v>1</v>
      </c>
      <c r="BE82" t="b">
        <f t="shared" ca="1" si="88"/>
        <v>1</v>
      </c>
    </row>
    <row r="83" spans="1:57">
      <c r="A83" s="2" t="s">
        <v>59</v>
      </c>
      <c r="B83" t="str">
        <f t="shared" si="59"/>
        <v xml:space="preserve"> ecl:brn eyr:2020 pid:607203641 hcl:#fffffd iyr:2011</v>
      </c>
      <c r="C83" t="str">
        <f t="shared" si="60"/>
        <v/>
      </c>
      <c r="E83">
        <v>81</v>
      </c>
      <c r="F83">
        <f t="shared" si="61"/>
        <v>340</v>
      </c>
      <c r="G83" t="str">
        <f t="shared" ca="1" si="62"/>
        <v xml:space="preserve"> hcl:#623a2f eyr:2021 cid:197 hgt:187cm ecl:oth byr:1969 iyr:2010 pid:385660251 </v>
      </c>
      <c r="H83">
        <f t="shared" ca="1" si="63"/>
        <v>53</v>
      </c>
      <c r="I83">
        <f t="shared" ca="1" si="58"/>
        <v>62</v>
      </c>
      <c r="J83">
        <f t="shared" ca="1" si="57"/>
        <v>18</v>
      </c>
      <c r="K83">
        <f t="shared" ca="1" si="57"/>
        <v>35</v>
      </c>
      <c r="L83">
        <f t="shared" ca="1" si="57"/>
        <v>6</v>
      </c>
      <c r="M83">
        <f t="shared" ca="1" si="57"/>
        <v>45</v>
      </c>
      <c r="N83">
        <f t="shared" ca="1" si="57"/>
        <v>71</v>
      </c>
      <c r="O83">
        <f t="shared" ca="1" si="57"/>
        <v>27</v>
      </c>
      <c r="Q83">
        <f t="shared" ca="1" si="89"/>
        <v>4</v>
      </c>
      <c r="R83">
        <f t="shared" ca="1" si="90"/>
        <v>4</v>
      </c>
      <c r="S83">
        <f t="shared" ca="1" si="91"/>
        <v>4</v>
      </c>
      <c r="T83">
        <f t="shared" ca="1" si="92"/>
        <v>5</v>
      </c>
      <c r="U83">
        <f t="shared" ca="1" si="93"/>
        <v>7</v>
      </c>
      <c r="V83">
        <f t="shared" ca="1" si="94"/>
        <v>3</v>
      </c>
      <c r="W83">
        <f t="shared" ca="1" si="95"/>
        <v>9</v>
      </c>
      <c r="X83">
        <f t="shared" ca="1" si="96"/>
        <v>3</v>
      </c>
      <c r="Z83" t="str">
        <f t="shared" ca="1" si="64"/>
        <v>1969</v>
      </c>
      <c r="AA83" t="str">
        <f t="shared" ca="1" si="65"/>
        <v>2010</v>
      </c>
      <c r="AB83" t="str">
        <f t="shared" ca="1" si="66"/>
        <v>2021</v>
      </c>
      <c r="AC83" t="str">
        <f t="shared" ca="1" si="67"/>
        <v>187cm</v>
      </c>
      <c r="AD83" t="str">
        <f t="shared" ca="1" si="68"/>
        <v>#623a2f</v>
      </c>
      <c r="AE83" t="str">
        <f t="shared" ca="1" si="69"/>
        <v>oth</v>
      </c>
      <c r="AF83" t="str">
        <f t="shared" ca="1" si="70"/>
        <v>385660251</v>
      </c>
      <c r="AG83" t="str">
        <f t="shared" ca="1" si="71"/>
        <v>197</v>
      </c>
      <c r="AI83" t="b">
        <f t="shared" ca="1" si="72"/>
        <v>1</v>
      </c>
      <c r="AJ83" t="b">
        <f t="shared" ca="1" si="73"/>
        <v>1</v>
      </c>
      <c r="AK83" t="b">
        <f t="shared" ca="1" si="74"/>
        <v>1</v>
      </c>
      <c r="AL83" t="b">
        <f t="shared" ca="1" si="75"/>
        <v>1</v>
      </c>
      <c r="AM83" t="b">
        <f t="shared" ca="1" si="76"/>
        <v>1</v>
      </c>
      <c r="AN83" t="b">
        <f t="shared" ca="1" si="77"/>
        <v>1</v>
      </c>
      <c r="AO83" t="b">
        <f t="shared" ca="1" si="78"/>
        <v>1</v>
      </c>
      <c r="AP83" t="b">
        <f t="shared" ca="1" si="79"/>
        <v>1</v>
      </c>
      <c r="AR83" t="b">
        <f t="shared" ca="1" si="80"/>
        <v>1</v>
      </c>
      <c r="AV83" t="b">
        <f t="shared" ca="1" si="81"/>
        <v>1</v>
      </c>
      <c r="AW83" t="b">
        <f t="shared" ca="1" si="82"/>
        <v>1</v>
      </c>
      <c r="AX83" t="b">
        <f t="shared" ca="1" si="83"/>
        <v>1</v>
      </c>
      <c r="AY83" t="b">
        <f t="shared" ca="1" si="84"/>
        <v>1</v>
      </c>
      <c r="AZ83" t="b">
        <f t="shared" ca="1" si="85"/>
        <v>1</v>
      </c>
      <c r="BA83" t="b">
        <f t="shared" ca="1" si="86"/>
        <v>1</v>
      </c>
      <c r="BB83" t="b">
        <f t="shared" ca="1" si="87"/>
        <v>1</v>
      </c>
      <c r="BC83" t="b">
        <v>1</v>
      </c>
      <c r="BE83" t="b">
        <f t="shared" ca="1" si="88"/>
        <v>1</v>
      </c>
    </row>
    <row r="84" spans="1:57">
      <c r="A84" s="2" t="s">
        <v>60</v>
      </c>
      <c r="B84" t="str">
        <f t="shared" si="59"/>
        <v xml:space="preserve"> ecl:brn eyr:2020 pid:607203641 hcl:#fffffd iyr:2011 byr:1962</v>
      </c>
      <c r="C84" t="str">
        <f t="shared" si="60"/>
        <v/>
      </c>
      <c r="E84">
        <v>82</v>
      </c>
      <c r="F84">
        <f t="shared" si="61"/>
        <v>344</v>
      </c>
      <c r="G84" t="str">
        <f t="shared" ca="1" si="62"/>
        <v xml:space="preserve"> hgt:192cm cid:143 byr:1995 hcl:#fffffd iyr:2017 ecl:oth eyr:2020 pid:087661720 </v>
      </c>
      <c r="H84">
        <f t="shared" ca="1" si="63"/>
        <v>24</v>
      </c>
      <c r="I84">
        <f t="shared" ca="1" si="58"/>
        <v>45</v>
      </c>
      <c r="J84">
        <f t="shared" ca="1" si="57"/>
        <v>62</v>
      </c>
      <c r="K84">
        <f t="shared" ca="1" si="57"/>
        <v>6</v>
      </c>
      <c r="L84">
        <f t="shared" ca="1" si="57"/>
        <v>33</v>
      </c>
      <c r="M84">
        <f t="shared" ca="1" si="57"/>
        <v>54</v>
      </c>
      <c r="N84">
        <f t="shared" ca="1" si="57"/>
        <v>71</v>
      </c>
      <c r="O84">
        <f t="shared" ca="1" si="57"/>
        <v>16</v>
      </c>
      <c r="Q84">
        <f t="shared" ca="1" si="89"/>
        <v>4</v>
      </c>
      <c r="R84">
        <f t="shared" ca="1" si="90"/>
        <v>4</v>
      </c>
      <c r="S84">
        <f t="shared" ca="1" si="91"/>
        <v>4</v>
      </c>
      <c r="T84">
        <f t="shared" ca="1" si="92"/>
        <v>5</v>
      </c>
      <c r="U84">
        <f t="shared" ca="1" si="93"/>
        <v>7</v>
      </c>
      <c r="V84">
        <f t="shared" ca="1" si="94"/>
        <v>3</v>
      </c>
      <c r="W84">
        <f t="shared" ca="1" si="95"/>
        <v>9</v>
      </c>
      <c r="X84">
        <f t="shared" ca="1" si="96"/>
        <v>3</v>
      </c>
      <c r="Z84" t="str">
        <f t="shared" ca="1" si="64"/>
        <v>1995</v>
      </c>
      <c r="AA84" t="str">
        <f t="shared" ca="1" si="65"/>
        <v>2017</v>
      </c>
      <c r="AB84" t="str">
        <f t="shared" ca="1" si="66"/>
        <v>2020</v>
      </c>
      <c r="AC84" t="str">
        <f t="shared" ca="1" si="67"/>
        <v>192cm</v>
      </c>
      <c r="AD84" t="str">
        <f t="shared" ca="1" si="68"/>
        <v>#fffffd</v>
      </c>
      <c r="AE84" t="str">
        <f t="shared" ca="1" si="69"/>
        <v>oth</v>
      </c>
      <c r="AF84" t="str">
        <f t="shared" ca="1" si="70"/>
        <v>087661720</v>
      </c>
      <c r="AG84" t="str">
        <f t="shared" ca="1" si="71"/>
        <v>143</v>
      </c>
      <c r="AI84" t="b">
        <f t="shared" ca="1" si="72"/>
        <v>1</v>
      </c>
      <c r="AJ84" t="b">
        <f t="shared" ca="1" si="73"/>
        <v>1</v>
      </c>
      <c r="AK84" t="b">
        <f t="shared" ca="1" si="74"/>
        <v>1</v>
      </c>
      <c r="AL84" t="b">
        <f t="shared" ca="1" si="75"/>
        <v>1</v>
      </c>
      <c r="AM84" t="b">
        <f t="shared" ca="1" si="76"/>
        <v>1</v>
      </c>
      <c r="AN84" t="b">
        <f t="shared" ca="1" si="77"/>
        <v>1</v>
      </c>
      <c r="AO84" t="b">
        <f t="shared" ca="1" si="78"/>
        <v>1</v>
      </c>
      <c r="AP84" t="b">
        <f t="shared" ca="1" si="79"/>
        <v>1</v>
      </c>
      <c r="AR84" t="b">
        <f t="shared" ca="1" si="80"/>
        <v>1</v>
      </c>
      <c r="AV84" t="b">
        <f t="shared" ca="1" si="81"/>
        <v>1</v>
      </c>
      <c r="AW84" t="b">
        <f t="shared" ca="1" si="82"/>
        <v>1</v>
      </c>
      <c r="AX84" t="b">
        <f t="shared" ca="1" si="83"/>
        <v>1</v>
      </c>
      <c r="AY84" t="b">
        <f t="shared" ca="1" si="84"/>
        <v>1</v>
      </c>
      <c r="AZ84" t="b">
        <f t="shared" ca="1" si="85"/>
        <v>1</v>
      </c>
      <c r="BA84" t="b">
        <f t="shared" ca="1" si="86"/>
        <v>1</v>
      </c>
      <c r="BB84" t="b">
        <f t="shared" ca="1" si="87"/>
        <v>1</v>
      </c>
      <c r="BC84" t="b">
        <v>1</v>
      </c>
      <c r="BE84" t="b">
        <f t="shared" ca="1" si="88"/>
        <v>1</v>
      </c>
    </row>
    <row r="85" spans="1:57">
      <c r="A85" s="2" t="s">
        <v>61</v>
      </c>
      <c r="B85" t="str">
        <f t="shared" si="59"/>
        <v xml:space="preserve"> ecl:brn eyr:2020 pid:607203641 hcl:#fffffd iyr:2011 byr:1962 hgt:156cm</v>
      </c>
      <c r="C85">
        <f t="shared" si="60"/>
        <v>85</v>
      </c>
      <c r="E85">
        <v>83</v>
      </c>
      <c r="F85">
        <f t="shared" si="61"/>
        <v>348</v>
      </c>
      <c r="G85" t="str">
        <f t="shared" ca="1" si="62"/>
        <v xml:space="preserve"> ecl:oth byr:1994 hgt:183cm eyr:2020 iyr:2020 pid:448389966 cid:92 hcl:#866857 </v>
      </c>
      <c r="H85">
        <f t="shared" ca="1" si="63"/>
        <v>14</v>
      </c>
      <c r="I85">
        <f t="shared" ca="1" si="58"/>
        <v>42</v>
      </c>
      <c r="J85">
        <f t="shared" ca="1" si="57"/>
        <v>33</v>
      </c>
      <c r="K85">
        <f t="shared" ca="1" si="57"/>
        <v>23</v>
      </c>
      <c r="L85">
        <f t="shared" ca="1" si="57"/>
        <v>72</v>
      </c>
      <c r="M85">
        <f t="shared" ca="1" si="57"/>
        <v>6</v>
      </c>
      <c r="N85">
        <f t="shared" ca="1" si="57"/>
        <v>51</v>
      </c>
      <c r="O85">
        <f t="shared" ca="1" si="57"/>
        <v>65</v>
      </c>
      <c r="Q85">
        <f t="shared" ca="1" si="89"/>
        <v>4</v>
      </c>
      <c r="R85">
        <f t="shared" ca="1" si="90"/>
        <v>4</v>
      </c>
      <c r="S85">
        <f t="shared" ca="1" si="91"/>
        <v>4</v>
      </c>
      <c r="T85">
        <f t="shared" ca="1" si="92"/>
        <v>5</v>
      </c>
      <c r="U85">
        <f t="shared" ca="1" si="93"/>
        <v>7</v>
      </c>
      <c r="V85">
        <f t="shared" ca="1" si="94"/>
        <v>3</v>
      </c>
      <c r="W85">
        <f t="shared" ca="1" si="95"/>
        <v>9</v>
      </c>
      <c r="X85">
        <f t="shared" ca="1" si="96"/>
        <v>2</v>
      </c>
      <c r="Z85" t="str">
        <f t="shared" ca="1" si="64"/>
        <v>1994</v>
      </c>
      <c r="AA85" t="str">
        <f t="shared" ca="1" si="65"/>
        <v>2020</v>
      </c>
      <c r="AB85" t="str">
        <f t="shared" ca="1" si="66"/>
        <v>2020</v>
      </c>
      <c r="AC85" t="str">
        <f t="shared" ca="1" si="67"/>
        <v>183cm</v>
      </c>
      <c r="AD85" t="str">
        <f t="shared" ca="1" si="68"/>
        <v>#866857</v>
      </c>
      <c r="AE85" t="str">
        <f t="shared" ca="1" si="69"/>
        <v>oth</v>
      </c>
      <c r="AF85" t="str">
        <f t="shared" ca="1" si="70"/>
        <v>448389966</v>
      </c>
      <c r="AG85" t="str">
        <f t="shared" ca="1" si="71"/>
        <v>92</v>
      </c>
      <c r="AI85" t="b">
        <f t="shared" ca="1" si="72"/>
        <v>1</v>
      </c>
      <c r="AJ85" t="b">
        <f t="shared" ca="1" si="73"/>
        <v>1</v>
      </c>
      <c r="AK85" t="b">
        <f t="shared" ca="1" si="74"/>
        <v>1</v>
      </c>
      <c r="AL85" t="b">
        <f t="shared" ca="1" si="75"/>
        <v>1</v>
      </c>
      <c r="AM85" t="b">
        <f t="shared" ca="1" si="76"/>
        <v>1</v>
      </c>
      <c r="AN85" t="b">
        <f t="shared" ca="1" si="77"/>
        <v>1</v>
      </c>
      <c r="AO85" t="b">
        <f t="shared" ca="1" si="78"/>
        <v>1</v>
      </c>
      <c r="AP85" t="b">
        <f t="shared" ca="1" si="79"/>
        <v>1</v>
      </c>
      <c r="AR85" t="b">
        <f t="shared" ca="1" si="80"/>
        <v>1</v>
      </c>
      <c r="AV85" t="b">
        <f t="shared" ca="1" si="81"/>
        <v>1</v>
      </c>
      <c r="AW85" t="b">
        <f t="shared" ca="1" si="82"/>
        <v>1</v>
      </c>
      <c r="AX85" t="b">
        <f t="shared" ca="1" si="83"/>
        <v>1</v>
      </c>
      <c r="AY85" t="b">
        <f t="shared" ca="1" si="84"/>
        <v>1</v>
      </c>
      <c r="AZ85" t="b">
        <f t="shared" ca="1" si="85"/>
        <v>1</v>
      </c>
      <c r="BA85" t="b">
        <f t="shared" ca="1" si="86"/>
        <v>1</v>
      </c>
      <c r="BB85" t="b">
        <f t="shared" ca="1" si="87"/>
        <v>1</v>
      </c>
      <c r="BC85" t="b">
        <v>1</v>
      </c>
      <c r="BE85" t="b">
        <f t="shared" ca="1" si="88"/>
        <v>1</v>
      </c>
    </row>
    <row r="86" spans="1:57">
      <c r="A86" s="1"/>
      <c r="B86" t="str">
        <f t="shared" si="59"/>
        <v/>
      </c>
      <c r="C86" t="str">
        <f t="shared" si="60"/>
        <v/>
      </c>
      <c r="E86">
        <v>84</v>
      </c>
      <c r="F86">
        <f t="shared" si="61"/>
        <v>352</v>
      </c>
      <c r="G86" t="str">
        <f t="shared" ca="1" si="62"/>
        <v xml:space="preserve"> pid:088166852 hgt:155cm cid:307 byr:1940 hcl:#7d3b0c ecl:#af542f eyr:2023 iyr:2014 </v>
      </c>
      <c r="H86">
        <f t="shared" ca="1" si="63"/>
        <v>38</v>
      </c>
      <c r="I86">
        <f t="shared" ca="1" si="58"/>
        <v>80</v>
      </c>
      <c r="J86">
        <f t="shared" ca="1" si="57"/>
        <v>71</v>
      </c>
      <c r="K86">
        <f t="shared" ca="1" si="57"/>
        <v>20</v>
      </c>
      <c r="L86">
        <f t="shared" ca="1" si="57"/>
        <v>47</v>
      </c>
      <c r="M86">
        <f t="shared" ref="J86:O149" ca="1" si="97">IFERROR(FIND(" "&amp;M$2&amp;":",$G86)+5,"")</f>
        <v>59</v>
      </c>
      <c r="N86">
        <f t="shared" ca="1" si="97"/>
        <v>6</v>
      </c>
      <c r="O86">
        <f t="shared" ca="1" si="97"/>
        <v>30</v>
      </c>
      <c r="Q86">
        <f t="shared" ca="1" si="89"/>
        <v>4</v>
      </c>
      <c r="R86">
        <f t="shared" ca="1" si="90"/>
        <v>4</v>
      </c>
      <c r="S86">
        <f t="shared" ca="1" si="91"/>
        <v>4</v>
      </c>
      <c r="T86">
        <f t="shared" ca="1" si="92"/>
        <v>5</v>
      </c>
      <c r="U86">
        <f t="shared" ca="1" si="93"/>
        <v>7</v>
      </c>
      <c r="V86">
        <f t="shared" ca="1" si="94"/>
        <v>7</v>
      </c>
      <c r="W86">
        <f t="shared" ca="1" si="95"/>
        <v>9</v>
      </c>
      <c r="X86">
        <f t="shared" ca="1" si="96"/>
        <v>3</v>
      </c>
      <c r="Z86" t="str">
        <f t="shared" ca="1" si="64"/>
        <v>1940</v>
      </c>
      <c r="AA86" t="str">
        <f t="shared" ca="1" si="65"/>
        <v>2014</v>
      </c>
      <c r="AB86" t="str">
        <f t="shared" ca="1" si="66"/>
        <v>2023</v>
      </c>
      <c r="AC86" t="str">
        <f t="shared" ca="1" si="67"/>
        <v>155cm</v>
      </c>
      <c r="AD86" t="str">
        <f t="shared" ca="1" si="68"/>
        <v>#7d3b0c</v>
      </c>
      <c r="AE86" t="str">
        <f t="shared" ca="1" si="69"/>
        <v>#af542f</v>
      </c>
      <c r="AF86" t="str">
        <f t="shared" ca="1" si="70"/>
        <v>088166852</v>
      </c>
      <c r="AG86" t="str">
        <f t="shared" ca="1" si="71"/>
        <v>307</v>
      </c>
      <c r="AI86" t="b">
        <f t="shared" ca="1" si="72"/>
        <v>1</v>
      </c>
      <c r="AJ86" t="b">
        <f t="shared" ca="1" si="73"/>
        <v>1</v>
      </c>
      <c r="AK86" t="b">
        <f t="shared" ca="1" si="74"/>
        <v>1</v>
      </c>
      <c r="AL86" t="b">
        <f t="shared" ca="1" si="75"/>
        <v>1</v>
      </c>
      <c r="AM86" t="b">
        <f t="shared" ca="1" si="76"/>
        <v>1</v>
      </c>
      <c r="AN86" t="b">
        <f t="shared" ca="1" si="77"/>
        <v>1</v>
      </c>
      <c r="AO86" t="b">
        <f t="shared" ca="1" si="78"/>
        <v>1</v>
      </c>
      <c r="AP86" t="b">
        <f t="shared" ca="1" si="79"/>
        <v>1</v>
      </c>
      <c r="AR86" t="b">
        <f t="shared" ca="1" si="80"/>
        <v>1</v>
      </c>
      <c r="AV86" t="b">
        <f t="shared" ca="1" si="81"/>
        <v>1</v>
      </c>
      <c r="AW86" t="b">
        <f t="shared" ca="1" si="82"/>
        <v>1</v>
      </c>
      <c r="AX86" t="b">
        <f t="shared" ca="1" si="83"/>
        <v>1</v>
      </c>
      <c r="AY86" t="b">
        <f t="shared" ca="1" si="84"/>
        <v>1</v>
      </c>
      <c r="AZ86" t="b">
        <f t="shared" ca="1" si="85"/>
        <v>1</v>
      </c>
      <c r="BA86" t="b">
        <f t="shared" ca="1" si="86"/>
        <v>0</v>
      </c>
      <c r="BB86" t="b">
        <f t="shared" ca="1" si="87"/>
        <v>1</v>
      </c>
      <c r="BC86" t="b">
        <v>1</v>
      </c>
      <c r="BE86" t="b">
        <f t="shared" ca="1" si="88"/>
        <v>0</v>
      </c>
    </row>
    <row r="87" spans="1:57">
      <c r="A87" s="2" t="s">
        <v>62</v>
      </c>
      <c r="B87" t="str">
        <f t="shared" si="59"/>
        <v xml:space="preserve"> iyr:2018</v>
      </c>
      <c r="C87" t="str">
        <f t="shared" si="60"/>
        <v/>
      </c>
      <c r="E87">
        <v>85</v>
      </c>
      <c r="F87">
        <f t="shared" si="61"/>
        <v>356</v>
      </c>
      <c r="G87" t="str">
        <f t="shared" ca="1" si="62"/>
        <v xml:space="preserve"> byr:2026 eyr:2039 hcl:5449b3 ecl:hzl hgt:176in iyr:1962 pid:177cm </v>
      </c>
      <c r="H87">
        <f t="shared" ca="1" si="63"/>
        <v>6</v>
      </c>
      <c r="I87">
        <f t="shared" ca="1" si="58"/>
        <v>53</v>
      </c>
      <c r="J87">
        <f t="shared" ca="1" si="97"/>
        <v>15</v>
      </c>
      <c r="K87">
        <f t="shared" ca="1" si="97"/>
        <v>43</v>
      </c>
      <c r="L87">
        <f t="shared" ca="1" si="97"/>
        <v>24</v>
      </c>
      <c r="M87">
        <f t="shared" ca="1" si="97"/>
        <v>35</v>
      </c>
      <c r="N87">
        <f t="shared" ca="1" si="97"/>
        <v>62</v>
      </c>
      <c r="O87" t="str">
        <f t="shared" ca="1" si="97"/>
        <v/>
      </c>
      <c r="Q87">
        <f t="shared" ca="1" si="89"/>
        <v>4</v>
      </c>
      <c r="R87">
        <f t="shared" ca="1" si="90"/>
        <v>4</v>
      </c>
      <c r="S87">
        <f t="shared" ca="1" si="91"/>
        <v>4</v>
      </c>
      <c r="T87">
        <f t="shared" ca="1" si="92"/>
        <v>5</v>
      </c>
      <c r="U87">
        <f t="shared" ca="1" si="93"/>
        <v>6</v>
      </c>
      <c r="V87">
        <f t="shared" ca="1" si="94"/>
        <v>3</v>
      </c>
      <c r="W87">
        <f t="shared" ca="1" si="95"/>
        <v>5</v>
      </c>
      <c r="X87" t="str">
        <f t="shared" ca="1" si="96"/>
        <v/>
      </c>
      <c r="Z87" t="str">
        <f t="shared" ca="1" si="64"/>
        <v>2026</v>
      </c>
      <c r="AA87" t="str">
        <f t="shared" ca="1" si="65"/>
        <v>1962</v>
      </c>
      <c r="AB87" t="str">
        <f t="shared" ca="1" si="66"/>
        <v>2039</v>
      </c>
      <c r="AC87" t="str">
        <f t="shared" ca="1" si="67"/>
        <v>176in</v>
      </c>
      <c r="AD87" t="str">
        <f t="shared" ca="1" si="68"/>
        <v>5449b3</v>
      </c>
      <c r="AE87" t="str">
        <f t="shared" ca="1" si="69"/>
        <v>hzl</v>
      </c>
      <c r="AF87" t="str">
        <f t="shared" ca="1" si="70"/>
        <v>177cm</v>
      </c>
      <c r="AG87" t="str">
        <f t="shared" ca="1" si="71"/>
        <v/>
      </c>
      <c r="AI87" t="b">
        <f t="shared" ca="1" si="72"/>
        <v>1</v>
      </c>
      <c r="AJ87" t="b">
        <f t="shared" ca="1" si="73"/>
        <v>1</v>
      </c>
      <c r="AK87" t="b">
        <f t="shared" ca="1" si="74"/>
        <v>1</v>
      </c>
      <c r="AL87" t="b">
        <f t="shared" ca="1" si="75"/>
        <v>1</v>
      </c>
      <c r="AM87" t="b">
        <f t="shared" ca="1" si="76"/>
        <v>1</v>
      </c>
      <c r="AN87" t="b">
        <f t="shared" ca="1" si="77"/>
        <v>1</v>
      </c>
      <c r="AO87" t="b">
        <f t="shared" ca="1" si="78"/>
        <v>1</v>
      </c>
      <c r="AP87" t="b">
        <f t="shared" ca="1" si="79"/>
        <v>0</v>
      </c>
      <c r="AR87" t="b">
        <f t="shared" ca="1" si="80"/>
        <v>1</v>
      </c>
      <c r="AV87" t="b">
        <f t="shared" ca="1" si="81"/>
        <v>0</v>
      </c>
      <c r="AW87" t="b">
        <f t="shared" ca="1" si="82"/>
        <v>0</v>
      </c>
      <c r="AX87" t="b">
        <f t="shared" ca="1" si="83"/>
        <v>0</v>
      </c>
      <c r="AY87" t="b">
        <f t="shared" ca="1" si="84"/>
        <v>0</v>
      </c>
      <c r="AZ87" t="b">
        <f t="shared" ca="1" si="85"/>
        <v>0</v>
      </c>
      <c r="BA87" t="b">
        <f t="shared" ca="1" si="86"/>
        <v>1</v>
      </c>
      <c r="BB87" t="b">
        <f t="shared" ca="1" si="87"/>
        <v>0</v>
      </c>
      <c r="BC87" t="b">
        <v>1</v>
      </c>
      <c r="BE87" t="b">
        <f t="shared" ca="1" si="88"/>
        <v>0</v>
      </c>
    </row>
    <row r="88" spans="1:57">
      <c r="A88" s="2" t="s">
        <v>63</v>
      </c>
      <c r="B88" t="str">
        <f t="shared" si="59"/>
        <v xml:space="preserve"> iyr:2018 hcl:#b6652a</v>
      </c>
      <c r="C88" t="str">
        <f t="shared" si="60"/>
        <v/>
      </c>
      <c r="E88">
        <v>86</v>
      </c>
      <c r="F88">
        <f t="shared" si="61"/>
        <v>359</v>
      </c>
      <c r="G88" t="str">
        <f t="shared" ca="1" si="62"/>
        <v xml:space="preserve"> iyr:2020 ecl:amb hgt:164cm hcl:#c0946f pid:931543453 eyr:2024 byr:2001 </v>
      </c>
      <c r="H88">
        <f t="shared" ca="1" si="63"/>
        <v>68</v>
      </c>
      <c r="I88">
        <f t="shared" ca="1" si="58"/>
        <v>6</v>
      </c>
      <c r="J88">
        <f t="shared" ca="1" si="97"/>
        <v>59</v>
      </c>
      <c r="K88">
        <f t="shared" ca="1" si="97"/>
        <v>23</v>
      </c>
      <c r="L88">
        <f t="shared" ca="1" si="97"/>
        <v>33</v>
      </c>
      <c r="M88">
        <f t="shared" ca="1" si="97"/>
        <v>15</v>
      </c>
      <c r="N88">
        <f t="shared" ca="1" si="97"/>
        <v>45</v>
      </c>
      <c r="O88" t="str">
        <f t="shared" ca="1" si="97"/>
        <v/>
      </c>
      <c r="Q88">
        <f t="shared" ca="1" si="89"/>
        <v>4</v>
      </c>
      <c r="R88">
        <f t="shared" ca="1" si="90"/>
        <v>4</v>
      </c>
      <c r="S88">
        <f t="shared" ca="1" si="91"/>
        <v>4</v>
      </c>
      <c r="T88">
        <f t="shared" ca="1" si="92"/>
        <v>5</v>
      </c>
      <c r="U88">
        <f t="shared" ca="1" si="93"/>
        <v>7</v>
      </c>
      <c r="V88">
        <f t="shared" ca="1" si="94"/>
        <v>3</v>
      </c>
      <c r="W88">
        <f t="shared" ca="1" si="95"/>
        <v>9</v>
      </c>
      <c r="X88" t="str">
        <f t="shared" ca="1" si="96"/>
        <v/>
      </c>
      <c r="Z88" t="str">
        <f t="shared" ca="1" si="64"/>
        <v>2001</v>
      </c>
      <c r="AA88" t="str">
        <f t="shared" ca="1" si="65"/>
        <v>2020</v>
      </c>
      <c r="AB88" t="str">
        <f t="shared" ca="1" si="66"/>
        <v>2024</v>
      </c>
      <c r="AC88" t="str">
        <f t="shared" ca="1" si="67"/>
        <v>164cm</v>
      </c>
      <c r="AD88" t="str">
        <f t="shared" ca="1" si="68"/>
        <v>#c0946f</v>
      </c>
      <c r="AE88" t="str">
        <f t="shared" ca="1" si="69"/>
        <v>amb</v>
      </c>
      <c r="AF88" t="str">
        <f t="shared" ca="1" si="70"/>
        <v>931543453</v>
      </c>
      <c r="AG88" t="str">
        <f t="shared" ca="1" si="71"/>
        <v/>
      </c>
      <c r="AI88" t="b">
        <f t="shared" ca="1" si="72"/>
        <v>1</v>
      </c>
      <c r="AJ88" t="b">
        <f t="shared" ca="1" si="73"/>
        <v>1</v>
      </c>
      <c r="AK88" t="b">
        <f t="shared" ca="1" si="74"/>
        <v>1</v>
      </c>
      <c r="AL88" t="b">
        <f t="shared" ca="1" si="75"/>
        <v>1</v>
      </c>
      <c r="AM88" t="b">
        <f t="shared" ca="1" si="76"/>
        <v>1</v>
      </c>
      <c r="AN88" t="b">
        <f t="shared" ca="1" si="77"/>
        <v>1</v>
      </c>
      <c r="AO88" t="b">
        <f t="shared" ca="1" si="78"/>
        <v>1</v>
      </c>
      <c r="AP88" t="b">
        <f t="shared" ca="1" si="79"/>
        <v>0</v>
      </c>
      <c r="AR88" t="b">
        <f t="shared" ca="1" si="80"/>
        <v>1</v>
      </c>
      <c r="AV88" t="b">
        <f t="shared" ca="1" si="81"/>
        <v>1</v>
      </c>
      <c r="AW88" t="b">
        <f t="shared" ca="1" si="82"/>
        <v>1</v>
      </c>
      <c r="AX88" t="b">
        <f t="shared" ca="1" si="83"/>
        <v>1</v>
      </c>
      <c r="AY88" t="b">
        <f t="shared" ca="1" si="84"/>
        <v>1</v>
      </c>
      <c r="AZ88" t="b">
        <f t="shared" ca="1" si="85"/>
        <v>1</v>
      </c>
      <c r="BA88" t="b">
        <f t="shared" ca="1" si="86"/>
        <v>1</v>
      </c>
      <c r="BB88" t="b">
        <f t="shared" ca="1" si="87"/>
        <v>1</v>
      </c>
      <c r="BC88" t="b">
        <v>1</v>
      </c>
      <c r="BE88" t="b">
        <f t="shared" ca="1" si="88"/>
        <v>1</v>
      </c>
    </row>
    <row r="89" spans="1:57">
      <c r="A89" s="2" t="s">
        <v>64</v>
      </c>
      <c r="B89" t="str">
        <f t="shared" si="59"/>
        <v xml:space="preserve"> iyr:2018 hcl:#b6652a byr:1942 ecl:blu eyr:2029 hgt:154cm pid:649263319</v>
      </c>
      <c r="C89">
        <f t="shared" si="60"/>
        <v>89</v>
      </c>
      <c r="E89">
        <v>87</v>
      </c>
      <c r="F89">
        <f t="shared" si="61"/>
        <v>362</v>
      </c>
      <c r="G89" t="str">
        <f t="shared" ca="1" si="62"/>
        <v xml:space="preserve"> iyr:2010 eyr:2023 hgt:188cm hcl:#866857 ecl:hzl pid:866631112 byr:1997 </v>
      </c>
      <c r="H89">
        <f t="shared" ca="1" si="63"/>
        <v>68</v>
      </c>
      <c r="I89">
        <f t="shared" ca="1" si="58"/>
        <v>6</v>
      </c>
      <c r="J89">
        <f t="shared" ca="1" si="97"/>
        <v>15</v>
      </c>
      <c r="K89">
        <f t="shared" ca="1" si="97"/>
        <v>24</v>
      </c>
      <c r="L89">
        <f t="shared" ca="1" si="97"/>
        <v>34</v>
      </c>
      <c r="M89">
        <f t="shared" ca="1" si="97"/>
        <v>46</v>
      </c>
      <c r="N89">
        <f t="shared" ca="1" si="97"/>
        <v>54</v>
      </c>
      <c r="O89" t="str">
        <f t="shared" ca="1" si="97"/>
        <v/>
      </c>
      <c r="Q89">
        <f t="shared" ca="1" si="89"/>
        <v>4</v>
      </c>
      <c r="R89">
        <f t="shared" ca="1" si="90"/>
        <v>4</v>
      </c>
      <c r="S89">
        <f t="shared" ca="1" si="91"/>
        <v>4</v>
      </c>
      <c r="T89">
        <f t="shared" ca="1" si="92"/>
        <v>5</v>
      </c>
      <c r="U89">
        <f t="shared" ca="1" si="93"/>
        <v>7</v>
      </c>
      <c r="V89">
        <f t="shared" ca="1" si="94"/>
        <v>3</v>
      </c>
      <c r="W89">
        <f t="shared" ca="1" si="95"/>
        <v>9</v>
      </c>
      <c r="X89" t="str">
        <f t="shared" ca="1" si="96"/>
        <v/>
      </c>
      <c r="Z89" t="str">
        <f t="shared" ca="1" si="64"/>
        <v>1997</v>
      </c>
      <c r="AA89" t="str">
        <f t="shared" ca="1" si="65"/>
        <v>2010</v>
      </c>
      <c r="AB89" t="str">
        <f t="shared" ca="1" si="66"/>
        <v>2023</v>
      </c>
      <c r="AC89" t="str">
        <f t="shared" ca="1" si="67"/>
        <v>188cm</v>
      </c>
      <c r="AD89" t="str">
        <f t="shared" ca="1" si="68"/>
        <v>#866857</v>
      </c>
      <c r="AE89" t="str">
        <f t="shared" ca="1" si="69"/>
        <v>hzl</v>
      </c>
      <c r="AF89" t="str">
        <f t="shared" ca="1" si="70"/>
        <v>866631112</v>
      </c>
      <c r="AG89" t="str">
        <f t="shared" ca="1" si="71"/>
        <v/>
      </c>
      <c r="AI89" t="b">
        <f t="shared" ca="1" si="72"/>
        <v>1</v>
      </c>
      <c r="AJ89" t="b">
        <f t="shared" ca="1" si="73"/>
        <v>1</v>
      </c>
      <c r="AK89" t="b">
        <f t="shared" ca="1" si="74"/>
        <v>1</v>
      </c>
      <c r="AL89" t="b">
        <f t="shared" ca="1" si="75"/>
        <v>1</v>
      </c>
      <c r="AM89" t="b">
        <f t="shared" ca="1" si="76"/>
        <v>1</v>
      </c>
      <c r="AN89" t="b">
        <f t="shared" ca="1" si="77"/>
        <v>1</v>
      </c>
      <c r="AO89" t="b">
        <f t="shared" ca="1" si="78"/>
        <v>1</v>
      </c>
      <c r="AP89" t="b">
        <f t="shared" ca="1" si="79"/>
        <v>0</v>
      </c>
      <c r="AR89" t="b">
        <f t="shared" ca="1" si="80"/>
        <v>1</v>
      </c>
      <c r="AV89" t="b">
        <f t="shared" ca="1" si="81"/>
        <v>1</v>
      </c>
      <c r="AW89" t="b">
        <f t="shared" ca="1" si="82"/>
        <v>1</v>
      </c>
      <c r="AX89" t="b">
        <f t="shared" ca="1" si="83"/>
        <v>1</v>
      </c>
      <c r="AY89" t="b">
        <f t="shared" ca="1" si="84"/>
        <v>1</v>
      </c>
      <c r="AZ89" t="b">
        <f t="shared" ca="1" si="85"/>
        <v>1</v>
      </c>
      <c r="BA89" t="b">
        <f t="shared" ca="1" si="86"/>
        <v>1</v>
      </c>
      <c r="BB89" t="b">
        <f t="shared" ca="1" si="87"/>
        <v>1</v>
      </c>
      <c r="BC89" t="b">
        <v>1</v>
      </c>
      <c r="BE89" t="b">
        <f t="shared" ca="1" si="88"/>
        <v>1</v>
      </c>
    </row>
    <row r="90" spans="1:57">
      <c r="A90" s="1"/>
      <c r="B90" t="str">
        <f t="shared" si="59"/>
        <v/>
      </c>
      <c r="C90" t="str">
        <f t="shared" si="60"/>
        <v/>
      </c>
      <c r="E90">
        <v>88</v>
      </c>
      <c r="F90">
        <f t="shared" si="61"/>
        <v>365</v>
      </c>
      <c r="G90" t="str">
        <f t="shared" ca="1" si="62"/>
        <v xml:space="preserve"> byr:1958 hgt:184cm cid:117 hcl:#7d3b0c iyr:2019 pid:615734013 eyr:2028 ecl:gry </v>
      </c>
      <c r="H90">
        <f t="shared" ca="1" si="63"/>
        <v>6</v>
      </c>
      <c r="I90">
        <f t="shared" ca="1" si="58"/>
        <v>45</v>
      </c>
      <c r="J90">
        <f t="shared" ca="1" si="97"/>
        <v>68</v>
      </c>
      <c r="K90">
        <f t="shared" ca="1" si="97"/>
        <v>15</v>
      </c>
      <c r="L90">
        <f t="shared" ca="1" si="97"/>
        <v>33</v>
      </c>
      <c r="M90">
        <f t="shared" ca="1" si="97"/>
        <v>77</v>
      </c>
      <c r="N90">
        <f t="shared" ca="1" si="97"/>
        <v>54</v>
      </c>
      <c r="O90">
        <f t="shared" ca="1" si="97"/>
        <v>25</v>
      </c>
      <c r="Q90">
        <f t="shared" ca="1" si="89"/>
        <v>4</v>
      </c>
      <c r="R90">
        <f t="shared" ca="1" si="90"/>
        <v>4</v>
      </c>
      <c r="S90">
        <f t="shared" ca="1" si="91"/>
        <v>4</v>
      </c>
      <c r="T90">
        <f t="shared" ca="1" si="92"/>
        <v>5</v>
      </c>
      <c r="U90">
        <f t="shared" ca="1" si="93"/>
        <v>7</v>
      </c>
      <c r="V90">
        <f t="shared" ca="1" si="94"/>
        <v>3</v>
      </c>
      <c r="W90">
        <f t="shared" ca="1" si="95"/>
        <v>9</v>
      </c>
      <c r="X90">
        <f t="shared" ca="1" si="96"/>
        <v>3</v>
      </c>
      <c r="Z90" t="str">
        <f t="shared" ca="1" si="64"/>
        <v>1958</v>
      </c>
      <c r="AA90" t="str">
        <f t="shared" ca="1" si="65"/>
        <v>2019</v>
      </c>
      <c r="AB90" t="str">
        <f t="shared" ca="1" si="66"/>
        <v>2028</v>
      </c>
      <c r="AC90" t="str">
        <f t="shared" ca="1" si="67"/>
        <v>184cm</v>
      </c>
      <c r="AD90" t="str">
        <f t="shared" ca="1" si="68"/>
        <v>#7d3b0c</v>
      </c>
      <c r="AE90" t="str">
        <f t="shared" ca="1" si="69"/>
        <v>gry</v>
      </c>
      <c r="AF90" t="str">
        <f t="shared" ca="1" si="70"/>
        <v>615734013</v>
      </c>
      <c r="AG90" t="str">
        <f t="shared" ca="1" si="71"/>
        <v>117</v>
      </c>
      <c r="AI90" t="b">
        <f t="shared" ca="1" si="72"/>
        <v>1</v>
      </c>
      <c r="AJ90" t="b">
        <f t="shared" ca="1" si="73"/>
        <v>1</v>
      </c>
      <c r="AK90" t="b">
        <f t="shared" ca="1" si="74"/>
        <v>1</v>
      </c>
      <c r="AL90" t="b">
        <f t="shared" ca="1" si="75"/>
        <v>1</v>
      </c>
      <c r="AM90" t="b">
        <f t="shared" ca="1" si="76"/>
        <v>1</v>
      </c>
      <c r="AN90" t="b">
        <f t="shared" ca="1" si="77"/>
        <v>1</v>
      </c>
      <c r="AO90" t="b">
        <f t="shared" ca="1" si="78"/>
        <v>1</v>
      </c>
      <c r="AP90" t="b">
        <f t="shared" ca="1" si="79"/>
        <v>1</v>
      </c>
      <c r="AR90" t="b">
        <f t="shared" ca="1" si="80"/>
        <v>1</v>
      </c>
      <c r="AV90" t="b">
        <f t="shared" ca="1" si="81"/>
        <v>1</v>
      </c>
      <c r="AW90" t="b">
        <f t="shared" ca="1" si="82"/>
        <v>1</v>
      </c>
      <c r="AX90" t="b">
        <f t="shared" ca="1" si="83"/>
        <v>1</v>
      </c>
      <c r="AY90" t="b">
        <f t="shared" ca="1" si="84"/>
        <v>1</v>
      </c>
      <c r="AZ90" t="b">
        <f t="shared" ca="1" si="85"/>
        <v>1</v>
      </c>
      <c r="BA90" t="b">
        <f t="shared" ca="1" si="86"/>
        <v>1</v>
      </c>
      <c r="BB90" t="b">
        <f t="shared" ca="1" si="87"/>
        <v>1</v>
      </c>
      <c r="BC90" t="b">
        <v>1</v>
      </c>
      <c r="BE90" t="b">
        <f t="shared" ca="1" si="88"/>
        <v>1</v>
      </c>
    </row>
    <row r="91" spans="1:57">
      <c r="A91" s="2" t="s">
        <v>65</v>
      </c>
      <c r="B91" t="str">
        <f t="shared" si="59"/>
        <v xml:space="preserve"> ecl:oth hgt:73in iyr:2012 hcl:#888785 eyr:2020</v>
      </c>
      <c r="C91" t="str">
        <f t="shared" si="60"/>
        <v/>
      </c>
      <c r="E91">
        <v>89</v>
      </c>
      <c r="F91">
        <f t="shared" si="61"/>
        <v>368</v>
      </c>
      <c r="G91" t="str">
        <f t="shared" ca="1" si="62"/>
        <v xml:space="preserve"> hgt:86 iyr:1935 ecl:grt pid:#af8e67 eyr:2031 byr:2018 hcl:6a2940 </v>
      </c>
      <c r="H91">
        <f t="shared" ca="1" si="63"/>
        <v>51</v>
      </c>
      <c r="I91">
        <f t="shared" ca="1" si="58"/>
        <v>13</v>
      </c>
      <c r="J91">
        <f t="shared" ca="1" si="97"/>
        <v>42</v>
      </c>
      <c r="K91">
        <f t="shared" ca="1" si="97"/>
        <v>6</v>
      </c>
      <c r="L91">
        <f t="shared" ca="1" si="97"/>
        <v>60</v>
      </c>
      <c r="M91">
        <f t="shared" ca="1" si="97"/>
        <v>22</v>
      </c>
      <c r="N91">
        <f t="shared" ca="1" si="97"/>
        <v>30</v>
      </c>
      <c r="O91" t="str">
        <f t="shared" ca="1" si="97"/>
        <v/>
      </c>
      <c r="Q91">
        <f t="shared" ca="1" si="89"/>
        <v>4</v>
      </c>
      <c r="R91">
        <f t="shared" ca="1" si="90"/>
        <v>4</v>
      </c>
      <c r="S91">
        <f t="shared" ca="1" si="91"/>
        <v>4</v>
      </c>
      <c r="T91">
        <f t="shared" ca="1" si="92"/>
        <v>2</v>
      </c>
      <c r="U91">
        <f t="shared" ca="1" si="93"/>
        <v>6</v>
      </c>
      <c r="V91">
        <f t="shared" ca="1" si="94"/>
        <v>3</v>
      </c>
      <c r="W91">
        <f t="shared" ca="1" si="95"/>
        <v>7</v>
      </c>
      <c r="X91" t="str">
        <f t="shared" ca="1" si="96"/>
        <v/>
      </c>
      <c r="Z91" t="str">
        <f t="shared" ca="1" si="64"/>
        <v>2018</v>
      </c>
      <c r="AA91" t="str">
        <f t="shared" ca="1" si="65"/>
        <v>1935</v>
      </c>
      <c r="AB91" t="str">
        <f t="shared" ca="1" si="66"/>
        <v>2031</v>
      </c>
      <c r="AC91" t="str">
        <f t="shared" ca="1" si="67"/>
        <v>86</v>
      </c>
      <c r="AD91" t="str">
        <f t="shared" ca="1" si="68"/>
        <v>6a2940</v>
      </c>
      <c r="AE91" t="str">
        <f t="shared" ca="1" si="69"/>
        <v>grt</v>
      </c>
      <c r="AF91" t="str">
        <f t="shared" ca="1" si="70"/>
        <v>#af8e67</v>
      </c>
      <c r="AG91" t="str">
        <f t="shared" ca="1" si="71"/>
        <v/>
      </c>
      <c r="AI91" t="b">
        <f t="shared" ca="1" si="72"/>
        <v>1</v>
      </c>
      <c r="AJ91" t="b">
        <f t="shared" ca="1" si="73"/>
        <v>1</v>
      </c>
      <c r="AK91" t="b">
        <f t="shared" ca="1" si="74"/>
        <v>1</v>
      </c>
      <c r="AL91" t="b">
        <f t="shared" ca="1" si="75"/>
        <v>1</v>
      </c>
      <c r="AM91" t="b">
        <f t="shared" ca="1" si="76"/>
        <v>1</v>
      </c>
      <c r="AN91" t="b">
        <f t="shared" ca="1" si="77"/>
        <v>1</v>
      </c>
      <c r="AO91" t="b">
        <f t="shared" ca="1" si="78"/>
        <v>1</v>
      </c>
      <c r="AP91" t="b">
        <f t="shared" ca="1" si="79"/>
        <v>0</v>
      </c>
      <c r="AR91" t="b">
        <f t="shared" ca="1" si="80"/>
        <v>1</v>
      </c>
      <c r="AV91" t="b">
        <f t="shared" ca="1" si="81"/>
        <v>0</v>
      </c>
      <c r="AW91" t="b">
        <f t="shared" ca="1" si="82"/>
        <v>0</v>
      </c>
      <c r="AX91" t="b">
        <f t="shared" ca="1" si="83"/>
        <v>0</v>
      </c>
      <c r="AY91" t="b">
        <f t="shared" ca="1" si="84"/>
        <v>0</v>
      </c>
      <c r="AZ91" t="b">
        <f t="shared" ca="1" si="85"/>
        <v>0</v>
      </c>
      <c r="BA91" t="b">
        <f t="shared" ca="1" si="86"/>
        <v>0</v>
      </c>
      <c r="BB91" t="b">
        <f t="shared" ca="1" si="87"/>
        <v>0</v>
      </c>
      <c r="BC91" t="b">
        <v>1</v>
      </c>
      <c r="BE91" t="b">
        <f t="shared" ca="1" si="88"/>
        <v>0</v>
      </c>
    </row>
    <row r="92" spans="1:57">
      <c r="A92" s="2" t="s">
        <v>66</v>
      </c>
      <c r="B92" t="str">
        <f t="shared" si="59"/>
        <v xml:space="preserve"> ecl:oth hgt:73in iyr:2012 hcl:#888785 eyr:2020 pid:147939289</v>
      </c>
      <c r="C92" t="str">
        <f t="shared" si="60"/>
        <v/>
      </c>
      <c r="E92">
        <v>90</v>
      </c>
      <c r="F92">
        <f t="shared" si="61"/>
        <v>371</v>
      </c>
      <c r="G92" t="str">
        <f t="shared" ca="1" si="62"/>
        <v xml:space="preserve"> hgt:73in eyr:2022 pid:580461358 byr:1962 cid:129 iyr:2015 hcl:#7d3b0c </v>
      </c>
      <c r="H92">
        <f t="shared" ca="1" si="63"/>
        <v>38</v>
      </c>
      <c r="I92">
        <f t="shared" ca="1" si="58"/>
        <v>55</v>
      </c>
      <c r="J92">
        <f t="shared" ca="1" si="97"/>
        <v>15</v>
      </c>
      <c r="K92">
        <f t="shared" ca="1" si="97"/>
        <v>6</v>
      </c>
      <c r="L92">
        <f t="shared" ca="1" si="97"/>
        <v>64</v>
      </c>
      <c r="M92" t="str">
        <f t="shared" ca="1" si="97"/>
        <v/>
      </c>
      <c r="N92">
        <f t="shared" ca="1" si="97"/>
        <v>24</v>
      </c>
      <c r="O92">
        <f t="shared" ca="1" si="97"/>
        <v>47</v>
      </c>
      <c r="Q92">
        <f t="shared" ca="1" si="89"/>
        <v>4</v>
      </c>
      <c r="R92">
        <f t="shared" ca="1" si="90"/>
        <v>4</v>
      </c>
      <c r="S92">
        <f t="shared" ca="1" si="91"/>
        <v>4</v>
      </c>
      <c r="T92">
        <f t="shared" ca="1" si="92"/>
        <v>4</v>
      </c>
      <c r="U92">
        <f t="shared" ca="1" si="93"/>
        <v>7</v>
      </c>
      <c r="V92" t="str">
        <f t="shared" ca="1" si="94"/>
        <v/>
      </c>
      <c r="W92">
        <f t="shared" ca="1" si="95"/>
        <v>9</v>
      </c>
      <c r="X92">
        <f t="shared" ca="1" si="96"/>
        <v>3</v>
      </c>
      <c r="Z92" t="str">
        <f t="shared" ca="1" si="64"/>
        <v>1962</v>
      </c>
      <c r="AA92" t="str">
        <f t="shared" ca="1" si="65"/>
        <v>2015</v>
      </c>
      <c r="AB92" t="str">
        <f t="shared" ca="1" si="66"/>
        <v>2022</v>
      </c>
      <c r="AC92" t="str">
        <f t="shared" ca="1" si="67"/>
        <v>73in</v>
      </c>
      <c r="AD92" t="str">
        <f t="shared" ca="1" si="68"/>
        <v>#7d3b0c</v>
      </c>
      <c r="AE92" t="str">
        <f t="shared" ca="1" si="69"/>
        <v/>
      </c>
      <c r="AF92" t="str">
        <f t="shared" ca="1" si="70"/>
        <v>580461358</v>
      </c>
      <c r="AG92" t="str">
        <f t="shared" ca="1" si="71"/>
        <v>129</v>
      </c>
      <c r="AI92" t="b">
        <f t="shared" ca="1" si="72"/>
        <v>1</v>
      </c>
      <c r="AJ92" t="b">
        <f t="shared" ca="1" si="73"/>
        <v>1</v>
      </c>
      <c r="AK92" t="b">
        <f t="shared" ca="1" si="74"/>
        <v>1</v>
      </c>
      <c r="AL92" t="b">
        <f t="shared" ca="1" si="75"/>
        <v>1</v>
      </c>
      <c r="AM92" t="b">
        <f t="shared" ca="1" si="76"/>
        <v>1</v>
      </c>
      <c r="AN92" t="b">
        <f t="shared" ca="1" si="77"/>
        <v>0</v>
      </c>
      <c r="AO92" t="b">
        <f t="shared" ca="1" si="78"/>
        <v>1</v>
      </c>
      <c r="AP92" t="b">
        <f t="shared" ca="1" si="79"/>
        <v>1</v>
      </c>
      <c r="AR92" t="b">
        <f t="shared" ca="1" si="80"/>
        <v>0</v>
      </c>
      <c r="AV92" t="b">
        <f t="shared" ca="1" si="81"/>
        <v>1</v>
      </c>
      <c r="AW92" t="b">
        <f t="shared" ca="1" si="82"/>
        <v>1</v>
      </c>
      <c r="AX92" t="b">
        <f t="shared" ca="1" si="83"/>
        <v>1</v>
      </c>
      <c r="AY92" t="b">
        <f t="shared" ca="1" si="84"/>
        <v>1</v>
      </c>
      <c r="AZ92" t="b">
        <f t="shared" ca="1" si="85"/>
        <v>1</v>
      </c>
      <c r="BA92" t="b">
        <f t="shared" ca="1" si="86"/>
        <v>0</v>
      </c>
      <c r="BB92" t="b">
        <f t="shared" ca="1" si="87"/>
        <v>1</v>
      </c>
      <c r="BC92" t="b">
        <v>1</v>
      </c>
      <c r="BE92" t="b">
        <f t="shared" ca="1" si="88"/>
        <v>0</v>
      </c>
    </row>
    <row r="93" spans="1:57">
      <c r="A93" s="2" t="s">
        <v>67</v>
      </c>
      <c r="B93" t="str">
        <f t="shared" si="59"/>
        <v xml:space="preserve"> ecl:oth hgt:73in iyr:2012 hcl:#888785 eyr:2020 pid:147939289 byr:1961</v>
      </c>
      <c r="C93">
        <f t="shared" si="60"/>
        <v>93</v>
      </c>
      <c r="E93">
        <v>91</v>
      </c>
      <c r="F93">
        <f t="shared" si="61"/>
        <v>374</v>
      </c>
      <c r="G93" t="str">
        <f t="shared" ca="1" si="62"/>
        <v xml:space="preserve"> iyr:2019 hcl:#b6652a hgt:172cm ecl:blu pid:077121198 eyr:2021 byr:1995 </v>
      </c>
      <c r="H93">
        <f t="shared" ca="1" si="63"/>
        <v>68</v>
      </c>
      <c r="I93">
        <f t="shared" ca="1" si="58"/>
        <v>6</v>
      </c>
      <c r="J93">
        <f t="shared" ca="1" si="97"/>
        <v>59</v>
      </c>
      <c r="K93">
        <f t="shared" ca="1" si="97"/>
        <v>27</v>
      </c>
      <c r="L93">
        <f t="shared" ca="1" si="97"/>
        <v>15</v>
      </c>
      <c r="M93">
        <f t="shared" ca="1" si="97"/>
        <v>37</v>
      </c>
      <c r="N93">
        <f t="shared" ca="1" si="97"/>
        <v>45</v>
      </c>
      <c r="O93" t="str">
        <f t="shared" ca="1" si="97"/>
        <v/>
      </c>
      <c r="Q93">
        <f t="shared" ca="1" si="89"/>
        <v>4</v>
      </c>
      <c r="R93">
        <f t="shared" ca="1" si="90"/>
        <v>4</v>
      </c>
      <c r="S93">
        <f t="shared" ca="1" si="91"/>
        <v>4</v>
      </c>
      <c r="T93">
        <f t="shared" ca="1" si="92"/>
        <v>5</v>
      </c>
      <c r="U93">
        <f t="shared" ca="1" si="93"/>
        <v>7</v>
      </c>
      <c r="V93">
        <f t="shared" ca="1" si="94"/>
        <v>3</v>
      </c>
      <c r="W93">
        <f t="shared" ca="1" si="95"/>
        <v>9</v>
      </c>
      <c r="X93" t="str">
        <f t="shared" ca="1" si="96"/>
        <v/>
      </c>
      <c r="Z93" t="str">
        <f t="shared" ca="1" si="64"/>
        <v>1995</v>
      </c>
      <c r="AA93" t="str">
        <f t="shared" ca="1" si="65"/>
        <v>2019</v>
      </c>
      <c r="AB93" t="str">
        <f t="shared" ca="1" si="66"/>
        <v>2021</v>
      </c>
      <c r="AC93" t="str">
        <f t="shared" ca="1" si="67"/>
        <v>172cm</v>
      </c>
      <c r="AD93" t="str">
        <f t="shared" ca="1" si="68"/>
        <v>#b6652a</v>
      </c>
      <c r="AE93" t="str">
        <f t="shared" ca="1" si="69"/>
        <v>blu</v>
      </c>
      <c r="AF93" t="str">
        <f t="shared" ca="1" si="70"/>
        <v>077121198</v>
      </c>
      <c r="AG93" t="str">
        <f t="shared" ca="1" si="71"/>
        <v/>
      </c>
      <c r="AI93" t="b">
        <f t="shared" ca="1" si="72"/>
        <v>1</v>
      </c>
      <c r="AJ93" t="b">
        <f t="shared" ca="1" si="73"/>
        <v>1</v>
      </c>
      <c r="AK93" t="b">
        <f t="shared" ca="1" si="74"/>
        <v>1</v>
      </c>
      <c r="AL93" t="b">
        <f t="shared" ca="1" si="75"/>
        <v>1</v>
      </c>
      <c r="AM93" t="b">
        <f t="shared" ca="1" si="76"/>
        <v>1</v>
      </c>
      <c r="AN93" t="b">
        <f t="shared" ca="1" si="77"/>
        <v>1</v>
      </c>
      <c r="AO93" t="b">
        <f t="shared" ca="1" si="78"/>
        <v>1</v>
      </c>
      <c r="AP93" t="b">
        <f t="shared" ca="1" si="79"/>
        <v>0</v>
      </c>
      <c r="AR93" t="b">
        <f t="shared" ca="1" si="80"/>
        <v>1</v>
      </c>
      <c r="AV93" t="b">
        <f t="shared" ca="1" si="81"/>
        <v>1</v>
      </c>
      <c r="AW93" t="b">
        <f t="shared" ca="1" si="82"/>
        <v>1</v>
      </c>
      <c r="AX93" t="b">
        <f t="shared" ca="1" si="83"/>
        <v>1</v>
      </c>
      <c r="AY93" t="b">
        <f t="shared" ca="1" si="84"/>
        <v>1</v>
      </c>
      <c r="AZ93" t="b">
        <f t="shared" ca="1" si="85"/>
        <v>1</v>
      </c>
      <c r="BA93" t="b">
        <f t="shared" ca="1" si="86"/>
        <v>1</v>
      </c>
      <c r="BB93" t="b">
        <f t="shared" ca="1" si="87"/>
        <v>1</v>
      </c>
      <c r="BC93" t="b">
        <v>1</v>
      </c>
      <c r="BE93" t="b">
        <f t="shared" ca="1" si="88"/>
        <v>1</v>
      </c>
    </row>
    <row r="94" spans="1:57">
      <c r="A94" s="1"/>
      <c r="B94" t="str">
        <f t="shared" si="59"/>
        <v/>
      </c>
      <c r="C94" t="str">
        <f t="shared" si="60"/>
        <v/>
      </c>
      <c r="E94">
        <v>92</v>
      </c>
      <c r="F94">
        <f t="shared" si="61"/>
        <v>378</v>
      </c>
      <c r="G94" t="str">
        <f t="shared" ca="1" si="62"/>
        <v xml:space="preserve"> hcl:#ceb3a1 cid:253 iyr:2015 hgt:177cm byr:1973 ecl:hzl pid:311289324 eyr:2025 </v>
      </c>
      <c r="H94">
        <f t="shared" ca="1" si="63"/>
        <v>45</v>
      </c>
      <c r="I94">
        <f t="shared" ca="1" si="58"/>
        <v>26</v>
      </c>
      <c r="J94">
        <f t="shared" ca="1" si="97"/>
        <v>76</v>
      </c>
      <c r="K94">
        <f t="shared" ca="1" si="97"/>
        <v>35</v>
      </c>
      <c r="L94">
        <f t="shared" ca="1" si="97"/>
        <v>6</v>
      </c>
      <c r="M94">
        <f t="shared" ca="1" si="97"/>
        <v>54</v>
      </c>
      <c r="N94">
        <f t="shared" ca="1" si="97"/>
        <v>62</v>
      </c>
      <c r="O94">
        <f t="shared" ca="1" si="97"/>
        <v>18</v>
      </c>
      <c r="Q94">
        <f t="shared" ca="1" si="89"/>
        <v>4</v>
      </c>
      <c r="R94">
        <f t="shared" ca="1" si="90"/>
        <v>4</v>
      </c>
      <c r="S94">
        <f t="shared" ca="1" si="91"/>
        <v>4</v>
      </c>
      <c r="T94">
        <f t="shared" ca="1" si="92"/>
        <v>5</v>
      </c>
      <c r="U94">
        <f t="shared" ca="1" si="93"/>
        <v>7</v>
      </c>
      <c r="V94">
        <f t="shared" ca="1" si="94"/>
        <v>3</v>
      </c>
      <c r="W94">
        <f t="shared" ca="1" si="95"/>
        <v>9</v>
      </c>
      <c r="X94">
        <f t="shared" ca="1" si="96"/>
        <v>3</v>
      </c>
      <c r="Z94" t="str">
        <f t="shared" ca="1" si="64"/>
        <v>1973</v>
      </c>
      <c r="AA94" t="str">
        <f t="shared" ca="1" si="65"/>
        <v>2015</v>
      </c>
      <c r="AB94" t="str">
        <f t="shared" ca="1" si="66"/>
        <v>2025</v>
      </c>
      <c r="AC94" t="str">
        <f t="shared" ca="1" si="67"/>
        <v>177cm</v>
      </c>
      <c r="AD94" t="str">
        <f t="shared" ca="1" si="68"/>
        <v>#ceb3a1</v>
      </c>
      <c r="AE94" t="str">
        <f t="shared" ca="1" si="69"/>
        <v>hzl</v>
      </c>
      <c r="AF94" t="str">
        <f t="shared" ca="1" si="70"/>
        <v>311289324</v>
      </c>
      <c r="AG94" t="str">
        <f t="shared" ca="1" si="71"/>
        <v>253</v>
      </c>
      <c r="AI94" t="b">
        <f t="shared" ca="1" si="72"/>
        <v>1</v>
      </c>
      <c r="AJ94" t="b">
        <f t="shared" ca="1" si="73"/>
        <v>1</v>
      </c>
      <c r="AK94" t="b">
        <f t="shared" ca="1" si="74"/>
        <v>1</v>
      </c>
      <c r="AL94" t="b">
        <f t="shared" ca="1" si="75"/>
        <v>1</v>
      </c>
      <c r="AM94" t="b">
        <f t="shared" ca="1" si="76"/>
        <v>1</v>
      </c>
      <c r="AN94" t="b">
        <f t="shared" ca="1" si="77"/>
        <v>1</v>
      </c>
      <c r="AO94" t="b">
        <f t="shared" ca="1" si="78"/>
        <v>1</v>
      </c>
      <c r="AP94" t="b">
        <f t="shared" ca="1" si="79"/>
        <v>1</v>
      </c>
      <c r="AR94" t="b">
        <f t="shared" ca="1" si="80"/>
        <v>1</v>
      </c>
      <c r="AV94" t="b">
        <f t="shared" ca="1" si="81"/>
        <v>1</v>
      </c>
      <c r="AW94" t="b">
        <f t="shared" ca="1" si="82"/>
        <v>1</v>
      </c>
      <c r="AX94" t="b">
        <f t="shared" ca="1" si="83"/>
        <v>1</v>
      </c>
      <c r="AY94" t="b">
        <f t="shared" ca="1" si="84"/>
        <v>1</v>
      </c>
      <c r="AZ94" t="b">
        <f t="shared" ca="1" si="85"/>
        <v>1</v>
      </c>
      <c r="BA94" t="b">
        <f t="shared" ca="1" si="86"/>
        <v>1</v>
      </c>
      <c r="BB94" t="b">
        <f t="shared" ca="1" si="87"/>
        <v>1</v>
      </c>
      <c r="BC94" t="b">
        <v>1</v>
      </c>
      <c r="BE94" t="b">
        <f t="shared" ca="1" si="88"/>
        <v>1</v>
      </c>
    </row>
    <row r="95" spans="1:57">
      <c r="A95" s="2" t="s">
        <v>68</v>
      </c>
      <c r="B95" t="str">
        <f t="shared" si="59"/>
        <v xml:space="preserve"> ecl:oth iyr:2015</v>
      </c>
      <c r="C95" t="str">
        <f t="shared" si="60"/>
        <v/>
      </c>
      <c r="E95">
        <v>93</v>
      </c>
      <c r="F95">
        <f t="shared" si="61"/>
        <v>382</v>
      </c>
      <c r="G95" t="str">
        <f t="shared" ca="1" si="62"/>
        <v xml:space="preserve"> iyr:2017 hcl:#efcc98 cid:57 byr:1940 ecl:blu eyr:2025 hgt:157cm pid:827480048 </v>
      </c>
      <c r="H95">
        <f t="shared" ca="1" si="63"/>
        <v>34</v>
      </c>
      <c r="I95">
        <f t="shared" ca="1" si="58"/>
        <v>6</v>
      </c>
      <c r="J95">
        <f t="shared" ca="1" si="97"/>
        <v>51</v>
      </c>
      <c r="K95">
        <f t="shared" ca="1" si="97"/>
        <v>60</v>
      </c>
      <c r="L95">
        <f t="shared" ca="1" si="97"/>
        <v>15</v>
      </c>
      <c r="M95">
        <f t="shared" ca="1" si="97"/>
        <v>43</v>
      </c>
      <c r="N95">
        <f t="shared" ca="1" si="97"/>
        <v>70</v>
      </c>
      <c r="O95">
        <f t="shared" ca="1" si="97"/>
        <v>27</v>
      </c>
      <c r="Q95">
        <f t="shared" ca="1" si="89"/>
        <v>4</v>
      </c>
      <c r="R95">
        <f t="shared" ca="1" si="90"/>
        <v>4</v>
      </c>
      <c r="S95">
        <f t="shared" ca="1" si="91"/>
        <v>4</v>
      </c>
      <c r="T95">
        <f t="shared" ca="1" si="92"/>
        <v>5</v>
      </c>
      <c r="U95">
        <f t="shared" ca="1" si="93"/>
        <v>7</v>
      </c>
      <c r="V95">
        <f t="shared" ca="1" si="94"/>
        <v>3</v>
      </c>
      <c r="W95">
        <f t="shared" ca="1" si="95"/>
        <v>9</v>
      </c>
      <c r="X95">
        <f t="shared" ca="1" si="96"/>
        <v>2</v>
      </c>
      <c r="Z95" t="str">
        <f t="shared" ca="1" si="64"/>
        <v>1940</v>
      </c>
      <c r="AA95" t="str">
        <f t="shared" ca="1" si="65"/>
        <v>2017</v>
      </c>
      <c r="AB95" t="str">
        <f t="shared" ca="1" si="66"/>
        <v>2025</v>
      </c>
      <c r="AC95" t="str">
        <f t="shared" ca="1" si="67"/>
        <v>157cm</v>
      </c>
      <c r="AD95" t="str">
        <f t="shared" ca="1" si="68"/>
        <v>#efcc98</v>
      </c>
      <c r="AE95" t="str">
        <f t="shared" ca="1" si="69"/>
        <v>blu</v>
      </c>
      <c r="AF95" t="str">
        <f t="shared" ca="1" si="70"/>
        <v>827480048</v>
      </c>
      <c r="AG95" t="str">
        <f t="shared" ca="1" si="71"/>
        <v>57</v>
      </c>
      <c r="AI95" t="b">
        <f t="shared" ca="1" si="72"/>
        <v>1</v>
      </c>
      <c r="AJ95" t="b">
        <f t="shared" ca="1" si="73"/>
        <v>1</v>
      </c>
      <c r="AK95" t="b">
        <f t="shared" ca="1" si="74"/>
        <v>1</v>
      </c>
      <c r="AL95" t="b">
        <f t="shared" ca="1" si="75"/>
        <v>1</v>
      </c>
      <c r="AM95" t="b">
        <f t="shared" ca="1" si="76"/>
        <v>1</v>
      </c>
      <c r="AN95" t="b">
        <f t="shared" ca="1" si="77"/>
        <v>1</v>
      </c>
      <c r="AO95" t="b">
        <f t="shared" ca="1" si="78"/>
        <v>1</v>
      </c>
      <c r="AP95" t="b">
        <f t="shared" ca="1" si="79"/>
        <v>1</v>
      </c>
      <c r="AR95" t="b">
        <f t="shared" ca="1" si="80"/>
        <v>1</v>
      </c>
      <c r="AV95" t="b">
        <f t="shared" ca="1" si="81"/>
        <v>1</v>
      </c>
      <c r="AW95" t="b">
        <f t="shared" ca="1" si="82"/>
        <v>1</v>
      </c>
      <c r="AX95" t="b">
        <f t="shared" ca="1" si="83"/>
        <v>1</v>
      </c>
      <c r="AY95" t="b">
        <f t="shared" ca="1" si="84"/>
        <v>1</v>
      </c>
      <c r="AZ95" t="b">
        <f t="shared" ca="1" si="85"/>
        <v>1</v>
      </c>
      <c r="BA95" t="b">
        <f t="shared" ca="1" si="86"/>
        <v>1</v>
      </c>
      <c r="BB95" t="b">
        <f t="shared" ca="1" si="87"/>
        <v>1</v>
      </c>
      <c r="BC95" t="b">
        <v>1</v>
      </c>
      <c r="BE95" t="b">
        <f t="shared" ca="1" si="88"/>
        <v>1</v>
      </c>
    </row>
    <row r="96" spans="1:57">
      <c r="A96" s="2" t="s">
        <v>69</v>
      </c>
      <c r="B96" t="str">
        <f t="shared" si="59"/>
        <v xml:space="preserve"> ecl:oth iyr:2015 hgt:189cm hcl:#341e13 pid:686943691 eyr:2023 byr:1987</v>
      </c>
      <c r="C96">
        <f t="shared" si="60"/>
        <v>96</v>
      </c>
      <c r="E96">
        <v>94</v>
      </c>
      <c r="F96">
        <f t="shared" si="61"/>
        <v>386</v>
      </c>
      <c r="G96" t="str">
        <f t="shared" ca="1" si="62"/>
        <v xml:space="preserve"> eyr:2028 hgt:189cm iyr:2016 byr:1978 ecl:hzl pid:127497651 cid:87 hcl:#623a2f </v>
      </c>
      <c r="H96">
        <f t="shared" ca="1" si="63"/>
        <v>34</v>
      </c>
      <c r="I96">
        <f t="shared" ca="1" si="58"/>
        <v>25</v>
      </c>
      <c r="J96">
        <f t="shared" ca="1" si="97"/>
        <v>6</v>
      </c>
      <c r="K96">
        <f t="shared" ca="1" si="97"/>
        <v>15</v>
      </c>
      <c r="L96">
        <f t="shared" ca="1" si="97"/>
        <v>72</v>
      </c>
      <c r="M96">
        <f t="shared" ca="1" si="97"/>
        <v>43</v>
      </c>
      <c r="N96">
        <f t="shared" ca="1" si="97"/>
        <v>51</v>
      </c>
      <c r="O96">
        <f t="shared" ca="1" si="97"/>
        <v>65</v>
      </c>
      <c r="Q96">
        <f t="shared" ca="1" si="89"/>
        <v>4</v>
      </c>
      <c r="R96">
        <f t="shared" ca="1" si="90"/>
        <v>4</v>
      </c>
      <c r="S96">
        <f t="shared" ca="1" si="91"/>
        <v>4</v>
      </c>
      <c r="T96">
        <f t="shared" ca="1" si="92"/>
        <v>5</v>
      </c>
      <c r="U96">
        <f t="shared" ca="1" si="93"/>
        <v>7</v>
      </c>
      <c r="V96">
        <f t="shared" ca="1" si="94"/>
        <v>3</v>
      </c>
      <c r="W96">
        <f t="shared" ca="1" si="95"/>
        <v>9</v>
      </c>
      <c r="X96">
        <f t="shared" ca="1" si="96"/>
        <v>2</v>
      </c>
      <c r="Z96" t="str">
        <f t="shared" ca="1" si="64"/>
        <v>1978</v>
      </c>
      <c r="AA96" t="str">
        <f t="shared" ca="1" si="65"/>
        <v>2016</v>
      </c>
      <c r="AB96" t="str">
        <f t="shared" ca="1" si="66"/>
        <v>2028</v>
      </c>
      <c r="AC96" t="str">
        <f t="shared" ca="1" si="67"/>
        <v>189cm</v>
      </c>
      <c r="AD96" t="str">
        <f t="shared" ca="1" si="68"/>
        <v>#623a2f</v>
      </c>
      <c r="AE96" t="str">
        <f t="shared" ca="1" si="69"/>
        <v>hzl</v>
      </c>
      <c r="AF96" t="str">
        <f t="shared" ca="1" si="70"/>
        <v>127497651</v>
      </c>
      <c r="AG96" t="str">
        <f t="shared" ca="1" si="71"/>
        <v>87</v>
      </c>
      <c r="AI96" t="b">
        <f t="shared" ca="1" si="72"/>
        <v>1</v>
      </c>
      <c r="AJ96" t="b">
        <f t="shared" ca="1" si="73"/>
        <v>1</v>
      </c>
      <c r="AK96" t="b">
        <f t="shared" ca="1" si="74"/>
        <v>1</v>
      </c>
      <c r="AL96" t="b">
        <f t="shared" ca="1" si="75"/>
        <v>1</v>
      </c>
      <c r="AM96" t="b">
        <f t="shared" ca="1" si="76"/>
        <v>1</v>
      </c>
      <c r="AN96" t="b">
        <f t="shared" ca="1" si="77"/>
        <v>1</v>
      </c>
      <c r="AO96" t="b">
        <f t="shared" ca="1" si="78"/>
        <v>1</v>
      </c>
      <c r="AP96" t="b">
        <f t="shared" ca="1" si="79"/>
        <v>1</v>
      </c>
      <c r="AR96" t="b">
        <f t="shared" ca="1" si="80"/>
        <v>1</v>
      </c>
      <c r="AV96" t="b">
        <f t="shared" ca="1" si="81"/>
        <v>1</v>
      </c>
      <c r="AW96" t="b">
        <f t="shared" ca="1" si="82"/>
        <v>1</v>
      </c>
      <c r="AX96" t="b">
        <f t="shared" ca="1" si="83"/>
        <v>1</v>
      </c>
      <c r="AY96" t="b">
        <f t="shared" ca="1" si="84"/>
        <v>1</v>
      </c>
      <c r="AZ96" t="b">
        <f t="shared" ca="1" si="85"/>
        <v>1</v>
      </c>
      <c r="BA96" t="b">
        <f t="shared" ca="1" si="86"/>
        <v>1</v>
      </c>
      <c r="BB96" t="b">
        <f t="shared" ca="1" si="87"/>
        <v>1</v>
      </c>
      <c r="BC96" t="b">
        <v>1</v>
      </c>
      <c r="BE96" t="b">
        <f t="shared" ca="1" si="88"/>
        <v>1</v>
      </c>
    </row>
    <row r="97" spans="1:57">
      <c r="A97" s="1"/>
      <c r="B97" t="str">
        <f t="shared" si="59"/>
        <v/>
      </c>
      <c r="C97" t="str">
        <f t="shared" si="60"/>
        <v/>
      </c>
      <c r="E97">
        <v>95</v>
      </c>
      <c r="F97">
        <f t="shared" si="61"/>
        <v>393</v>
      </c>
      <c r="G97" t="str">
        <f t="shared" ca="1" si="62"/>
        <v xml:space="preserve"> hcl:#341e13 byr:2015 ecl:brn hgt:187in pid:82075551 eyr:1936 cid:200 iyr:1939 </v>
      </c>
      <c r="H97">
        <f t="shared" ca="1" si="63"/>
        <v>18</v>
      </c>
      <c r="I97">
        <f t="shared" ca="1" si="58"/>
        <v>75</v>
      </c>
      <c r="J97">
        <f t="shared" ca="1" si="97"/>
        <v>58</v>
      </c>
      <c r="K97">
        <f t="shared" ca="1" si="97"/>
        <v>35</v>
      </c>
      <c r="L97">
        <f t="shared" ca="1" si="97"/>
        <v>6</v>
      </c>
      <c r="M97">
        <f t="shared" ca="1" si="97"/>
        <v>27</v>
      </c>
      <c r="N97">
        <f t="shared" ca="1" si="97"/>
        <v>45</v>
      </c>
      <c r="O97">
        <f t="shared" ca="1" si="97"/>
        <v>67</v>
      </c>
      <c r="Q97">
        <f t="shared" ca="1" si="89"/>
        <v>4</v>
      </c>
      <c r="R97">
        <f t="shared" ca="1" si="90"/>
        <v>4</v>
      </c>
      <c r="S97">
        <f t="shared" ca="1" si="91"/>
        <v>4</v>
      </c>
      <c r="T97">
        <f t="shared" ca="1" si="92"/>
        <v>5</v>
      </c>
      <c r="U97">
        <f t="shared" ca="1" si="93"/>
        <v>7</v>
      </c>
      <c r="V97">
        <f t="shared" ca="1" si="94"/>
        <v>3</v>
      </c>
      <c r="W97">
        <f t="shared" ca="1" si="95"/>
        <v>8</v>
      </c>
      <c r="X97">
        <f t="shared" ca="1" si="96"/>
        <v>3</v>
      </c>
      <c r="Z97" t="str">
        <f t="shared" ca="1" si="64"/>
        <v>2015</v>
      </c>
      <c r="AA97" t="str">
        <f t="shared" ca="1" si="65"/>
        <v>1939</v>
      </c>
      <c r="AB97" t="str">
        <f t="shared" ca="1" si="66"/>
        <v>1936</v>
      </c>
      <c r="AC97" t="str">
        <f t="shared" ca="1" si="67"/>
        <v>187in</v>
      </c>
      <c r="AD97" t="str">
        <f t="shared" ca="1" si="68"/>
        <v>#341e13</v>
      </c>
      <c r="AE97" t="str">
        <f t="shared" ca="1" si="69"/>
        <v>brn</v>
      </c>
      <c r="AF97" t="str">
        <f t="shared" ca="1" si="70"/>
        <v>82075551</v>
      </c>
      <c r="AG97" t="str">
        <f t="shared" ca="1" si="71"/>
        <v>200</v>
      </c>
      <c r="AI97" t="b">
        <f t="shared" ca="1" si="72"/>
        <v>1</v>
      </c>
      <c r="AJ97" t="b">
        <f t="shared" ca="1" si="73"/>
        <v>1</v>
      </c>
      <c r="AK97" t="b">
        <f t="shared" ca="1" si="74"/>
        <v>1</v>
      </c>
      <c r="AL97" t="b">
        <f t="shared" ca="1" si="75"/>
        <v>1</v>
      </c>
      <c r="AM97" t="b">
        <f t="shared" ca="1" si="76"/>
        <v>1</v>
      </c>
      <c r="AN97" t="b">
        <f t="shared" ca="1" si="77"/>
        <v>1</v>
      </c>
      <c r="AO97" t="b">
        <f t="shared" ca="1" si="78"/>
        <v>1</v>
      </c>
      <c r="AP97" t="b">
        <f t="shared" ca="1" si="79"/>
        <v>1</v>
      </c>
      <c r="AR97" t="b">
        <f t="shared" ca="1" si="80"/>
        <v>1</v>
      </c>
      <c r="AV97" t="b">
        <f t="shared" ca="1" si="81"/>
        <v>0</v>
      </c>
      <c r="AW97" t="b">
        <f t="shared" ca="1" si="82"/>
        <v>0</v>
      </c>
      <c r="AX97" t="b">
        <f t="shared" ca="1" si="83"/>
        <v>0</v>
      </c>
      <c r="AY97" t="b">
        <f t="shared" ca="1" si="84"/>
        <v>0</v>
      </c>
      <c r="AZ97" t="b">
        <f t="shared" ca="1" si="85"/>
        <v>1</v>
      </c>
      <c r="BA97" t="b">
        <f t="shared" ca="1" si="86"/>
        <v>1</v>
      </c>
      <c r="BB97" t="b">
        <f t="shared" ca="1" si="87"/>
        <v>0</v>
      </c>
      <c r="BC97" t="b">
        <v>1</v>
      </c>
      <c r="BE97" t="b">
        <f t="shared" ca="1" si="88"/>
        <v>0</v>
      </c>
    </row>
    <row r="98" spans="1:57">
      <c r="A98" s="2" t="s">
        <v>70</v>
      </c>
      <c r="B98" t="str">
        <f t="shared" si="59"/>
        <v xml:space="preserve"> pid:568844323</v>
      </c>
      <c r="C98" t="str">
        <f t="shared" si="60"/>
        <v/>
      </c>
      <c r="E98">
        <v>96</v>
      </c>
      <c r="F98">
        <f t="shared" si="61"/>
        <v>398</v>
      </c>
      <c r="G98" t="str">
        <f t="shared" ca="1" si="62"/>
        <v xml:space="preserve"> ecl:grn byr:1962 iyr:2011 hgt:169cm pid:661559147 hcl:#623a2f eyr:2023 </v>
      </c>
      <c r="H98">
        <f t="shared" ca="1" si="63"/>
        <v>14</v>
      </c>
      <c r="I98">
        <f t="shared" ca="1" si="58"/>
        <v>23</v>
      </c>
      <c r="J98">
        <f t="shared" ca="1" si="97"/>
        <v>68</v>
      </c>
      <c r="K98">
        <f t="shared" ca="1" si="97"/>
        <v>32</v>
      </c>
      <c r="L98">
        <f t="shared" ca="1" si="97"/>
        <v>56</v>
      </c>
      <c r="M98">
        <f t="shared" ca="1" si="97"/>
        <v>6</v>
      </c>
      <c r="N98">
        <f t="shared" ca="1" si="97"/>
        <v>42</v>
      </c>
      <c r="O98" t="str">
        <f t="shared" ca="1" si="97"/>
        <v/>
      </c>
      <c r="Q98">
        <f t="shared" ca="1" si="89"/>
        <v>4</v>
      </c>
      <c r="R98">
        <f t="shared" ca="1" si="90"/>
        <v>4</v>
      </c>
      <c r="S98">
        <f t="shared" ca="1" si="91"/>
        <v>4</v>
      </c>
      <c r="T98">
        <f t="shared" ca="1" si="92"/>
        <v>5</v>
      </c>
      <c r="U98">
        <f t="shared" ca="1" si="93"/>
        <v>7</v>
      </c>
      <c r="V98">
        <f t="shared" ca="1" si="94"/>
        <v>3</v>
      </c>
      <c r="W98">
        <f t="shared" ca="1" si="95"/>
        <v>9</v>
      </c>
      <c r="X98" t="str">
        <f t="shared" ca="1" si="96"/>
        <v/>
      </c>
      <c r="Z98" t="str">
        <f t="shared" ca="1" si="64"/>
        <v>1962</v>
      </c>
      <c r="AA98" t="str">
        <f t="shared" ca="1" si="65"/>
        <v>2011</v>
      </c>
      <c r="AB98" t="str">
        <f t="shared" ca="1" si="66"/>
        <v>2023</v>
      </c>
      <c r="AC98" t="str">
        <f t="shared" ca="1" si="67"/>
        <v>169cm</v>
      </c>
      <c r="AD98" t="str">
        <f t="shared" ca="1" si="68"/>
        <v>#623a2f</v>
      </c>
      <c r="AE98" t="str">
        <f t="shared" ca="1" si="69"/>
        <v>grn</v>
      </c>
      <c r="AF98" t="str">
        <f t="shared" ca="1" si="70"/>
        <v>661559147</v>
      </c>
      <c r="AG98" t="str">
        <f t="shared" ca="1" si="71"/>
        <v/>
      </c>
      <c r="AI98" t="b">
        <f t="shared" ca="1" si="72"/>
        <v>1</v>
      </c>
      <c r="AJ98" t="b">
        <f t="shared" ca="1" si="73"/>
        <v>1</v>
      </c>
      <c r="AK98" t="b">
        <f t="shared" ca="1" si="74"/>
        <v>1</v>
      </c>
      <c r="AL98" t="b">
        <f t="shared" ca="1" si="75"/>
        <v>1</v>
      </c>
      <c r="AM98" t="b">
        <f t="shared" ca="1" si="76"/>
        <v>1</v>
      </c>
      <c r="AN98" t="b">
        <f t="shared" ca="1" si="77"/>
        <v>1</v>
      </c>
      <c r="AO98" t="b">
        <f t="shared" ca="1" si="78"/>
        <v>1</v>
      </c>
      <c r="AP98" t="b">
        <f t="shared" ca="1" si="79"/>
        <v>0</v>
      </c>
      <c r="AR98" t="b">
        <f t="shared" ca="1" si="80"/>
        <v>1</v>
      </c>
      <c r="AV98" t="b">
        <f t="shared" ca="1" si="81"/>
        <v>1</v>
      </c>
      <c r="AW98" t="b">
        <f t="shared" ca="1" si="82"/>
        <v>1</v>
      </c>
      <c r="AX98" t="b">
        <f t="shared" ca="1" si="83"/>
        <v>1</v>
      </c>
      <c r="AY98" t="b">
        <f t="shared" ca="1" si="84"/>
        <v>1</v>
      </c>
      <c r="AZ98" t="b">
        <f t="shared" ca="1" si="85"/>
        <v>1</v>
      </c>
      <c r="BA98" t="b">
        <f t="shared" ca="1" si="86"/>
        <v>1</v>
      </c>
      <c r="BB98" t="b">
        <f t="shared" ca="1" si="87"/>
        <v>1</v>
      </c>
      <c r="BC98" t="b">
        <v>1</v>
      </c>
      <c r="BE98" t="b">
        <f t="shared" ca="1" si="88"/>
        <v>1</v>
      </c>
    </row>
    <row r="99" spans="1:57">
      <c r="A99" s="2" t="s">
        <v>71</v>
      </c>
      <c r="B99" t="str">
        <f t="shared" si="59"/>
        <v xml:space="preserve"> pid:568844323 eyr:2023 byr:1921 hgt:167cm cid:154 hcl:#b6652a</v>
      </c>
      <c r="C99" t="str">
        <f t="shared" si="60"/>
        <v/>
      </c>
      <c r="E99">
        <v>97</v>
      </c>
      <c r="F99">
        <f t="shared" si="61"/>
        <v>403</v>
      </c>
      <c r="G99" t="str">
        <f t="shared" ca="1" si="62"/>
        <v xml:space="preserve"> ecl:gry hcl:#efcc98 eyr:2009 byr:2028 hgt:170in cid:129 pid:161cm iyr:2018 </v>
      </c>
      <c r="H99">
        <f t="shared" ca="1" si="63"/>
        <v>35</v>
      </c>
      <c r="I99">
        <f t="shared" ca="1" si="58"/>
        <v>72</v>
      </c>
      <c r="J99">
        <f t="shared" ca="1" si="97"/>
        <v>26</v>
      </c>
      <c r="K99">
        <f t="shared" ca="1" si="97"/>
        <v>44</v>
      </c>
      <c r="L99">
        <f t="shared" ca="1" si="97"/>
        <v>14</v>
      </c>
      <c r="M99">
        <f t="shared" ca="1" si="97"/>
        <v>6</v>
      </c>
      <c r="N99">
        <f t="shared" ca="1" si="97"/>
        <v>62</v>
      </c>
      <c r="O99">
        <f t="shared" ca="1" si="97"/>
        <v>54</v>
      </c>
      <c r="Q99">
        <f t="shared" ca="1" si="89"/>
        <v>4</v>
      </c>
      <c r="R99">
        <f t="shared" ca="1" si="90"/>
        <v>4</v>
      </c>
      <c r="S99">
        <f t="shared" ca="1" si="91"/>
        <v>4</v>
      </c>
      <c r="T99">
        <f t="shared" ca="1" si="92"/>
        <v>5</v>
      </c>
      <c r="U99">
        <f t="shared" ca="1" si="93"/>
        <v>7</v>
      </c>
      <c r="V99">
        <f t="shared" ca="1" si="94"/>
        <v>3</v>
      </c>
      <c r="W99">
        <f t="shared" ca="1" si="95"/>
        <v>5</v>
      </c>
      <c r="X99">
        <f t="shared" ca="1" si="96"/>
        <v>3</v>
      </c>
      <c r="Z99" t="str">
        <f t="shared" ca="1" si="64"/>
        <v>2028</v>
      </c>
      <c r="AA99" t="str">
        <f t="shared" ca="1" si="65"/>
        <v>2018</v>
      </c>
      <c r="AB99" t="str">
        <f t="shared" ca="1" si="66"/>
        <v>2009</v>
      </c>
      <c r="AC99" t="str">
        <f t="shared" ca="1" si="67"/>
        <v>170in</v>
      </c>
      <c r="AD99" t="str">
        <f t="shared" ca="1" si="68"/>
        <v>#efcc98</v>
      </c>
      <c r="AE99" t="str">
        <f t="shared" ca="1" si="69"/>
        <v>gry</v>
      </c>
      <c r="AF99" t="str">
        <f t="shared" ca="1" si="70"/>
        <v>161cm</v>
      </c>
      <c r="AG99" t="str">
        <f t="shared" ca="1" si="71"/>
        <v>129</v>
      </c>
      <c r="AI99" t="b">
        <f t="shared" ca="1" si="72"/>
        <v>1</v>
      </c>
      <c r="AJ99" t="b">
        <f t="shared" ca="1" si="73"/>
        <v>1</v>
      </c>
      <c r="AK99" t="b">
        <f t="shared" ca="1" si="74"/>
        <v>1</v>
      </c>
      <c r="AL99" t="b">
        <f t="shared" ca="1" si="75"/>
        <v>1</v>
      </c>
      <c r="AM99" t="b">
        <f t="shared" ca="1" si="76"/>
        <v>1</v>
      </c>
      <c r="AN99" t="b">
        <f t="shared" ca="1" si="77"/>
        <v>1</v>
      </c>
      <c r="AO99" t="b">
        <f t="shared" ca="1" si="78"/>
        <v>1</v>
      </c>
      <c r="AP99" t="b">
        <f t="shared" ca="1" si="79"/>
        <v>1</v>
      </c>
      <c r="AR99" t="b">
        <f t="shared" ca="1" si="80"/>
        <v>1</v>
      </c>
      <c r="AV99" t="b">
        <f t="shared" ca="1" si="81"/>
        <v>0</v>
      </c>
      <c r="AW99" t="b">
        <f t="shared" ca="1" si="82"/>
        <v>1</v>
      </c>
      <c r="AX99" t="b">
        <f t="shared" ca="1" si="83"/>
        <v>0</v>
      </c>
      <c r="AY99" t="b">
        <f t="shared" ca="1" si="84"/>
        <v>0</v>
      </c>
      <c r="AZ99" t="b">
        <f t="shared" ca="1" si="85"/>
        <v>1</v>
      </c>
      <c r="BA99" t="b">
        <f t="shared" ca="1" si="86"/>
        <v>1</v>
      </c>
      <c r="BB99" t="b">
        <f t="shared" ca="1" si="87"/>
        <v>0</v>
      </c>
      <c r="BC99" t="b">
        <v>1</v>
      </c>
      <c r="BE99" t="b">
        <f t="shared" ca="1" si="88"/>
        <v>0</v>
      </c>
    </row>
    <row r="100" spans="1:57">
      <c r="A100" s="2" t="s">
        <v>72</v>
      </c>
      <c r="B100" t="str">
        <f t="shared" si="59"/>
        <v xml:space="preserve"> pid:568844323 eyr:2023 byr:1921 hgt:167cm cid:154 hcl:#b6652a ecl:gry iyr:2020</v>
      </c>
      <c r="C100">
        <f t="shared" si="60"/>
        <v>100</v>
      </c>
      <c r="E100">
        <v>98</v>
      </c>
      <c r="F100">
        <f t="shared" si="61"/>
        <v>406</v>
      </c>
      <c r="G100" t="str">
        <f t="shared" ca="1" si="62"/>
        <v xml:space="preserve"> pid:098090405 hcl:#623a2f byr:1943 ecl:hzl hgt:152cm iyr:2013 eyr:2029 </v>
      </c>
      <c r="H100">
        <f t="shared" ca="1" si="63"/>
        <v>32</v>
      </c>
      <c r="I100">
        <f t="shared" ca="1" si="58"/>
        <v>59</v>
      </c>
      <c r="J100">
        <f t="shared" ca="1" si="97"/>
        <v>68</v>
      </c>
      <c r="K100">
        <f t="shared" ca="1" si="97"/>
        <v>49</v>
      </c>
      <c r="L100">
        <f t="shared" ca="1" si="97"/>
        <v>20</v>
      </c>
      <c r="M100">
        <f t="shared" ca="1" si="97"/>
        <v>41</v>
      </c>
      <c r="N100">
        <f t="shared" ca="1" si="97"/>
        <v>6</v>
      </c>
      <c r="O100" t="str">
        <f t="shared" ca="1" si="97"/>
        <v/>
      </c>
      <c r="Q100">
        <f t="shared" ca="1" si="89"/>
        <v>4</v>
      </c>
      <c r="R100">
        <f t="shared" ca="1" si="90"/>
        <v>4</v>
      </c>
      <c r="S100">
        <f t="shared" ca="1" si="91"/>
        <v>4</v>
      </c>
      <c r="T100">
        <f t="shared" ca="1" si="92"/>
        <v>5</v>
      </c>
      <c r="U100">
        <f t="shared" ca="1" si="93"/>
        <v>7</v>
      </c>
      <c r="V100">
        <f t="shared" ca="1" si="94"/>
        <v>3</v>
      </c>
      <c r="W100">
        <f t="shared" ca="1" si="95"/>
        <v>9</v>
      </c>
      <c r="X100" t="str">
        <f t="shared" ca="1" si="96"/>
        <v/>
      </c>
      <c r="Z100" t="str">
        <f t="shared" ca="1" si="64"/>
        <v>1943</v>
      </c>
      <c r="AA100" t="str">
        <f t="shared" ca="1" si="65"/>
        <v>2013</v>
      </c>
      <c r="AB100" t="str">
        <f t="shared" ca="1" si="66"/>
        <v>2029</v>
      </c>
      <c r="AC100" t="str">
        <f t="shared" ca="1" si="67"/>
        <v>152cm</v>
      </c>
      <c r="AD100" t="str">
        <f t="shared" ca="1" si="68"/>
        <v>#623a2f</v>
      </c>
      <c r="AE100" t="str">
        <f t="shared" ca="1" si="69"/>
        <v>hzl</v>
      </c>
      <c r="AF100" t="str">
        <f t="shared" ca="1" si="70"/>
        <v>098090405</v>
      </c>
      <c r="AG100" t="str">
        <f t="shared" ca="1" si="71"/>
        <v/>
      </c>
      <c r="AI100" t="b">
        <f t="shared" ca="1" si="72"/>
        <v>1</v>
      </c>
      <c r="AJ100" t="b">
        <f t="shared" ca="1" si="73"/>
        <v>1</v>
      </c>
      <c r="AK100" t="b">
        <f t="shared" ca="1" si="74"/>
        <v>1</v>
      </c>
      <c r="AL100" t="b">
        <f t="shared" ca="1" si="75"/>
        <v>1</v>
      </c>
      <c r="AM100" t="b">
        <f t="shared" ca="1" si="76"/>
        <v>1</v>
      </c>
      <c r="AN100" t="b">
        <f t="shared" ca="1" si="77"/>
        <v>1</v>
      </c>
      <c r="AO100" t="b">
        <f t="shared" ca="1" si="78"/>
        <v>1</v>
      </c>
      <c r="AP100" t="b">
        <f t="shared" ca="1" si="79"/>
        <v>0</v>
      </c>
      <c r="AR100" t="b">
        <f t="shared" ca="1" si="80"/>
        <v>1</v>
      </c>
      <c r="AV100" t="b">
        <f t="shared" ca="1" si="81"/>
        <v>1</v>
      </c>
      <c r="AW100" t="b">
        <f t="shared" ca="1" si="82"/>
        <v>1</v>
      </c>
      <c r="AX100" t="b">
        <f t="shared" ca="1" si="83"/>
        <v>1</v>
      </c>
      <c r="AY100" t="b">
        <f t="shared" ca="1" si="84"/>
        <v>1</v>
      </c>
      <c r="AZ100" t="b">
        <f t="shared" ca="1" si="85"/>
        <v>1</v>
      </c>
      <c r="BA100" t="b">
        <f t="shared" ca="1" si="86"/>
        <v>1</v>
      </c>
      <c r="BB100" t="b">
        <f t="shared" ca="1" si="87"/>
        <v>1</v>
      </c>
      <c r="BC100" t="b">
        <v>1</v>
      </c>
      <c r="BE100" t="b">
        <f t="shared" ca="1" si="88"/>
        <v>1</v>
      </c>
    </row>
    <row r="101" spans="1:57">
      <c r="A101" s="1"/>
      <c r="B101" t="str">
        <f t="shared" si="59"/>
        <v/>
      </c>
      <c r="C101" t="str">
        <f t="shared" si="60"/>
        <v/>
      </c>
      <c r="E101">
        <v>99</v>
      </c>
      <c r="F101">
        <f t="shared" si="61"/>
        <v>409</v>
      </c>
      <c r="G101" t="str">
        <f t="shared" ca="1" si="62"/>
        <v xml:space="preserve"> pid:495271053 iyr:2011 ecl:gry hcl:#623a2f cid:285 byr:1925 eyr:2024 hgt:187cm </v>
      </c>
      <c r="H101">
        <f t="shared" ca="1" si="63"/>
        <v>57</v>
      </c>
      <c r="I101">
        <f t="shared" ca="1" si="58"/>
        <v>20</v>
      </c>
      <c r="J101">
        <f t="shared" ca="1" si="97"/>
        <v>66</v>
      </c>
      <c r="K101">
        <f t="shared" ca="1" si="97"/>
        <v>75</v>
      </c>
      <c r="L101">
        <f t="shared" ca="1" si="97"/>
        <v>37</v>
      </c>
      <c r="M101">
        <f t="shared" ca="1" si="97"/>
        <v>29</v>
      </c>
      <c r="N101">
        <f t="shared" ca="1" si="97"/>
        <v>6</v>
      </c>
      <c r="O101">
        <f t="shared" ca="1" si="97"/>
        <v>49</v>
      </c>
      <c r="Q101">
        <f t="shared" ca="1" si="89"/>
        <v>4</v>
      </c>
      <c r="R101">
        <f t="shared" ca="1" si="90"/>
        <v>4</v>
      </c>
      <c r="S101">
        <f t="shared" ca="1" si="91"/>
        <v>4</v>
      </c>
      <c r="T101">
        <f t="shared" ca="1" si="92"/>
        <v>5</v>
      </c>
      <c r="U101">
        <f t="shared" ca="1" si="93"/>
        <v>7</v>
      </c>
      <c r="V101">
        <f t="shared" ca="1" si="94"/>
        <v>3</v>
      </c>
      <c r="W101">
        <f t="shared" ca="1" si="95"/>
        <v>9</v>
      </c>
      <c r="X101">
        <f t="shared" ca="1" si="96"/>
        <v>3</v>
      </c>
      <c r="Z101" t="str">
        <f t="shared" ca="1" si="64"/>
        <v>1925</v>
      </c>
      <c r="AA101" t="str">
        <f t="shared" ca="1" si="65"/>
        <v>2011</v>
      </c>
      <c r="AB101" t="str">
        <f t="shared" ca="1" si="66"/>
        <v>2024</v>
      </c>
      <c r="AC101" t="str">
        <f t="shared" ca="1" si="67"/>
        <v>187cm</v>
      </c>
      <c r="AD101" t="str">
        <f t="shared" ca="1" si="68"/>
        <v>#623a2f</v>
      </c>
      <c r="AE101" t="str">
        <f t="shared" ca="1" si="69"/>
        <v>gry</v>
      </c>
      <c r="AF101" t="str">
        <f t="shared" ca="1" si="70"/>
        <v>495271053</v>
      </c>
      <c r="AG101" t="str">
        <f t="shared" ca="1" si="71"/>
        <v>285</v>
      </c>
      <c r="AI101" t="b">
        <f t="shared" ca="1" si="72"/>
        <v>1</v>
      </c>
      <c r="AJ101" t="b">
        <f t="shared" ca="1" si="73"/>
        <v>1</v>
      </c>
      <c r="AK101" t="b">
        <f t="shared" ca="1" si="74"/>
        <v>1</v>
      </c>
      <c r="AL101" t="b">
        <f t="shared" ca="1" si="75"/>
        <v>1</v>
      </c>
      <c r="AM101" t="b">
        <f t="shared" ca="1" si="76"/>
        <v>1</v>
      </c>
      <c r="AN101" t="b">
        <f t="shared" ca="1" si="77"/>
        <v>1</v>
      </c>
      <c r="AO101" t="b">
        <f t="shared" ca="1" si="78"/>
        <v>1</v>
      </c>
      <c r="AP101" t="b">
        <f t="shared" ca="1" si="79"/>
        <v>1</v>
      </c>
      <c r="AR101" t="b">
        <f t="shared" ca="1" si="80"/>
        <v>1</v>
      </c>
      <c r="AV101" t="b">
        <f t="shared" ca="1" si="81"/>
        <v>1</v>
      </c>
      <c r="AW101" t="b">
        <f t="shared" ca="1" si="82"/>
        <v>1</v>
      </c>
      <c r="AX101" t="b">
        <f t="shared" ca="1" si="83"/>
        <v>1</v>
      </c>
      <c r="AY101" t="b">
        <f t="shared" ca="1" si="84"/>
        <v>1</v>
      </c>
      <c r="AZ101" t="b">
        <f t="shared" ca="1" si="85"/>
        <v>1</v>
      </c>
      <c r="BA101" t="b">
        <f t="shared" ca="1" si="86"/>
        <v>1</v>
      </c>
      <c r="BB101" t="b">
        <f t="shared" ca="1" si="87"/>
        <v>1</v>
      </c>
      <c r="BC101" t="b">
        <v>1</v>
      </c>
      <c r="BE101" t="b">
        <f t="shared" ca="1" si="88"/>
        <v>1</v>
      </c>
    </row>
    <row r="102" spans="1:57">
      <c r="A102" s="2" t="s">
        <v>73</v>
      </c>
      <c r="B102" t="str">
        <f t="shared" si="59"/>
        <v xml:space="preserve"> eyr:2023 byr:1994</v>
      </c>
      <c r="C102" t="str">
        <f t="shared" si="60"/>
        <v/>
      </c>
      <c r="E102">
        <v>100</v>
      </c>
      <c r="F102">
        <f t="shared" si="61"/>
        <v>415</v>
      </c>
      <c r="G102" t="str">
        <f t="shared" ca="1" si="62"/>
        <v xml:space="preserve"> cid:306 hgt:73in iyr:2010 hcl:#448fd7 byr:1946 ecl:grn pid:137146932 eyr:2021 </v>
      </c>
      <c r="H102">
        <f t="shared" ca="1" si="63"/>
        <v>44</v>
      </c>
      <c r="I102">
        <f t="shared" ca="1" si="58"/>
        <v>23</v>
      </c>
      <c r="J102">
        <f t="shared" ca="1" si="97"/>
        <v>75</v>
      </c>
      <c r="K102">
        <f t="shared" ca="1" si="97"/>
        <v>14</v>
      </c>
      <c r="L102">
        <f t="shared" ca="1" si="97"/>
        <v>32</v>
      </c>
      <c r="M102">
        <f t="shared" ca="1" si="97"/>
        <v>53</v>
      </c>
      <c r="N102">
        <f t="shared" ca="1" si="97"/>
        <v>61</v>
      </c>
      <c r="O102">
        <f t="shared" ca="1" si="97"/>
        <v>6</v>
      </c>
      <c r="Q102">
        <f t="shared" ca="1" si="89"/>
        <v>4</v>
      </c>
      <c r="R102">
        <f t="shared" ca="1" si="90"/>
        <v>4</v>
      </c>
      <c r="S102">
        <f t="shared" ca="1" si="91"/>
        <v>4</v>
      </c>
      <c r="T102">
        <f t="shared" ca="1" si="92"/>
        <v>4</v>
      </c>
      <c r="U102">
        <f t="shared" ca="1" si="93"/>
        <v>7</v>
      </c>
      <c r="V102">
        <f t="shared" ca="1" si="94"/>
        <v>3</v>
      </c>
      <c r="W102">
        <f t="shared" ca="1" si="95"/>
        <v>9</v>
      </c>
      <c r="X102">
        <f t="shared" ca="1" si="96"/>
        <v>3</v>
      </c>
      <c r="Z102" t="str">
        <f t="shared" ca="1" si="64"/>
        <v>1946</v>
      </c>
      <c r="AA102" t="str">
        <f t="shared" ca="1" si="65"/>
        <v>2010</v>
      </c>
      <c r="AB102" t="str">
        <f t="shared" ca="1" si="66"/>
        <v>2021</v>
      </c>
      <c r="AC102" t="str">
        <f t="shared" ca="1" si="67"/>
        <v>73in</v>
      </c>
      <c r="AD102" t="str">
        <f t="shared" ca="1" si="68"/>
        <v>#448fd7</v>
      </c>
      <c r="AE102" t="str">
        <f t="shared" ca="1" si="69"/>
        <v>grn</v>
      </c>
      <c r="AF102" t="str">
        <f t="shared" ca="1" si="70"/>
        <v>137146932</v>
      </c>
      <c r="AG102" t="str">
        <f t="shared" ca="1" si="71"/>
        <v>306</v>
      </c>
      <c r="AI102" t="b">
        <f t="shared" ca="1" si="72"/>
        <v>1</v>
      </c>
      <c r="AJ102" t="b">
        <f t="shared" ca="1" si="73"/>
        <v>1</v>
      </c>
      <c r="AK102" t="b">
        <f t="shared" ca="1" si="74"/>
        <v>1</v>
      </c>
      <c r="AL102" t="b">
        <f t="shared" ca="1" si="75"/>
        <v>1</v>
      </c>
      <c r="AM102" t="b">
        <f t="shared" ca="1" si="76"/>
        <v>1</v>
      </c>
      <c r="AN102" t="b">
        <f t="shared" ca="1" si="77"/>
        <v>1</v>
      </c>
      <c r="AO102" t="b">
        <f t="shared" ca="1" si="78"/>
        <v>1</v>
      </c>
      <c r="AP102" t="b">
        <f t="shared" ca="1" si="79"/>
        <v>1</v>
      </c>
      <c r="AR102" t="b">
        <f t="shared" ca="1" si="80"/>
        <v>1</v>
      </c>
      <c r="AV102" t="b">
        <f t="shared" ca="1" si="81"/>
        <v>1</v>
      </c>
      <c r="AW102" t="b">
        <f t="shared" ca="1" si="82"/>
        <v>1</v>
      </c>
      <c r="AX102" t="b">
        <f t="shared" ca="1" si="83"/>
        <v>1</v>
      </c>
      <c r="AY102" t="b">
        <f t="shared" ca="1" si="84"/>
        <v>1</v>
      </c>
      <c r="AZ102" t="b">
        <f t="shared" ca="1" si="85"/>
        <v>1</v>
      </c>
      <c r="BA102" t="b">
        <f t="shared" ca="1" si="86"/>
        <v>1</v>
      </c>
      <c r="BB102" t="b">
        <f t="shared" ca="1" si="87"/>
        <v>1</v>
      </c>
      <c r="BC102" t="b">
        <v>1</v>
      </c>
      <c r="BE102" t="b">
        <f t="shared" ca="1" si="88"/>
        <v>1</v>
      </c>
    </row>
    <row r="103" spans="1:57">
      <c r="A103" s="2" t="s">
        <v>74</v>
      </c>
      <c r="B103" t="str">
        <f t="shared" si="59"/>
        <v xml:space="preserve"> eyr:2023 byr:1994 iyr:1937 hgt:177cm hcl:#c0946f pid:686240814 cid:231 ecl:#a8ba32</v>
      </c>
      <c r="C103">
        <f t="shared" si="60"/>
        <v>103</v>
      </c>
      <c r="E103">
        <v>101</v>
      </c>
      <c r="F103">
        <f t="shared" si="61"/>
        <v>417</v>
      </c>
      <c r="G103" t="str">
        <f t="shared" ca="1" si="62"/>
        <v xml:space="preserve"> eyr:2020 hgt:159cm cid:90 iyr:2010 ecl:brn hcl:#341e13 byr:1955 </v>
      </c>
      <c r="H103">
        <f t="shared" ca="1" si="63"/>
        <v>61</v>
      </c>
      <c r="I103">
        <f t="shared" ca="1" si="58"/>
        <v>32</v>
      </c>
      <c r="J103">
        <f t="shared" ca="1" si="97"/>
        <v>6</v>
      </c>
      <c r="K103">
        <f t="shared" ca="1" si="97"/>
        <v>15</v>
      </c>
      <c r="L103">
        <f t="shared" ca="1" si="97"/>
        <v>49</v>
      </c>
      <c r="M103">
        <f t="shared" ca="1" si="97"/>
        <v>41</v>
      </c>
      <c r="N103" t="str">
        <f t="shared" ca="1" si="97"/>
        <v/>
      </c>
      <c r="O103">
        <f t="shared" ca="1" si="97"/>
        <v>25</v>
      </c>
      <c r="Q103">
        <f t="shared" ca="1" si="89"/>
        <v>4</v>
      </c>
      <c r="R103">
        <f t="shared" ca="1" si="90"/>
        <v>4</v>
      </c>
      <c r="S103">
        <f t="shared" ca="1" si="91"/>
        <v>4</v>
      </c>
      <c r="T103">
        <f t="shared" ca="1" si="92"/>
        <v>5</v>
      </c>
      <c r="U103">
        <f t="shared" ca="1" si="93"/>
        <v>7</v>
      </c>
      <c r="V103">
        <f t="shared" ca="1" si="94"/>
        <v>3</v>
      </c>
      <c r="W103" t="str">
        <f t="shared" ca="1" si="95"/>
        <v/>
      </c>
      <c r="X103">
        <f t="shared" ca="1" si="96"/>
        <v>2</v>
      </c>
      <c r="Z103" t="str">
        <f t="shared" ca="1" si="64"/>
        <v>1955</v>
      </c>
      <c r="AA103" t="str">
        <f t="shared" ca="1" si="65"/>
        <v>2010</v>
      </c>
      <c r="AB103" t="str">
        <f t="shared" ca="1" si="66"/>
        <v>2020</v>
      </c>
      <c r="AC103" t="str">
        <f t="shared" ca="1" si="67"/>
        <v>159cm</v>
      </c>
      <c r="AD103" t="str">
        <f t="shared" ca="1" si="68"/>
        <v>#341e13</v>
      </c>
      <c r="AE103" t="str">
        <f t="shared" ca="1" si="69"/>
        <v>brn</v>
      </c>
      <c r="AF103" t="str">
        <f t="shared" ca="1" si="70"/>
        <v/>
      </c>
      <c r="AG103" t="str">
        <f t="shared" ca="1" si="71"/>
        <v>90</v>
      </c>
      <c r="AI103" t="b">
        <f t="shared" ca="1" si="72"/>
        <v>1</v>
      </c>
      <c r="AJ103" t="b">
        <f t="shared" ca="1" si="73"/>
        <v>1</v>
      </c>
      <c r="AK103" t="b">
        <f t="shared" ca="1" si="74"/>
        <v>1</v>
      </c>
      <c r="AL103" t="b">
        <f t="shared" ca="1" si="75"/>
        <v>1</v>
      </c>
      <c r="AM103" t="b">
        <f t="shared" ca="1" si="76"/>
        <v>1</v>
      </c>
      <c r="AN103" t="b">
        <f t="shared" ca="1" si="77"/>
        <v>1</v>
      </c>
      <c r="AO103" t="b">
        <f t="shared" ca="1" si="78"/>
        <v>0</v>
      </c>
      <c r="AP103" t="b">
        <f t="shared" ca="1" si="79"/>
        <v>1</v>
      </c>
      <c r="AR103" t="b">
        <f t="shared" ca="1" si="80"/>
        <v>0</v>
      </c>
      <c r="AV103" t="b">
        <f t="shared" ca="1" si="81"/>
        <v>1</v>
      </c>
      <c r="AW103" t="b">
        <f t="shared" ca="1" si="82"/>
        <v>1</v>
      </c>
      <c r="AX103" t="b">
        <f t="shared" ca="1" si="83"/>
        <v>1</v>
      </c>
      <c r="AY103" t="b">
        <f t="shared" ca="1" si="84"/>
        <v>1</v>
      </c>
      <c r="AZ103" t="b">
        <f t="shared" ca="1" si="85"/>
        <v>1</v>
      </c>
      <c r="BA103" t="b">
        <f t="shared" ca="1" si="86"/>
        <v>1</v>
      </c>
      <c r="BB103" t="b">
        <f t="shared" ca="1" si="87"/>
        <v>0</v>
      </c>
      <c r="BC103" t="b">
        <v>1</v>
      </c>
      <c r="BE103" t="b">
        <f t="shared" ca="1" si="88"/>
        <v>0</v>
      </c>
    </row>
    <row r="104" spans="1:57">
      <c r="A104" s="1"/>
      <c r="B104" t="str">
        <f t="shared" si="59"/>
        <v/>
      </c>
      <c r="C104" t="str">
        <f t="shared" si="60"/>
        <v/>
      </c>
      <c r="E104">
        <v>102</v>
      </c>
      <c r="F104">
        <f t="shared" si="61"/>
        <v>421</v>
      </c>
      <c r="G104" t="str">
        <f t="shared" ca="1" si="62"/>
        <v xml:space="preserve"> hcl:#18171d iyr:2017 ecl:amb pid:168517472 eyr:2021 hgt:181cm byr:1942 </v>
      </c>
      <c r="H104">
        <f t="shared" ca="1" si="63"/>
        <v>68</v>
      </c>
      <c r="I104">
        <f t="shared" ca="1" si="58"/>
        <v>18</v>
      </c>
      <c r="J104">
        <f t="shared" ca="1" si="97"/>
        <v>49</v>
      </c>
      <c r="K104">
        <f t="shared" ca="1" si="97"/>
        <v>58</v>
      </c>
      <c r="L104">
        <f t="shared" ca="1" si="97"/>
        <v>6</v>
      </c>
      <c r="M104">
        <f t="shared" ca="1" si="97"/>
        <v>27</v>
      </c>
      <c r="N104">
        <f t="shared" ca="1" si="97"/>
        <v>35</v>
      </c>
      <c r="O104" t="str">
        <f t="shared" ca="1" si="97"/>
        <v/>
      </c>
      <c r="Q104">
        <f t="shared" ca="1" si="89"/>
        <v>4</v>
      </c>
      <c r="R104">
        <f t="shared" ca="1" si="90"/>
        <v>4</v>
      </c>
      <c r="S104">
        <f t="shared" ca="1" si="91"/>
        <v>4</v>
      </c>
      <c r="T104">
        <f t="shared" ca="1" si="92"/>
        <v>5</v>
      </c>
      <c r="U104">
        <f t="shared" ca="1" si="93"/>
        <v>7</v>
      </c>
      <c r="V104">
        <f t="shared" ca="1" si="94"/>
        <v>3</v>
      </c>
      <c r="W104">
        <f t="shared" ca="1" si="95"/>
        <v>9</v>
      </c>
      <c r="X104" t="str">
        <f t="shared" ca="1" si="96"/>
        <v/>
      </c>
      <c r="Z104" t="str">
        <f t="shared" ca="1" si="64"/>
        <v>1942</v>
      </c>
      <c r="AA104" t="str">
        <f t="shared" ca="1" si="65"/>
        <v>2017</v>
      </c>
      <c r="AB104" t="str">
        <f t="shared" ca="1" si="66"/>
        <v>2021</v>
      </c>
      <c r="AC104" t="str">
        <f t="shared" ca="1" si="67"/>
        <v>181cm</v>
      </c>
      <c r="AD104" t="str">
        <f t="shared" ca="1" si="68"/>
        <v>#18171d</v>
      </c>
      <c r="AE104" t="str">
        <f t="shared" ca="1" si="69"/>
        <v>amb</v>
      </c>
      <c r="AF104" t="str">
        <f t="shared" ca="1" si="70"/>
        <v>168517472</v>
      </c>
      <c r="AG104" t="str">
        <f t="shared" ca="1" si="71"/>
        <v/>
      </c>
      <c r="AI104" t="b">
        <f t="shared" ca="1" si="72"/>
        <v>1</v>
      </c>
      <c r="AJ104" t="b">
        <f t="shared" ca="1" si="73"/>
        <v>1</v>
      </c>
      <c r="AK104" t="b">
        <f t="shared" ca="1" si="74"/>
        <v>1</v>
      </c>
      <c r="AL104" t="b">
        <f t="shared" ca="1" si="75"/>
        <v>1</v>
      </c>
      <c r="AM104" t="b">
        <f t="shared" ca="1" si="76"/>
        <v>1</v>
      </c>
      <c r="AN104" t="b">
        <f t="shared" ca="1" si="77"/>
        <v>1</v>
      </c>
      <c r="AO104" t="b">
        <f t="shared" ca="1" si="78"/>
        <v>1</v>
      </c>
      <c r="AP104" t="b">
        <f t="shared" ca="1" si="79"/>
        <v>0</v>
      </c>
      <c r="AR104" t="b">
        <f t="shared" ca="1" si="80"/>
        <v>1</v>
      </c>
      <c r="AV104" t="b">
        <f t="shared" ca="1" si="81"/>
        <v>1</v>
      </c>
      <c r="AW104" t="b">
        <f t="shared" ca="1" si="82"/>
        <v>1</v>
      </c>
      <c r="AX104" t="b">
        <f t="shared" ca="1" si="83"/>
        <v>1</v>
      </c>
      <c r="AY104" t="b">
        <f t="shared" ca="1" si="84"/>
        <v>1</v>
      </c>
      <c r="AZ104" t="b">
        <f t="shared" ca="1" si="85"/>
        <v>1</v>
      </c>
      <c r="BA104" t="b">
        <f t="shared" ca="1" si="86"/>
        <v>1</v>
      </c>
      <c r="BB104" t="b">
        <f t="shared" ca="1" si="87"/>
        <v>1</v>
      </c>
      <c r="BC104" t="b">
        <v>1</v>
      </c>
      <c r="BE104" t="b">
        <f t="shared" ca="1" si="88"/>
        <v>1</v>
      </c>
    </row>
    <row r="105" spans="1:57">
      <c r="A105" s="2" t="s">
        <v>63</v>
      </c>
      <c r="B105" t="str">
        <f t="shared" si="59"/>
        <v xml:space="preserve"> hcl:#b6652a</v>
      </c>
      <c r="C105" t="str">
        <f t="shared" si="60"/>
        <v/>
      </c>
      <c r="E105">
        <v>103</v>
      </c>
      <c r="F105">
        <f t="shared" si="61"/>
        <v>423</v>
      </c>
      <c r="G105" t="str">
        <f t="shared" ca="1" si="62"/>
        <v xml:space="preserve"> cid:325 eyr:2022 pid:947158470 byr:1994 iyr:2019 ecl:grn hgt:172cm hcl:#ec63ce </v>
      </c>
      <c r="H105">
        <f t="shared" ca="1" si="63"/>
        <v>37</v>
      </c>
      <c r="I105">
        <f t="shared" ca="1" si="58"/>
        <v>46</v>
      </c>
      <c r="J105">
        <f t="shared" ca="1" si="97"/>
        <v>14</v>
      </c>
      <c r="K105">
        <f t="shared" ca="1" si="97"/>
        <v>63</v>
      </c>
      <c r="L105">
        <f t="shared" ca="1" si="97"/>
        <v>73</v>
      </c>
      <c r="M105">
        <f t="shared" ca="1" si="97"/>
        <v>55</v>
      </c>
      <c r="N105">
        <f t="shared" ca="1" si="97"/>
        <v>23</v>
      </c>
      <c r="O105">
        <f t="shared" ca="1" si="97"/>
        <v>6</v>
      </c>
      <c r="Q105">
        <f t="shared" ca="1" si="89"/>
        <v>4</v>
      </c>
      <c r="R105">
        <f t="shared" ca="1" si="90"/>
        <v>4</v>
      </c>
      <c r="S105">
        <f t="shared" ca="1" si="91"/>
        <v>4</v>
      </c>
      <c r="T105">
        <f t="shared" ca="1" si="92"/>
        <v>5</v>
      </c>
      <c r="U105">
        <f t="shared" ca="1" si="93"/>
        <v>7</v>
      </c>
      <c r="V105">
        <f t="shared" ca="1" si="94"/>
        <v>3</v>
      </c>
      <c r="W105">
        <f t="shared" ca="1" si="95"/>
        <v>9</v>
      </c>
      <c r="X105">
        <f t="shared" ca="1" si="96"/>
        <v>3</v>
      </c>
      <c r="Z105" t="str">
        <f t="shared" ca="1" si="64"/>
        <v>1994</v>
      </c>
      <c r="AA105" t="str">
        <f t="shared" ca="1" si="65"/>
        <v>2019</v>
      </c>
      <c r="AB105" t="str">
        <f t="shared" ca="1" si="66"/>
        <v>2022</v>
      </c>
      <c r="AC105" t="str">
        <f t="shared" ca="1" si="67"/>
        <v>172cm</v>
      </c>
      <c r="AD105" t="str">
        <f t="shared" ca="1" si="68"/>
        <v>#ec63ce</v>
      </c>
      <c r="AE105" t="str">
        <f t="shared" ca="1" si="69"/>
        <v>grn</v>
      </c>
      <c r="AF105" t="str">
        <f t="shared" ca="1" si="70"/>
        <v>947158470</v>
      </c>
      <c r="AG105" t="str">
        <f t="shared" ca="1" si="71"/>
        <v>325</v>
      </c>
      <c r="AI105" t="b">
        <f t="shared" ca="1" si="72"/>
        <v>1</v>
      </c>
      <c r="AJ105" t="b">
        <f t="shared" ca="1" si="73"/>
        <v>1</v>
      </c>
      <c r="AK105" t="b">
        <f t="shared" ca="1" si="74"/>
        <v>1</v>
      </c>
      <c r="AL105" t="b">
        <f t="shared" ca="1" si="75"/>
        <v>1</v>
      </c>
      <c r="AM105" t="b">
        <f t="shared" ca="1" si="76"/>
        <v>1</v>
      </c>
      <c r="AN105" t="b">
        <f t="shared" ca="1" si="77"/>
        <v>1</v>
      </c>
      <c r="AO105" t="b">
        <f t="shared" ca="1" si="78"/>
        <v>1</v>
      </c>
      <c r="AP105" t="b">
        <f t="shared" ca="1" si="79"/>
        <v>1</v>
      </c>
      <c r="AR105" t="b">
        <f t="shared" ca="1" si="80"/>
        <v>1</v>
      </c>
      <c r="AV105" t="b">
        <f t="shared" ca="1" si="81"/>
        <v>1</v>
      </c>
      <c r="AW105" t="b">
        <f t="shared" ca="1" si="82"/>
        <v>1</v>
      </c>
      <c r="AX105" t="b">
        <f t="shared" ca="1" si="83"/>
        <v>1</v>
      </c>
      <c r="AY105" t="b">
        <f t="shared" ca="1" si="84"/>
        <v>1</v>
      </c>
      <c r="AZ105" t="b">
        <f t="shared" ca="1" si="85"/>
        <v>1</v>
      </c>
      <c r="BA105" t="b">
        <f t="shared" ca="1" si="86"/>
        <v>1</v>
      </c>
      <c r="BB105" t="b">
        <f t="shared" ca="1" si="87"/>
        <v>1</v>
      </c>
      <c r="BC105" t="b">
        <v>1</v>
      </c>
      <c r="BE105" t="b">
        <f t="shared" ca="1" si="88"/>
        <v>1</v>
      </c>
    </row>
    <row r="106" spans="1:57">
      <c r="A106" s="2" t="s">
        <v>75</v>
      </c>
      <c r="B106" t="str">
        <f t="shared" si="59"/>
        <v xml:space="preserve"> hcl:#b6652a byr:1946 pid:543383899 iyr:2013 hgt:153cm ecl:hzl cid:238 eyr:2023</v>
      </c>
      <c r="C106">
        <f t="shared" si="60"/>
        <v>106</v>
      </c>
      <c r="E106">
        <v>104</v>
      </c>
      <c r="F106">
        <f t="shared" si="61"/>
        <v>430</v>
      </c>
      <c r="G106" t="str">
        <f t="shared" ca="1" si="62"/>
        <v xml:space="preserve"> iyr:2011 pid:243339529 ecl:amb hgt:169cm byr:1967 eyr:2025 hcl:#b6652a </v>
      </c>
      <c r="H106">
        <f t="shared" ca="1" si="63"/>
        <v>47</v>
      </c>
      <c r="I106">
        <f t="shared" ca="1" si="58"/>
        <v>6</v>
      </c>
      <c r="J106">
        <f t="shared" ca="1" si="97"/>
        <v>56</v>
      </c>
      <c r="K106">
        <f t="shared" ca="1" si="97"/>
        <v>37</v>
      </c>
      <c r="L106">
        <f t="shared" ca="1" si="97"/>
        <v>65</v>
      </c>
      <c r="M106">
        <f t="shared" ca="1" si="97"/>
        <v>29</v>
      </c>
      <c r="N106">
        <f t="shared" ca="1" si="97"/>
        <v>15</v>
      </c>
      <c r="O106" t="str">
        <f t="shared" ca="1" si="97"/>
        <v/>
      </c>
      <c r="Q106">
        <f t="shared" ca="1" si="89"/>
        <v>4</v>
      </c>
      <c r="R106">
        <f t="shared" ca="1" si="90"/>
        <v>4</v>
      </c>
      <c r="S106">
        <f t="shared" ca="1" si="91"/>
        <v>4</v>
      </c>
      <c r="T106">
        <f t="shared" ca="1" si="92"/>
        <v>5</v>
      </c>
      <c r="U106">
        <f t="shared" ca="1" si="93"/>
        <v>7</v>
      </c>
      <c r="V106">
        <f t="shared" ca="1" si="94"/>
        <v>3</v>
      </c>
      <c r="W106">
        <f t="shared" ca="1" si="95"/>
        <v>9</v>
      </c>
      <c r="X106" t="str">
        <f t="shared" ca="1" si="96"/>
        <v/>
      </c>
      <c r="Z106" t="str">
        <f t="shared" ca="1" si="64"/>
        <v>1967</v>
      </c>
      <c r="AA106" t="str">
        <f t="shared" ca="1" si="65"/>
        <v>2011</v>
      </c>
      <c r="AB106" t="str">
        <f t="shared" ca="1" si="66"/>
        <v>2025</v>
      </c>
      <c r="AC106" t="str">
        <f t="shared" ca="1" si="67"/>
        <v>169cm</v>
      </c>
      <c r="AD106" t="str">
        <f t="shared" ca="1" si="68"/>
        <v>#b6652a</v>
      </c>
      <c r="AE106" t="str">
        <f t="shared" ca="1" si="69"/>
        <v>amb</v>
      </c>
      <c r="AF106" t="str">
        <f t="shared" ca="1" si="70"/>
        <v>243339529</v>
      </c>
      <c r="AG106" t="str">
        <f t="shared" ca="1" si="71"/>
        <v/>
      </c>
      <c r="AI106" t="b">
        <f t="shared" ca="1" si="72"/>
        <v>1</v>
      </c>
      <c r="AJ106" t="b">
        <f t="shared" ca="1" si="73"/>
        <v>1</v>
      </c>
      <c r="AK106" t="b">
        <f t="shared" ca="1" si="74"/>
        <v>1</v>
      </c>
      <c r="AL106" t="b">
        <f t="shared" ca="1" si="75"/>
        <v>1</v>
      </c>
      <c r="AM106" t="b">
        <f t="shared" ca="1" si="76"/>
        <v>1</v>
      </c>
      <c r="AN106" t="b">
        <f t="shared" ca="1" si="77"/>
        <v>1</v>
      </c>
      <c r="AO106" t="b">
        <f t="shared" ca="1" si="78"/>
        <v>1</v>
      </c>
      <c r="AP106" t="b">
        <f t="shared" ca="1" si="79"/>
        <v>0</v>
      </c>
      <c r="AR106" t="b">
        <f t="shared" ca="1" si="80"/>
        <v>1</v>
      </c>
      <c r="AV106" t="b">
        <f t="shared" ca="1" si="81"/>
        <v>1</v>
      </c>
      <c r="AW106" t="b">
        <f t="shared" ca="1" si="82"/>
        <v>1</v>
      </c>
      <c r="AX106" t="b">
        <f t="shared" ca="1" si="83"/>
        <v>1</v>
      </c>
      <c r="AY106" t="b">
        <f t="shared" ca="1" si="84"/>
        <v>1</v>
      </c>
      <c r="AZ106" t="b">
        <f t="shared" ca="1" si="85"/>
        <v>1</v>
      </c>
      <c r="BA106" t="b">
        <f t="shared" ca="1" si="86"/>
        <v>1</v>
      </c>
      <c r="BB106" t="b">
        <f t="shared" ca="1" si="87"/>
        <v>1</v>
      </c>
      <c r="BC106" t="b">
        <v>1</v>
      </c>
      <c r="BE106" t="b">
        <f t="shared" ca="1" si="88"/>
        <v>1</v>
      </c>
    </row>
    <row r="107" spans="1:57">
      <c r="A107" s="1"/>
      <c r="B107" t="str">
        <f t="shared" si="59"/>
        <v/>
      </c>
      <c r="C107" t="str">
        <f t="shared" si="60"/>
        <v/>
      </c>
      <c r="E107">
        <v>105</v>
      </c>
      <c r="F107">
        <f t="shared" si="61"/>
        <v>434</v>
      </c>
      <c r="G107" t="str">
        <f t="shared" ca="1" si="62"/>
        <v xml:space="preserve"> pid:664966826 eyr:2036 iyr:2015 byr:1972 hgt:68in hcl:z ecl:#038105 </v>
      </c>
      <c r="H107">
        <f t="shared" ca="1" si="63"/>
        <v>38</v>
      </c>
      <c r="I107">
        <f t="shared" ca="1" si="58"/>
        <v>29</v>
      </c>
      <c r="J107">
        <f t="shared" ca="1" si="97"/>
        <v>20</v>
      </c>
      <c r="K107">
        <f t="shared" ca="1" si="97"/>
        <v>47</v>
      </c>
      <c r="L107">
        <f t="shared" ca="1" si="97"/>
        <v>56</v>
      </c>
      <c r="M107">
        <f t="shared" ca="1" si="97"/>
        <v>62</v>
      </c>
      <c r="N107">
        <f t="shared" ca="1" si="97"/>
        <v>6</v>
      </c>
      <c r="O107" t="str">
        <f t="shared" ca="1" si="97"/>
        <v/>
      </c>
      <c r="Q107">
        <f t="shared" ca="1" si="89"/>
        <v>4</v>
      </c>
      <c r="R107">
        <f t="shared" ca="1" si="90"/>
        <v>4</v>
      </c>
      <c r="S107">
        <f t="shared" ca="1" si="91"/>
        <v>4</v>
      </c>
      <c r="T107">
        <f t="shared" ca="1" si="92"/>
        <v>4</v>
      </c>
      <c r="U107">
        <f t="shared" ca="1" si="93"/>
        <v>1</v>
      </c>
      <c r="V107">
        <f t="shared" ca="1" si="94"/>
        <v>7</v>
      </c>
      <c r="W107">
        <f t="shared" ca="1" si="95"/>
        <v>9</v>
      </c>
      <c r="X107" t="str">
        <f t="shared" ca="1" si="96"/>
        <v/>
      </c>
      <c r="Z107" t="str">
        <f t="shared" ca="1" si="64"/>
        <v>1972</v>
      </c>
      <c r="AA107" t="str">
        <f t="shared" ca="1" si="65"/>
        <v>2015</v>
      </c>
      <c r="AB107" t="str">
        <f t="shared" ca="1" si="66"/>
        <v>2036</v>
      </c>
      <c r="AC107" t="str">
        <f t="shared" ca="1" si="67"/>
        <v>68in</v>
      </c>
      <c r="AD107" t="str">
        <f t="shared" ca="1" si="68"/>
        <v>z</v>
      </c>
      <c r="AE107" t="str">
        <f t="shared" ca="1" si="69"/>
        <v>#038105</v>
      </c>
      <c r="AF107" t="str">
        <f t="shared" ca="1" si="70"/>
        <v>664966826</v>
      </c>
      <c r="AG107" t="str">
        <f t="shared" ca="1" si="71"/>
        <v/>
      </c>
      <c r="AI107" t="b">
        <f t="shared" ca="1" si="72"/>
        <v>1</v>
      </c>
      <c r="AJ107" t="b">
        <f t="shared" ca="1" si="73"/>
        <v>1</v>
      </c>
      <c r="AK107" t="b">
        <f t="shared" ca="1" si="74"/>
        <v>1</v>
      </c>
      <c r="AL107" t="b">
        <f t="shared" ca="1" si="75"/>
        <v>1</v>
      </c>
      <c r="AM107" t="b">
        <f t="shared" ca="1" si="76"/>
        <v>1</v>
      </c>
      <c r="AN107" t="b">
        <f t="shared" ca="1" si="77"/>
        <v>1</v>
      </c>
      <c r="AO107" t="b">
        <f t="shared" ca="1" si="78"/>
        <v>1</v>
      </c>
      <c r="AP107" t="b">
        <f t="shared" ca="1" si="79"/>
        <v>0</v>
      </c>
      <c r="AR107" t="b">
        <f t="shared" ca="1" si="80"/>
        <v>1</v>
      </c>
      <c r="AV107" t="b">
        <f t="shared" ca="1" si="81"/>
        <v>1</v>
      </c>
      <c r="AW107" t="b">
        <f t="shared" ca="1" si="82"/>
        <v>1</v>
      </c>
      <c r="AX107" t="b">
        <f t="shared" ca="1" si="83"/>
        <v>0</v>
      </c>
      <c r="AY107" t="b">
        <f t="shared" ca="1" si="84"/>
        <v>1</v>
      </c>
      <c r="AZ107" t="b">
        <f t="shared" ca="1" si="85"/>
        <v>0</v>
      </c>
      <c r="BA107" t="b">
        <f t="shared" ca="1" si="86"/>
        <v>0</v>
      </c>
      <c r="BB107" t="b">
        <f t="shared" ca="1" si="87"/>
        <v>1</v>
      </c>
      <c r="BC107" t="b">
        <v>1</v>
      </c>
      <c r="BE107" t="b">
        <f t="shared" ca="1" si="88"/>
        <v>0</v>
      </c>
    </row>
    <row r="108" spans="1:57">
      <c r="A108" s="2" t="s">
        <v>76</v>
      </c>
      <c r="B108" t="str">
        <f t="shared" si="59"/>
        <v xml:space="preserve"> eyr:2028 ecl:blu</v>
      </c>
      <c r="C108" t="str">
        <f t="shared" si="60"/>
        <v/>
      </c>
      <c r="E108">
        <v>106</v>
      </c>
      <c r="F108">
        <f t="shared" si="61"/>
        <v>438</v>
      </c>
      <c r="G108" t="str">
        <f t="shared" ca="1" si="62"/>
        <v xml:space="preserve"> eyr:2021 pid:236054221 hgt:179cm hcl:#b6652a iyr:2020 ecl:blu </v>
      </c>
      <c r="H108" t="str">
        <f t="shared" ca="1" si="63"/>
        <v/>
      </c>
      <c r="I108">
        <f t="shared" ca="1" si="58"/>
        <v>51</v>
      </c>
      <c r="J108">
        <f t="shared" ca="1" si="97"/>
        <v>6</v>
      </c>
      <c r="K108">
        <f t="shared" ca="1" si="97"/>
        <v>29</v>
      </c>
      <c r="L108">
        <f t="shared" ca="1" si="97"/>
        <v>39</v>
      </c>
      <c r="M108">
        <f t="shared" ca="1" si="97"/>
        <v>60</v>
      </c>
      <c r="N108">
        <f t="shared" ca="1" si="97"/>
        <v>15</v>
      </c>
      <c r="O108" t="str">
        <f t="shared" ca="1" si="97"/>
        <v/>
      </c>
      <c r="Q108" t="str">
        <f t="shared" ca="1" si="89"/>
        <v/>
      </c>
      <c r="R108">
        <f t="shared" ca="1" si="90"/>
        <v>4</v>
      </c>
      <c r="S108">
        <f t="shared" ca="1" si="91"/>
        <v>4</v>
      </c>
      <c r="T108">
        <f t="shared" ca="1" si="92"/>
        <v>5</v>
      </c>
      <c r="U108">
        <f t="shared" ca="1" si="93"/>
        <v>7</v>
      </c>
      <c r="V108">
        <f t="shared" ca="1" si="94"/>
        <v>3</v>
      </c>
      <c r="W108">
        <f t="shared" ca="1" si="95"/>
        <v>9</v>
      </c>
      <c r="X108" t="str">
        <f t="shared" ca="1" si="96"/>
        <v/>
      </c>
      <c r="Z108" t="str">
        <f t="shared" ca="1" si="64"/>
        <v/>
      </c>
      <c r="AA108" t="str">
        <f t="shared" ca="1" si="65"/>
        <v>2020</v>
      </c>
      <c r="AB108" t="str">
        <f t="shared" ca="1" si="66"/>
        <v>2021</v>
      </c>
      <c r="AC108" t="str">
        <f t="shared" ca="1" si="67"/>
        <v>179cm</v>
      </c>
      <c r="AD108" t="str">
        <f t="shared" ca="1" si="68"/>
        <v>#b6652a</v>
      </c>
      <c r="AE108" t="str">
        <f t="shared" ca="1" si="69"/>
        <v>blu</v>
      </c>
      <c r="AF108" t="str">
        <f t="shared" ca="1" si="70"/>
        <v>236054221</v>
      </c>
      <c r="AG108" t="str">
        <f t="shared" ca="1" si="71"/>
        <v/>
      </c>
      <c r="AI108" t="b">
        <f t="shared" ca="1" si="72"/>
        <v>0</v>
      </c>
      <c r="AJ108" t="b">
        <f t="shared" ca="1" si="73"/>
        <v>1</v>
      </c>
      <c r="AK108" t="b">
        <f t="shared" ca="1" si="74"/>
        <v>1</v>
      </c>
      <c r="AL108" t="b">
        <f t="shared" ca="1" si="75"/>
        <v>1</v>
      </c>
      <c r="AM108" t="b">
        <f t="shared" ca="1" si="76"/>
        <v>1</v>
      </c>
      <c r="AN108" t="b">
        <f t="shared" ca="1" si="77"/>
        <v>1</v>
      </c>
      <c r="AO108" t="b">
        <f t="shared" ca="1" si="78"/>
        <v>1</v>
      </c>
      <c r="AP108" t="b">
        <f t="shared" ca="1" si="79"/>
        <v>0</v>
      </c>
      <c r="AR108" t="b">
        <f t="shared" ca="1" si="80"/>
        <v>0</v>
      </c>
      <c r="AV108" t="b">
        <f t="shared" ca="1" si="81"/>
        <v>0</v>
      </c>
      <c r="AW108" t="b">
        <f t="shared" ca="1" si="82"/>
        <v>1</v>
      </c>
      <c r="AX108" t="b">
        <f t="shared" ca="1" si="83"/>
        <v>1</v>
      </c>
      <c r="AY108" t="b">
        <f t="shared" ca="1" si="84"/>
        <v>1</v>
      </c>
      <c r="AZ108" t="b">
        <f t="shared" ca="1" si="85"/>
        <v>1</v>
      </c>
      <c r="BA108" t="b">
        <f t="shared" ca="1" si="86"/>
        <v>1</v>
      </c>
      <c r="BB108" t="b">
        <f t="shared" ca="1" si="87"/>
        <v>1</v>
      </c>
      <c r="BC108" t="b">
        <v>1</v>
      </c>
      <c r="BE108" t="b">
        <f t="shared" ca="1" si="88"/>
        <v>0</v>
      </c>
    </row>
    <row r="109" spans="1:57">
      <c r="A109" s="2" t="s">
        <v>77</v>
      </c>
      <c r="B109" t="str">
        <f t="shared" si="59"/>
        <v xml:space="preserve"> eyr:2028 ecl:blu hgt:154cm cid:252</v>
      </c>
      <c r="C109" t="str">
        <f t="shared" si="60"/>
        <v/>
      </c>
      <c r="E109">
        <v>107</v>
      </c>
      <c r="F109">
        <f t="shared" si="61"/>
        <v>443</v>
      </c>
      <c r="G109" t="str">
        <f t="shared" ca="1" si="62"/>
        <v xml:space="preserve"> ecl:grn iyr:2010 pid:870519416 byr:1945 hcl:#a97842 hgt:176cm eyr:2030 </v>
      </c>
      <c r="H109">
        <f t="shared" ca="1" si="63"/>
        <v>37</v>
      </c>
      <c r="I109">
        <f t="shared" ca="1" si="63"/>
        <v>14</v>
      </c>
      <c r="J109">
        <f t="shared" ca="1" si="97"/>
        <v>68</v>
      </c>
      <c r="K109">
        <f t="shared" ca="1" si="97"/>
        <v>58</v>
      </c>
      <c r="L109">
        <f t="shared" ca="1" si="97"/>
        <v>46</v>
      </c>
      <c r="M109">
        <f t="shared" ca="1" si="97"/>
        <v>6</v>
      </c>
      <c r="N109">
        <f t="shared" ca="1" si="97"/>
        <v>23</v>
      </c>
      <c r="O109" t="str">
        <f t="shared" ca="1" si="97"/>
        <v/>
      </c>
      <c r="Q109">
        <f t="shared" ca="1" si="89"/>
        <v>4</v>
      </c>
      <c r="R109">
        <f t="shared" ca="1" si="90"/>
        <v>4</v>
      </c>
      <c r="S109">
        <f t="shared" ca="1" si="91"/>
        <v>4</v>
      </c>
      <c r="T109">
        <f t="shared" ca="1" si="92"/>
        <v>5</v>
      </c>
      <c r="U109">
        <f t="shared" ca="1" si="93"/>
        <v>7</v>
      </c>
      <c r="V109">
        <f t="shared" ca="1" si="94"/>
        <v>3</v>
      </c>
      <c r="W109">
        <f t="shared" ca="1" si="95"/>
        <v>9</v>
      </c>
      <c r="X109" t="str">
        <f t="shared" ca="1" si="96"/>
        <v/>
      </c>
      <c r="Z109" t="str">
        <f t="shared" ca="1" si="64"/>
        <v>1945</v>
      </c>
      <c r="AA109" t="str">
        <f t="shared" ca="1" si="65"/>
        <v>2010</v>
      </c>
      <c r="AB109" t="str">
        <f t="shared" ca="1" si="66"/>
        <v>2030</v>
      </c>
      <c r="AC109" t="str">
        <f t="shared" ca="1" si="67"/>
        <v>176cm</v>
      </c>
      <c r="AD109" t="str">
        <f t="shared" ca="1" si="68"/>
        <v>#a97842</v>
      </c>
      <c r="AE109" t="str">
        <f t="shared" ca="1" si="69"/>
        <v>grn</v>
      </c>
      <c r="AF109" t="str">
        <f t="shared" ca="1" si="70"/>
        <v>870519416</v>
      </c>
      <c r="AG109" t="str">
        <f t="shared" ca="1" si="71"/>
        <v/>
      </c>
      <c r="AI109" t="b">
        <f t="shared" ca="1" si="72"/>
        <v>1</v>
      </c>
      <c r="AJ109" t="b">
        <f t="shared" ca="1" si="73"/>
        <v>1</v>
      </c>
      <c r="AK109" t="b">
        <f t="shared" ca="1" si="74"/>
        <v>1</v>
      </c>
      <c r="AL109" t="b">
        <f t="shared" ca="1" si="75"/>
        <v>1</v>
      </c>
      <c r="AM109" t="b">
        <f t="shared" ca="1" si="76"/>
        <v>1</v>
      </c>
      <c r="AN109" t="b">
        <f t="shared" ca="1" si="77"/>
        <v>1</v>
      </c>
      <c r="AO109" t="b">
        <f t="shared" ca="1" si="78"/>
        <v>1</v>
      </c>
      <c r="AP109" t="b">
        <f t="shared" ca="1" si="79"/>
        <v>0</v>
      </c>
      <c r="AR109" t="b">
        <f t="shared" ca="1" si="80"/>
        <v>1</v>
      </c>
      <c r="AV109" t="b">
        <f t="shared" ca="1" si="81"/>
        <v>1</v>
      </c>
      <c r="AW109" t="b">
        <f t="shared" ca="1" si="82"/>
        <v>1</v>
      </c>
      <c r="AX109" t="b">
        <f t="shared" ca="1" si="83"/>
        <v>1</v>
      </c>
      <c r="AY109" t="b">
        <f t="shared" ca="1" si="84"/>
        <v>1</v>
      </c>
      <c r="AZ109" t="b">
        <f t="shared" ca="1" si="85"/>
        <v>1</v>
      </c>
      <c r="BA109" t="b">
        <f t="shared" ca="1" si="86"/>
        <v>1</v>
      </c>
      <c r="BB109" t="b">
        <f t="shared" ca="1" si="87"/>
        <v>1</v>
      </c>
      <c r="BC109" t="b">
        <v>1</v>
      </c>
      <c r="BE109" t="b">
        <f t="shared" ca="1" si="88"/>
        <v>1</v>
      </c>
    </row>
    <row r="110" spans="1:57">
      <c r="A110" s="2" t="s">
        <v>78</v>
      </c>
      <c r="B110" t="str">
        <f t="shared" si="59"/>
        <v xml:space="preserve"> eyr:2028 ecl:blu hgt:154cm cid:252 pid:196374590</v>
      </c>
      <c r="C110" t="str">
        <f t="shared" si="60"/>
        <v/>
      </c>
      <c r="E110">
        <v>108</v>
      </c>
      <c r="F110">
        <f t="shared" si="61"/>
        <v>449</v>
      </c>
      <c r="G110" t="str">
        <f t="shared" ca="1" si="62"/>
        <v xml:space="preserve"> hcl:#3318db eyr:2022 byr:1966 ecl:grn iyr:2013 cid:349 hgt:168cm pid:827688488 </v>
      </c>
      <c r="H110">
        <f t="shared" ca="1" si="63"/>
        <v>27</v>
      </c>
      <c r="I110">
        <f t="shared" ca="1" si="63"/>
        <v>44</v>
      </c>
      <c r="J110">
        <f t="shared" ca="1" si="97"/>
        <v>18</v>
      </c>
      <c r="K110">
        <f t="shared" ca="1" si="97"/>
        <v>61</v>
      </c>
      <c r="L110">
        <f t="shared" ca="1" si="97"/>
        <v>6</v>
      </c>
      <c r="M110">
        <f t="shared" ca="1" si="97"/>
        <v>36</v>
      </c>
      <c r="N110">
        <f t="shared" ca="1" si="97"/>
        <v>71</v>
      </c>
      <c r="O110">
        <f t="shared" ca="1" si="97"/>
        <v>53</v>
      </c>
      <c r="Q110">
        <f t="shared" ca="1" si="89"/>
        <v>4</v>
      </c>
      <c r="R110">
        <f t="shared" ca="1" si="90"/>
        <v>4</v>
      </c>
      <c r="S110">
        <f t="shared" ca="1" si="91"/>
        <v>4</v>
      </c>
      <c r="T110">
        <f t="shared" ca="1" si="92"/>
        <v>5</v>
      </c>
      <c r="U110">
        <f t="shared" ca="1" si="93"/>
        <v>7</v>
      </c>
      <c r="V110">
        <f t="shared" ca="1" si="94"/>
        <v>3</v>
      </c>
      <c r="W110">
        <f t="shared" ca="1" si="95"/>
        <v>9</v>
      </c>
      <c r="X110">
        <f t="shared" ca="1" si="96"/>
        <v>3</v>
      </c>
      <c r="Z110" t="str">
        <f t="shared" ca="1" si="64"/>
        <v>1966</v>
      </c>
      <c r="AA110" t="str">
        <f t="shared" ca="1" si="65"/>
        <v>2013</v>
      </c>
      <c r="AB110" t="str">
        <f t="shared" ca="1" si="66"/>
        <v>2022</v>
      </c>
      <c r="AC110" t="str">
        <f t="shared" ca="1" si="67"/>
        <v>168cm</v>
      </c>
      <c r="AD110" t="str">
        <f t="shared" ca="1" si="68"/>
        <v>#3318db</v>
      </c>
      <c r="AE110" t="str">
        <f t="shared" ca="1" si="69"/>
        <v>grn</v>
      </c>
      <c r="AF110" t="str">
        <f t="shared" ca="1" si="70"/>
        <v>827688488</v>
      </c>
      <c r="AG110" t="str">
        <f t="shared" ca="1" si="71"/>
        <v>349</v>
      </c>
      <c r="AI110" t="b">
        <f t="shared" ca="1" si="72"/>
        <v>1</v>
      </c>
      <c r="AJ110" t="b">
        <f t="shared" ca="1" si="73"/>
        <v>1</v>
      </c>
      <c r="AK110" t="b">
        <f t="shared" ca="1" si="74"/>
        <v>1</v>
      </c>
      <c r="AL110" t="b">
        <f t="shared" ca="1" si="75"/>
        <v>1</v>
      </c>
      <c r="AM110" t="b">
        <f t="shared" ca="1" si="76"/>
        <v>1</v>
      </c>
      <c r="AN110" t="b">
        <f t="shared" ca="1" si="77"/>
        <v>1</v>
      </c>
      <c r="AO110" t="b">
        <f t="shared" ca="1" si="78"/>
        <v>1</v>
      </c>
      <c r="AP110" t="b">
        <f t="shared" ca="1" si="79"/>
        <v>1</v>
      </c>
      <c r="AR110" t="b">
        <f t="shared" ca="1" si="80"/>
        <v>1</v>
      </c>
      <c r="AV110" t="b">
        <f t="shared" ca="1" si="81"/>
        <v>1</v>
      </c>
      <c r="AW110" t="b">
        <f t="shared" ca="1" si="82"/>
        <v>1</v>
      </c>
      <c r="AX110" t="b">
        <f t="shared" ca="1" si="83"/>
        <v>1</v>
      </c>
      <c r="AY110" t="b">
        <f t="shared" ca="1" si="84"/>
        <v>1</v>
      </c>
      <c r="AZ110" t="b">
        <f t="shared" ca="1" si="85"/>
        <v>1</v>
      </c>
      <c r="BA110" t="b">
        <f t="shared" ca="1" si="86"/>
        <v>1</v>
      </c>
      <c r="BB110" t="b">
        <f t="shared" ca="1" si="87"/>
        <v>1</v>
      </c>
      <c r="BC110" t="b">
        <v>1</v>
      </c>
      <c r="BE110" t="b">
        <f t="shared" ca="1" si="88"/>
        <v>1</v>
      </c>
    </row>
    <row r="111" spans="1:57">
      <c r="A111" s="2" t="s">
        <v>79</v>
      </c>
      <c r="B111" t="str">
        <f t="shared" si="59"/>
        <v xml:space="preserve"> eyr:2028 ecl:blu hgt:154cm cid:252 pid:196374590 byr:1987 iyr:2011</v>
      </c>
      <c r="C111" t="str">
        <f t="shared" si="60"/>
        <v/>
      </c>
      <c r="E111">
        <v>109</v>
      </c>
      <c r="F111">
        <f t="shared" si="61"/>
        <v>453</v>
      </c>
      <c r="G111" t="str">
        <f t="shared" ca="1" si="62"/>
        <v xml:space="preserve"> pid:124116963 hcl:#866857 eyr:2026 iyr:2013 ecl:grn byr:1983 hgt:183cm </v>
      </c>
      <c r="H111">
        <f t="shared" ca="1" si="63"/>
        <v>58</v>
      </c>
      <c r="I111">
        <f t="shared" ca="1" si="63"/>
        <v>41</v>
      </c>
      <c r="J111">
        <f t="shared" ca="1" si="97"/>
        <v>32</v>
      </c>
      <c r="K111">
        <f t="shared" ca="1" si="97"/>
        <v>67</v>
      </c>
      <c r="L111">
        <f t="shared" ca="1" si="97"/>
        <v>20</v>
      </c>
      <c r="M111">
        <f t="shared" ca="1" si="97"/>
        <v>50</v>
      </c>
      <c r="N111">
        <f t="shared" ca="1" si="97"/>
        <v>6</v>
      </c>
      <c r="O111" t="str">
        <f t="shared" ca="1" si="97"/>
        <v/>
      </c>
      <c r="Q111">
        <f t="shared" ca="1" si="89"/>
        <v>4</v>
      </c>
      <c r="R111">
        <f t="shared" ca="1" si="90"/>
        <v>4</v>
      </c>
      <c r="S111">
        <f t="shared" ca="1" si="91"/>
        <v>4</v>
      </c>
      <c r="T111">
        <f t="shared" ca="1" si="92"/>
        <v>5</v>
      </c>
      <c r="U111">
        <f t="shared" ca="1" si="93"/>
        <v>7</v>
      </c>
      <c r="V111">
        <f t="shared" ca="1" si="94"/>
        <v>3</v>
      </c>
      <c r="W111">
        <f t="shared" ca="1" si="95"/>
        <v>9</v>
      </c>
      <c r="X111" t="str">
        <f t="shared" ca="1" si="96"/>
        <v/>
      </c>
      <c r="Z111" t="str">
        <f t="shared" ca="1" si="64"/>
        <v>1983</v>
      </c>
      <c r="AA111" t="str">
        <f t="shared" ca="1" si="65"/>
        <v>2013</v>
      </c>
      <c r="AB111" t="str">
        <f t="shared" ca="1" si="66"/>
        <v>2026</v>
      </c>
      <c r="AC111" t="str">
        <f t="shared" ca="1" si="67"/>
        <v>183cm</v>
      </c>
      <c r="AD111" t="str">
        <f t="shared" ca="1" si="68"/>
        <v>#866857</v>
      </c>
      <c r="AE111" t="str">
        <f t="shared" ca="1" si="69"/>
        <v>grn</v>
      </c>
      <c r="AF111" t="str">
        <f t="shared" ca="1" si="70"/>
        <v>124116963</v>
      </c>
      <c r="AG111" t="str">
        <f t="shared" ca="1" si="71"/>
        <v/>
      </c>
      <c r="AI111" t="b">
        <f t="shared" ca="1" si="72"/>
        <v>1</v>
      </c>
      <c r="AJ111" t="b">
        <f t="shared" ca="1" si="73"/>
        <v>1</v>
      </c>
      <c r="AK111" t="b">
        <f t="shared" ca="1" si="74"/>
        <v>1</v>
      </c>
      <c r="AL111" t="b">
        <f t="shared" ca="1" si="75"/>
        <v>1</v>
      </c>
      <c r="AM111" t="b">
        <f t="shared" ca="1" si="76"/>
        <v>1</v>
      </c>
      <c r="AN111" t="b">
        <f t="shared" ca="1" si="77"/>
        <v>1</v>
      </c>
      <c r="AO111" t="b">
        <f t="shared" ca="1" si="78"/>
        <v>1</v>
      </c>
      <c r="AP111" t="b">
        <f t="shared" ca="1" si="79"/>
        <v>0</v>
      </c>
      <c r="AR111" t="b">
        <f t="shared" ca="1" si="80"/>
        <v>1</v>
      </c>
      <c r="AV111" t="b">
        <f t="shared" ca="1" si="81"/>
        <v>1</v>
      </c>
      <c r="AW111" t="b">
        <f t="shared" ca="1" si="82"/>
        <v>1</v>
      </c>
      <c r="AX111" t="b">
        <f t="shared" ca="1" si="83"/>
        <v>1</v>
      </c>
      <c r="AY111" t="b">
        <f t="shared" ca="1" si="84"/>
        <v>1</v>
      </c>
      <c r="AZ111" t="b">
        <f t="shared" ca="1" si="85"/>
        <v>1</v>
      </c>
      <c r="BA111" t="b">
        <f t="shared" ca="1" si="86"/>
        <v>1</v>
      </c>
      <c r="BB111" t="b">
        <f t="shared" ca="1" si="87"/>
        <v>1</v>
      </c>
      <c r="BC111" t="b">
        <v>1</v>
      </c>
      <c r="BE111" t="b">
        <f t="shared" ca="1" si="88"/>
        <v>1</v>
      </c>
    </row>
    <row r="112" spans="1:57">
      <c r="A112" s="2" t="s">
        <v>80</v>
      </c>
      <c r="B112" t="str">
        <f t="shared" si="59"/>
        <v xml:space="preserve"> eyr:2028 ecl:blu hgt:154cm cid:252 pid:196374590 byr:1987 iyr:2011 hcl:#7d3b0c</v>
      </c>
      <c r="C112">
        <f t="shared" si="60"/>
        <v>112</v>
      </c>
      <c r="E112">
        <v>110</v>
      </c>
      <c r="F112">
        <f t="shared" si="61"/>
        <v>456</v>
      </c>
      <c r="G112" t="str">
        <f t="shared" ca="1" si="62"/>
        <v xml:space="preserve"> iyr:2017 byr:1993 hcl:#18171d ecl:utc hgt:68in cid:168 eyr:2030 pid:#2fd9f2 </v>
      </c>
      <c r="H112">
        <f t="shared" ca="1" si="63"/>
        <v>15</v>
      </c>
      <c r="I112">
        <f t="shared" ca="1" si="63"/>
        <v>6</v>
      </c>
      <c r="J112">
        <f t="shared" ca="1" si="97"/>
        <v>61</v>
      </c>
      <c r="K112">
        <f t="shared" ca="1" si="97"/>
        <v>44</v>
      </c>
      <c r="L112">
        <f t="shared" ca="1" si="97"/>
        <v>24</v>
      </c>
      <c r="M112">
        <f t="shared" ca="1" si="97"/>
        <v>36</v>
      </c>
      <c r="N112">
        <f t="shared" ca="1" si="97"/>
        <v>70</v>
      </c>
      <c r="O112">
        <f t="shared" ca="1" si="97"/>
        <v>53</v>
      </c>
      <c r="Q112">
        <f t="shared" ca="1" si="89"/>
        <v>4</v>
      </c>
      <c r="R112">
        <f t="shared" ca="1" si="90"/>
        <v>4</v>
      </c>
      <c r="S112">
        <f t="shared" ca="1" si="91"/>
        <v>4</v>
      </c>
      <c r="T112">
        <f t="shared" ca="1" si="92"/>
        <v>4</v>
      </c>
      <c r="U112">
        <f t="shared" ca="1" si="93"/>
        <v>7</v>
      </c>
      <c r="V112">
        <f t="shared" ca="1" si="94"/>
        <v>3</v>
      </c>
      <c r="W112">
        <f t="shared" ca="1" si="95"/>
        <v>7</v>
      </c>
      <c r="X112">
        <f t="shared" ca="1" si="96"/>
        <v>3</v>
      </c>
      <c r="Z112" t="str">
        <f t="shared" ca="1" si="64"/>
        <v>1993</v>
      </c>
      <c r="AA112" t="str">
        <f t="shared" ca="1" si="65"/>
        <v>2017</v>
      </c>
      <c r="AB112" t="str">
        <f t="shared" ca="1" si="66"/>
        <v>2030</v>
      </c>
      <c r="AC112" t="str">
        <f t="shared" ca="1" si="67"/>
        <v>68in</v>
      </c>
      <c r="AD112" t="str">
        <f t="shared" ca="1" si="68"/>
        <v>#18171d</v>
      </c>
      <c r="AE112" t="str">
        <f t="shared" ca="1" si="69"/>
        <v>utc</v>
      </c>
      <c r="AF112" t="str">
        <f t="shared" ca="1" si="70"/>
        <v>#2fd9f2</v>
      </c>
      <c r="AG112" t="str">
        <f t="shared" ca="1" si="71"/>
        <v>168</v>
      </c>
      <c r="AI112" t="b">
        <f t="shared" ca="1" si="72"/>
        <v>1</v>
      </c>
      <c r="AJ112" t="b">
        <f t="shared" ca="1" si="73"/>
        <v>1</v>
      </c>
      <c r="AK112" t="b">
        <f t="shared" ca="1" si="74"/>
        <v>1</v>
      </c>
      <c r="AL112" t="b">
        <f t="shared" ca="1" si="75"/>
        <v>1</v>
      </c>
      <c r="AM112" t="b">
        <f t="shared" ca="1" si="76"/>
        <v>1</v>
      </c>
      <c r="AN112" t="b">
        <f t="shared" ca="1" si="77"/>
        <v>1</v>
      </c>
      <c r="AO112" t="b">
        <f t="shared" ca="1" si="78"/>
        <v>1</v>
      </c>
      <c r="AP112" t="b">
        <f t="shared" ca="1" si="79"/>
        <v>1</v>
      </c>
      <c r="AR112" t="b">
        <f t="shared" ca="1" si="80"/>
        <v>1</v>
      </c>
      <c r="AV112" t="b">
        <f t="shared" ca="1" si="81"/>
        <v>1</v>
      </c>
      <c r="AW112" t="b">
        <f t="shared" ca="1" si="82"/>
        <v>1</v>
      </c>
      <c r="AX112" t="b">
        <f t="shared" ca="1" si="83"/>
        <v>1</v>
      </c>
      <c r="AY112" t="b">
        <f t="shared" ca="1" si="84"/>
        <v>1</v>
      </c>
      <c r="AZ112" t="b">
        <f t="shared" ca="1" si="85"/>
        <v>1</v>
      </c>
      <c r="BA112" t="b">
        <f t="shared" ca="1" si="86"/>
        <v>0</v>
      </c>
      <c r="BB112" t="b">
        <f t="shared" ca="1" si="87"/>
        <v>0</v>
      </c>
      <c r="BC112" t="b">
        <v>1</v>
      </c>
      <c r="BE112" t="b">
        <f t="shared" ca="1" si="88"/>
        <v>0</v>
      </c>
    </row>
    <row r="113" spans="1:57">
      <c r="A113" s="1"/>
      <c r="B113" t="str">
        <f t="shared" si="59"/>
        <v/>
      </c>
      <c r="C113" t="str">
        <f t="shared" si="60"/>
        <v/>
      </c>
      <c r="E113">
        <v>111</v>
      </c>
      <c r="F113">
        <f t="shared" si="61"/>
        <v>460</v>
      </c>
      <c r="G113" t="str">
        <f t="shared" ca="1" si="62"/>
        <v xml:space="preserve"> ecl:blu cid:134 eyr:2025 pid:588957573 iyr:2017 hgt:151cm byr:1942 hcl:#4280c1 </v>
      </c>
      <c r="H113">
        <f t="shared" ca="1" si="63"/>
        <v>64</v>
      </c>
      <c r="I113">
        <f t="shared" ca="1" si="63"/>
        <v>45</v>
      </c>
      <c r="J113">
        <f t="shared" ca="1" si="97"/>
        <v>22</v>
      </c>
      <c r="K113">
        <f t="shared" ca="1" si="97"/>
        <v>54</v>
      </c>
      <c r="L113">
        <f t="shared" ca="1" si="97"/>
        <v>73</v>
      </c>
      <c r="M113">
        <f t="shared" ca="1" si="97"/>
        <v>6</v>
      </c>
      <c r="N113">
        <f t="shared" ca="1" si="97"/>
        <v>31</v>
      </c>
      <c r="O113">
        <f t="shared" ca="1" si="97"/>
        <v>14</v>
      </c>
      <c r="Q113">
        <f t="shared" ca="1" si="89"/>
        <v>4</v>
      </c>
      <c r="R113">
        <f t="shared" ca="1" si="90"/>
        <v>4</v>
      </c>
      <c r="S113">
        <f t="shared" ca="1" si="91"/>
        <v>4</v>
      </c>
      <c r="T113">
        <f t="shared" ca="1" si="92"/>
        <v>5</v>
      </c>
      <c r="U113">
        <f t="shared" ca="1" si="93"/>
        <v>7</v>
      </c>
      <c r="V113">
        <f t="shared" ca="1" si="94"/>
        <v>3</v>
      </c>
      <c r="W113">
        <f t="shared" ca="1" si="95"/>
        <v>9</v>
      </c>
      <c r="X113">
        <f t="shared" ca="1" si="96"/>
        <v>3</v>
      </c>
      <c r="Z113" t="str">
        <f t="shared" ca="1" si="64"/>
        <v>1942</v>
      </c>
      <c r="AA113" t="str">
        <f t="shared" ca="1" si="65"/>
        <v>2017</v>
      </c>
      <c r="AB113" t="str">
        <f t="shared" ca="1" si="66"/>
        <v>2025</v>
      </c>
      <c r="AC113" t="str">
        <f t="shared" ca="1" si="67"/>
        <v>151cm</v>
      </c>
      <c r="AD113" t="str">
        <f t="shared" ca="1" si="68"/>
        <v>#4280c1</v>
      </c>
      <c r="AE113" t="str">
        <f t="shared" ca="1" si="69"/>
        <v>blu</v>
      </c>
      <c r="AF113" t="str">
        <f t="shared" ca="1" si="70"/>
        <v>588957573</v>
      </c>
      <c r="AG113" t="str">
        <f t="shared" ca="1" si="71"/>
        <v>134</v>
      </c>
      <c r="AI113" t="b">
        <f t="shared" ca="1" si="72"/>
        <v>1</v>
      </c>
      <c r="AJ113" t="b">
        <f t="shared" ca="1" si="73"/>
        <v>1</v>
      </c>
      <c r="AK113" t="b">
        <f t="shared" ca="1" si="74"/>
        <v>1</v>
      </c>
      <c r="AL113" t="b">
        <f t="shared" ca="1" si="75"/>
        <v>1</v>
      </c>
      <c r="AM113" t="b">
        <f t="shared" ca="1" si="76"/>
        <v>1</v>
      </c>
      <c r="AN113" t="b">
        <f t="shared" ca="1" si="77"/>
        <v>1</v>
      </c>
      <c r="AO113" t="b">
        <f t="shared" ca="1" si="78"/>
        <v>1</v>
      </c>
      <c r="AP113" t="b">
        <f t="shared" ca="1" si="79"/>
        <v>1</v>
      </c>
      <c r="AR113" t="b">
        <f t="shared" ca="1" si="80"/>
        <v>1</v>
      </c>
      <c r="AV113" t="b">
        <f t="shared" ca="1" si="81"/>
        <v>1</v>
      </c>
      <c r="AW113" t="b">
        <f t="shared" ca="1" si="82"/>
        <v>1</v>
      </c>
      <c r="AX113" t="b">
        <f t="shared" ca="1" si="83"/>
        <v>1</v>
      </c>
      <c r="AY113" t="b">
        <f t="shared" ca="1" si="84"/>
        <v>1</v>
      </c>
      <c r="AZ113" t="b">
        <f t="shared" ca="1" si="85"/>
        <v>1</v>
      </c>
      <c r="BA113" t="b">
        <f t="shared" ca="1" si="86"/>
        <v>1</v>
      </c>
      <c r="BB113" t="b">
        <f t="shared" ca="1" si="87"/>
        <v>1</v>
      </c>
      <c r="BC113" t="b">
        <v>1</v>
      </c>
      <c r="BE113" t="b">
        <f t="shared" ca="1" si="88"/>
        <v>1</v>
      </c>
    </row>
    <row r="114" spans="1:57">
      <c r="A114" s="2" t="s">
        <v>81</v>
      </c>
      <c r="B114" t="str">
        <f t="shared" si="59"/>
        <v xml:space="preserve"> iyr:2013</v>
      </c>
      <c r="C114" t="str">
        <f t="shared" si="60"/>
        <v/>
      </c>
      <c r="E114">
        <v>112</v>
      </c>
      <c r="F114">
        <f t="shared" si="61"/>
        <v>467</v>
      </c>
      <c r="G114" t="str">
        <f t="shared" ca="1" si="62"/>
        <v xml:space="preserve"> hcl:#51b593 iyr:2013 ecl:amb pid:668244584 cid:282 byr:1936 eyr:1985 hgt:161cm </v>
      </c>
      <c r="H114">
        <f t="shared" ca="1" si="63"/>
        <v>57</v>
      </c>
      <c r="I114">
        <f t="shared" ca="1" si="63"/>
        <v>18</v>
      </c>
      <c r="J114">
        <f t="shared" ca="1" si="97"/>
        <v>66</v>
      </c>
      <c r="K114">
        <f t="shared" ca="1" si="97"/>
        <v>75</v>
      </c>
      <c r="L114">
        <f t="shared" ca="1" si="97"/>
        <v>6</v>
      </c>
      <c r="M114">
        <f t="shared" ca="1" si="97"/>
        <v>27</v>
      </c>
      <c r="N114">
        <f t="shared" ca="1" si="97"/>
        <v>35</v>
      </c>
      <c r="O114">
        <f t="shared" ca="1" si="97"/>
        <v>49</v>
      </c>
      <c r="Q114">
        <f t="shared" ca="1" si="89"/>
        <v>4</v>
      </c>
      <c r="R114">
        <f t="shared" ca="1" si="90"/>
        <v>4</v>
      </c>
      <c r="S114">
        <f t="shared" ca="1" si="91"/>
        <v>4</v>
      </c>
      <c r="T114">
        <f t="shared" ca="1" si="92"/>
        <v>5</v>
      </c>
      <c r="U114">
        <f t="shared" ca="1" si="93"/>
        <v>7</v>
      </c>
      <c r="V114">
        <f t="shared" ca="1" si="94"/>
        <v>3</v>
      </c>
      <c r="W114">
        <f t="shared" ca="1" si="95"/>
        <v>9</v>
      </c>
      <c r="X114">
        <f t="shared" ca="1" si="96"/>
        <v>3</v>
      </c>
      <c r="Z114" t="str">
        <f t="shared" ca="1" si="64"/>
        <v>1936</v>
      </c>
      <c r="AA114" t="str">
        <f t="shared" ca="1" si="65"/>
        <v>2013</v>
      </c>
      <c r="AB114" t="str">
        <f t="shared" ca="1" si="66"/>
        <v>1985</v>
      </c>
      <c r="AC114" t="str">
        <f t="shared" ca="1" si="67"/>
        <v>161cm</v>
      </c>
      <c r="AD114" t="str">
        <f t="shared" ca="1" si="68"/>
        <v>#51b593</v>
      </c>
      <c r="AE114" t="str">
        <f t="shared" ca="1" si="69"/>
        <v>amb</v>
      </c>
      <c r="AF114" t="str">
        <f t="shared" ca="1" si="70"/>
        <v>668244584</v>
      </c>
      <c r="AG114" t="str">
        <f t="shared" ca="1" si="71"/>
        <v>282</v>
      </c>
      <c r="AI114" t="b">
        <f t="shared" ca="1" si="72"/>
        <v>1</v>
      </c>
      <c r="AJ114" t="b">
        <f t="shared" ca="1" si="73"/>
        <v>1</v>
      </c>
      <c r="AK114" t="b">
        <f t="shared" ca="1" si="74"/>
        <v>1</v>
      </c>
      <c r="AL114" t="b">
        <f t="shared" ca="1" si="75"/>
        <v>1</v>
      </c>
      <c r="AM114" t="b">
        <f t="shared" ca="1" si="76"/>
        <v>1</v>
      </c>
      <c r="AN114" t="b">
        <f t="shared" ca="1" si="77"/>
        <v>1</v>
      </c>
      <c r="AO114" t="b">
        <f t="shared" ca="1" si="78"/>
        <v>1</v>
      </c>
      <c r="AP114" t="b">
        <f t="shared" ca="1" si="79"/>
        <v>1</v>
      </c>
      <c r="AR114" t="b">
        <f t="shared" ca="1" si="80"/>
        <v>1</v>
      </c>
      <c r="AV114" t="b">
        <f t="shared" ca="1" si="81"/>
        <v>1</v>
      </c>
      <c r="AW114" t="b">
        <f t="shared" ca="1" si="82"/>
        <v>1</v>
      </c>
      <c r="AX114" t="b">
        <f t="shared" ca="1" si="83"/>
        <v>0</v>
      </c>
      <c r="AY114" t="b">
        <f t="shared" ca="1" si="84"/>
        <v>1</v>
      </c>
      <c r="AZ114" t="b">
        <f t="shared" ca="1" si="85"/>
        <v>1</v>
      </c>
      <c r="BA114" t="b">
        <f t="shared" ca="1" si="86"/>
        <v>1</v>
      </c>
      <c r="BB114" t="b">
        <f t="shared" ca="1" si="87"/>
        <v>1</v>
      </c>
      <c r="BC114" t="b">
        <v>1</v>
      </c>
      <c r="BE114" t="b">
        <f t="shared" ca="1" si="88"/>
        <v>0</v>
      </c>
    </row>
    <row r="115" spans="1:57">
      <c r="A115" s="2" t="s">
        <v>82</v>
      </c>
      <c r="B115" t="str">
        <f t="shared" si="59"/>
        <v xml:space="preserve"> iyr:2013 ecl:amb cid:187</v>
      </c>
      <c r="C115" t="str">
        <f t="shared" si="60"/>
        <v/>
      </c>
      <c r="E115">
        <v>113</v>
      </c>
      <c r="F115">
        <f t="shared" si="61"/>
        <v>472</v>
      </c>
      <c r="G115" t="str">
        <f t="shared" ca="1" si="62"/>
        <v xml:space="preserve"> pid:494051052 hgt:185cm byr:1996 eyr:2028 iyr:2018 ecl:amb hcl:#efcc98 </v>
      </c>
      <c r="H115">
        <f t="shared" ca="1" si="63"/>
        <v>30</v>
      </c>
      <c r="I115">
        <f t="shared" ca="1" si="63"/>
        <v>48</v>
      </c>
      <c r="J115">
        <f t="shared" ca="1" si="97"/>
        <v>39</v>
      </c>
      <c r="K115">
        <f t="shared" ca="1" si="97"/>
        <v>20</v>
      </c>
      <c r="L115">
        <f t="shared" ca="1" si="97"/>
        <v>65</v>
      </c>
      <c r="M115">
        <f t="shared" ca="1" si="97"/>
        <v>57</v>
      </c>
      <c r="N115">
        <f t="shared" ca="1" si="97"/>
        <v>6</v>
      </c>
      <c r="O115" t="str">
        <f t="shared" ca="1" si="97"/>
        <v/>
      </c>
      <c r="Q115">
        <f t="shared" ca="1" si="89"/>
        <v>4</v>
      </c>
      <c r="R115">
        <f t="shared" ca="1" si="90"/>
        <v>4</v>
      </c>
      <c r="S115">
        <f t="shared" ca="1" si="91"/>
        <v>4</v>
      </c>
      <c r="T115">
        <f t="shared" ca="1" si="92"/>
        <v>5</v>
      </c>
      <c r="U115">
        <f t="shared" ca="1" si="93"/>
        <v>7</v>
      </c>
      <c r="V115">
        <f t="shared" ca="1" si="94"/>
        <v>3</v>
      </c>
      <c r="W115">
        <f t="shared" ca="1" si="95"/>
        <v>9</v>
      </c>
      <c r="X115" t="str">
        <f t="shared" ca="1" si="96"/>
        <v/>
      </c>
      <c r="Z115" t="str">
        <f t="shared" ca="1" si="64"/>
        <v>1996</v>
      </c>
      <c r="AA115" t="str">
        <f t="shared" ca="1" si="65"/>
        <v>2018</v>
      </c>
      <c r="AB115" t="str">
        <f t="shared" ca="1" si="66"/>
        <v>2028</v>
      </c>
      <c r="AC115" t="str">
        <f t="shared" ca="1" si="67"/>
        <v>185cm</v>
      </c>
      <c r="AD115" t="str">
        <f t="shared" ca="1" si="68"/>
        <v>#efcc98</v>
      </c>
      <c r="AE115" t="str">
        <f t="shared" ca="1" si="69"/>
        <v>amb</v>
      </c>
      <c r="AF115" t="str">
        <f t="shared" ca="1" si="70"/>
        <v>494051052</v>
      </c>
      <c r="AG115" t="str">
        <f t="shared" ca="1" si="71"/>
        <v/>
      </c>
      <c r="AI115" t="b">
        <f t="shared" ca="1" si="72"/>
        <v>1</v>
      </c>
      <c r="AJ115" t="b">
        <f t="shared" ca="1" si="73"/>
        <v>1</v>
      </c>
      <c r="AK115" t="b">
        <f t="shared" ca="1" si="74"/>
        <v>1</v>
      </c>
      <c r="AL115" t="b">
        <f t="shared" ca="1" si="75"/>
        <v>1</v>
      </c>
      <c r="AM115" t="b">
        <f t="shared" ca="1" si="76"/>
        <v>1</v>
      </c>
      <c r="AN115" t="b">
        <f t="shared" ca="1" si="77"/>
        <v>1</v>
      </c>
      <c r="AO115" t="b">
        <f t="shared" ca="1" si="78"/>
        <v>1</v>
      </c>
      <c r="AP115" t="b">
        <f t="shared" ca="1" si="79"/>
        <v>0</v>
      </c>
      <c r="AR115" t="b">
        <f t="shared" ca="1" si="80"/>
        <v>1</v>
      </c>
      <c r="AV115" t="b">
        <f t="shared" ca="1" si="81"/>
        <v>1</v>
      </c>
      <c r="AW115" t="b">
        <f t="shared" ca="1" si="82"/>
        <v>1</v>
      </c>
      <c r="AX115" t="b">
        <f t="shared" ca="1" si="83"/>
        <v>1</v>
      </c>
      <c r="AY115" t="b">
        <f t="shared" ca="1" si="84"/>
        <v>1</v>
      </c>
      <c r="AZ115" t="b">
        <f t="shared" ca="1" si="85"/>
        <v>1</v>
      </c>
      <c r="BA115" t="b">
        <f t="shared" ca="1" si="86"/>
        <v>1</v>
      </c>
      <c r="BB115" t="b">
        <f t="shared" ca="1" si="87"/>
        <v>1</v>
      </c>
      <c r="BC115" t="b">
        <v>1</v>
      </c>
      <c r="BE115" t="b">
        <f t="shared" ca="1" si="88"/>
        <v>1</v>
      </c>
    </row>
    <row r="116" spans="1:57">
      <c r="A116" s="2" t="s">
        <v>83</v>
      </c>
      <c r="B116" t="str">
        <f t="shared" si="59"/>
        <v xml:space="preserve"> iyr:2013 ecl:amb cid:187 hgt:187cm pid:593027548 byr:1963</v>
      </c>
      <c r="C116" t="str">
        <f t="shared" si="60"/>
        <v/>
      </c>
      <c r="E116">
        <v>114</v>
      </c>
      <c r="F116">
        <f t="shared" si="61"/>
        <v>478</v>
      </c>
      <c r="G116" t="str">
        <f t="shared" ca="1" si="62"/>
        <v xml:space="preserve"> ecl:brn eyr:2025 iyr:2011 hgt:163cm hcl:#a97842 byr:1989 pid:557549000 </v>
      </c>
      <c r="H116">
        <f t="shared" ca="1" si="63"/>
        <v>54</v>
      </c>
      <c r="I116">
        <f t="shared" ca="1" si="63"/>
        <v>23</v>
      </c>
      <c r="J116">
        <f t="shared" ca="1" si="97"/>
        <v>14</v>
      </c>
      <c r="K116">
        <f t="shared" ca="1" si="97"/>
        <v>32</v>
      </c>
      <c r="L116">
        <f t="shared" ca="1" si="97"/>
        <v>42</v>
      </c>
      <c r="M116">
        <f t="shared" ca="1" si="97"/>
        <v>6</v>
      </c>
      <c r="N116">
        <f t="shared" ca="1" si="97"/>
        <v>63</v>
      </c>
      <c r="O116" t="str">
        <f t="shared" ca="1" si="97"/>
        <v/>
      </c>
      <c r="Q116">
        <f t="shared" ca="1" si="89"/>
        <v>4</v>
      </c>
      <c r="R116">
        <f t="shared" ca="1" si="90"/>
        <v>4</v>
      </c>
      <c r="S116">
        <f t="shared" ca="1" si="91"/>
        <v>4</v>
      </c>
      <c r="T116">
        <f t="shared" ca="1" si="92"/>
        <v>5</v>
      </c>
      <c r="U116">
        <f t="shared" ca="1" si="93"/>
        <v>7</v>
      </c>
      <c r="V116">
        <f t="shared" ca="1" si="94"/>
        <v>3</v>
      </c>
      <c r="W116">
        <f t="shared" ca="1" si="95"/>
        <v>9</v>
      </c>
      <c r="X116" t="str">
        <f t="shared" ca="1" si="96"/>
        <v/>
      </c>
      <c r="Z116" t="str">
        <f t="shared" ca="1" si="64"/>
        <v>1989</v>
      </c>
      <c r="AA116" t="str">
        <f t="shared" ca="1" si="65"/>
        <v>2011</v>
      </c>
      <c r="AB116" t="str">
        <f t="shared" ca="1" si="66"/>
        <v>2025</v>
      </c>
      <c r="AC116" t="str">
        <f t="shared" ca="1" si="67"/>
        <v>163cm</v>
      </c>
      <c r="AD116" t="str">
        <f t="shared" ca="1" si="68"/>
        <v>#a97842</v>
      </c>
      <c r="AE116" t="str">
        <f t="shared" ca="1" si="69"/>
        <v>brn</v>
      </c>
      <c r="AF116" t="str">
        <f t="shared" ca="1" si="70"/>
        <v>557549000</v>
      </c>
      <c r="AG116" t="str">
        <f t="shared" ca="1" si="71"/>
        <v/>
      </c>
      <c r="AI116" t="b">
        <f t="shared" ca="1" si="72"/>
        <v>1</v>
      </c>
      <c r="AJ116" t="b">
        <f t="shared" ca="1" si="73"/>
        <v>1</v>
      </c>
      <c r="AK116" t="b">
        <f t="shared" ca="1" si="74"/>
        <v>1</v>
      </c>
      <c r="AL116" t="b">
        <f t="shared" ca="1" si="75"/>
        <v>1</v>
      </c>
      <c r="AM116" t="b">
        <f t="shared" ca="1" si="76"/>
        <v>1</v>
      </c>
      <c r="AN116" t="b">
        <f t="shared" ca="1" si="77"/>
        <v>1</v>
      </c>
      <c r="AO116" t="b">
        <f t="shared" ca="1" si="78"/>
        <v>1</v>
      </c>
      <c r="AP116" t="b">
        <f t="shared" ca="1" si="79"/>
        <v>0</v>
      </c>
      <c r="AR116" t="b">
        <f t="shared" ca="1" si="80"/>
        <v>1</v>
      </c>
      <c r="AV116" t="b">
        <f t="shared" ca="1" si="81"/>
        <v>1</v>
      </c>
      <c r="AW116" t="b">
        <f t="shared" ca="1" si="82"/>
        <v>1</v>
      </c>
      <c r="AX116" t="b">
        <f t="shared" ca="1" si="83"/>
        <v>1</v>
      </c>
      <c r="AY116" t="b">
        <f t="shared" ca="1" si="84"/>
        <v>1</v>
      </c>
      <c r="AZ116" t="b">
        <f t="shared" ca="1" si="85"/>
        <v>1</v>
      </c>
      <c r="BA116" t="b">
        <f t="shared" ca="1" si="86"/>
        <v>1</v>
      </c>
      <c r="BB116" t="b">
        <f t="shared" ca="1" si="87"/>
        <v>1</v>
      </c>
      <c r="BC116" t="b">
        <v>1</v>
      </c>
      <c r="BE116" t="b">
        <f t="shared" ca="1" si="88"/>
        <v>1</v>
      </c>
    </row>
    <row r="117" spans="1:57">
      <c r="A117" s="2" t="s">
        <v>84</v>
      </c>
      <c r="B117" t="str">
        <f t="shared" si="59"/>
        <v xml:space="preserve"> iyr:2013 ecl:amb cid:187 hgt:187cm pid:593027548 byr:1963 eyr:2024 hcl:#fffffd</v>
      </c>
      <c r="C117">
        <f t="shared" si="60"/>
        <v>117</v>
      </c>
      <c r="E117">
        <v>115</v>
      </c>
      <c r="F117">
        <f t="shared" si="61"/>
        <v>482</v>
      </c>
      <c r="G117" t="str">
        <f t="shared" ca="1" si="62"/>
        <v xml:space="preserve"> pid:828235468 cid:55 iyr:2010 byr:1926 eyr:2029 hgt:153cm hcl:#cfa07d ecl:blu </v>
      </c>
      <c r="H117">
        <f t="shared" ca="1" si="63"/>
        <v>36</v>
      </c>
      <c r="I117">
        <f t="shared" ca="1" si="63"/>
        <v>27</v>
      </c>
      <c r="J117">
        <f t="shared" ca="1" si="97"/>
        <v>45</v>
      </c>
      <c r="K117">
        <f t="shared" ca="1" si="97"/>
        <v>54</v>
      </c>
      <c r="L117">
        <f t="shared" ca="1" si="97"/>
        <v>64</v>
      </c>
      <c r="M117">
        <f t="shared" ca="1" si="97"/>
        <v>76</v>
      </c>
      <c r="N117">
        <f t="shared" ca="1" si="97"/>
        <v>6</v>
      </c>
      <c r="O117">
        <f t="shared" ca="1" si="97"/>
        <v>20</v>
      </c>
      <c r="Q117">
        <f t="shared" ca="1" si="89"/>
        <v>4</v>
      </c>
      <c r="R117">
        <f t="shared" ca="1" si="90"/>
        <v>4</v>
      </c>
      <c r="S117">
        <f t="shared" ca="1" si="91"/>
        <v>4</v>
      </c>
      <c r="T117">
        <f t="shared" ca="1" si="92"/>
        <v>5</v>
      </c>
      <c r="U117">
        <f t="shared" ca="1" si="93"/>
        <v>7</v>
      </c>
      <c r="V117">
        <f t="shared" ca="1" si="94"/>
        <v>3</v>
      </c>
      <c r="W117">
        <f t="shared" ca="1" si="95"/>
        <v>9</v>
      </c>
      <c r="X117">
        <f t="shared" ca="1" si="96"/>
        <v>2</v>
      </c>
      <c r="Z117" t="str">
        <f t="shared" ca="1" si="64"/>
        <v>1926</v>
      </c>
      <c r="AA117" t="str">
        <f t="shared" ca="1" si="65"/>
        <v>2010</v>
      </c>
      <c r="AB117" t="str">
        <f t="shared" ca="1" si="66"/>
        <v>2029</v>
      </c>
      <c r="AC117" t="str">
        <f t="shared" ca="1" si="67"/>
        <v>153cm</v>
      </c>
      <c r="AD117" t="str">
        <f t="shared" ca="1" si="68"/>
        <v>#cfa07d</v>
      </c>
      <c r="AE117" t="str">
        <f t="shared" ca="1" si="69"/>
        <v>blu</v>
      </c>
      <c r="AF117" t="str">
        <f t="shared" ca="1" si="70"/>
        <v>828235468</v>
      </c>
      <c r="AG117" t="str">
        <f t="shared" ca="1" si="71"/>
        <v>55</v>
      </c>
      <c r="AI117" t="b">
        <f t="shared" ca="1" si="72"/>
        <v>1</v>
      </c>
      <c r="AJ117" t="b">
        <f t="shared" ca="1" si="73"/>
        <v>1</v>
      </c>
      <c r="AK117" t="b">
        <f t="shared" ca="1" si="74"/>
        <v>1</v>
      </c>
      <c r="AL117" t="b">
        <f t="shared" ca="1" si="75"/>
        <v>1</v>
      </c>
      <c r="AM117" t="b">
        <f t="shared" ca="1" si="76"/>
        <v>1</v>
      </c>
      <c r="AN117" t="b">
        <f t="shared" ca="1" si="77"/>
        <v>1</v>
      </c>
      <c r="AO117" t="b">
        <f t="shared" ca="1" si="78"/>
        <v>1</v>
      </c>
      <c r="AP117" t="b">
        <f t="shared" ca="1" si="79"/>
        <v>1</v>
      </c>
      <c r="AR117" t="b">
        <f t="shared" ca="1" si="80"/>
        <v>1</v>
      </c>
      <c r="AV117" t="b">
        <f t="shared" ca="1" si="81"/>
        <v>1</v>
      </c>
      <c r="AW117" t="b">
        <f t="shared" ca="1" si="82"/>
        <v>1</v>
      </c>
      <c r="AX117" t="b">
        <f t="shared" ca="1" si="83"/>
        <v>1</v>
      </c>
      <c r="AY117" t="b">
        <f t="shared" ca="1" si="84"/>
        <v>1</v>
      </c>
      <c r="AZ117" t="b">
        <f t="shared" ca="1" si="85"/>
        <v>1</v>
      </c>
      <c r="BA117" t="b">
        <f t="shared" ca="1" si="86"/>
        <v>1</v>
      </c>
      <c r="BB117" t="b">
        <f t="shared" ca="1" si="87"/>
        <v>1</v>
      </c>
      <c r="BC117" t="b">
        <v>1</v>
      </c>
      <c r="BE117" t="b">
        <f t="shared" ca="1" si="88"/>
        <v>1</v>
      </c>
    </row>
    <row r="118" spans="1:57">
      <c r="A118" s="1"/>
      <c r="B118" t="str">
        <f t="shared" si="59"/>
        <v/>
      </c>
      <c r="C118" t="str">
        <f t="shared" si="60"/>
        <v/>
      </c>
      <c r="E118">
        <v>116</v>
      </c>
      <c r="F118">
        <f t="shared" si="61"/>
        <v>484</v>
      </c>
      <c r="G118" t="str">
        <f t="shared" ca="1" si="62"/>
        <v xml:space="preserve"> hgt:158cm iyr:2015 pid:957913612 ecl:grn eyr:2020 byr:1984 cid:76 hcl:#6b5442 </v>
      </c>
      <c r="H118">
        <f t="shared" ca="1" si="63"/>
        <v>56</v>
      </c>
      <c r="I118">
        <f t="shared" ca="1" si="63"/>
        <v>16</v>
      </c>
      <c r="J118">
        <f t="shared" ca="1" si="97"/>
        <v>47</v>
      </c>
      <c r="K118">
        <f t="shared" ca="1" si="97"/>
        <v>6</v>
      </c>
      <c r="L118">
        <f t="shared" ca="1" si="97"/>
        <v>72</v>
      </c>
      <c r="M118">
        <f t="shared" ca="1" si="97"/>
        <v>39</v>
      </c>
      <c r="N118">
        <f t="shared" ca="1" si="97"/>
        <v>25</v>
      </c>
      <c r="O118">
        <f t="shared" ca="1" si="97"/>
        <v>65</v>
      </c>
      <c r="Q118">
        <f t="shared" ca="1" si="89"/>
        <v>4</v>
      </c>
      <c r="R118">
        <f t="shared" ca="1" si="90"/>
        <v>4</v>
      </c>
      <c r="S118">
        <f t="shared" ca="1" si="91"/>
        <v>4</v>
      </c>
      <c r="T118">
        <f t="shared" ca="1" si="92"/>
        <v>5</v>
      </c>
      <c r="U118">
        <f t="shared" ca="1" si="93"/>
        <v>7</v>
      </c>
      <c r="V118">
        <f t="shared" ca="1" si="94"/>
        <v>3</v>
      </c>
      <c r="W118">
        <f t="shared" ca="1" si="95"/>
        <v>9</v>
      </c>
      <c r="X118">
        <f t="shared" ca="1" si="96"/>
        <v>2</v>
      </c>
      <c r="Z118" t="str">
        <f t="shared" ca="1" si="64"/>
        <v>1984</v>
      </c>
      <c r="AA118" t="str">
        <f t="shared" ca="1" si="65"/>
        <v>2015</v>
      </c>
      <c r="AB118" t="str">
        <f t="shared" ca="1" si="66"/>
        <v>2020</v>
      </c>
      <c r="AC118" t="str">
        <f t="shared" ca="1" si="67"/>
        <v>158cm</v>
      </c>
      <c r="AD118" t="str">
        <f t="shared" ca="1" si="68"/>
        <v>#6b5442</v>
      </c>
      <c r="AE118" t="str">
        <f t="shared" ca="1" si="69"/>
        <v>grn</v>
      </c>
      <c r="AF118" t="str">
        <f t="shared" ca="1" si="70"/>
        <v>957913612</v>
      </c>
      <c r="AG118" t="str">
        <f t="shared" ca="1" si="71"/>
        <v>76</v>
      </c>
      <c r="AI118" t="b">
        <f t="shared" ca="1" si="72"/>
        <v>1</v>
      </c>
      <c r="AJ118" t="b">
        <f t="shared" ca="1" si="73"/>
        <v>1</v>
      </c>
      <c r="AK118" t="b">
        <f t="shared" ca="1" si="74"/>
        <v>1</v>
      </c>
      <c r="AL118" t="b">
        <f t="shared" ca="1" si="75"/>
        <v>1</v>
      </c>
      <c r="AM118" t="b">
        <f t="shared" ca="1" si="76"/>
        <v>1</v>
      </c>
      <c r="AN118" t="b">
        <f t="shared" ca="1" si="77"/>
        <v>1</v>
      </c>
      <c r="AO118" t="b">
        <f t="shared" ca="1" si="78"/>
        <v>1</v>
      </c>
      <c r="AP118" t="b">
        <f t="shared" ca="1" si="79"/>
        <v>1</v>
      </c>
      <c r="AR118" t="b">
        <f t="shared" ca="1" si="80"/>
        <v>1</v>
      </c>
      <c r="AV118" t="b">
        <f t="shared" ca="1" si="81"/>
        <v>1</v>
      </c>
      <c r="AW118" t="b">
        <f t="shared" ca="1" si="82"/>
        <v>1</v>
      </c>
      <c r="AX118" t="b">
        <f t="shared" ca="1" si="83"/>
        <v>1</v>
      </c>
      <c r="AY118" t="b">
        <f t="shared" ca="1" si="84"/>
        <v>1</v>
      </c>
      <c r="AZ118" t="b">
        <f t="shared" ca="1" si="85"/>
        <v>1</v>
      </c>
      <c r="BA118" t="b">
        <f t="shared" ca="1" si="86"/>
        <v>1</v>
      </c>
      <c r="BB118" t="b">
        <f t="shared" ca="1" si="87"/>
        <v>1</v>
      </c>
      <c r="BC118" t="b">
        <v>1</v>
      </c>
      <c r="BE118" t="b">
        <f t="shared" ca="1" si="88"/>
        <v>1</v>
      </c>
    </row>
    <row r="119" spans="1:57">
      <c r="A119" s="2" t="s">
        <v>85</v>
      </c>
      <c r="B119" t="str">
        <f t="shared" si="59"/>
        <v xml:space="preserve"> pid:588211492 hgt:156cm</v>
      </c>
      <c r="C119" t="str">
        <f t="shared" si="60"/>
        <v/>
      </c>
      <c r="E119">
        <v>117</v>
      </c>
      <c r="F119">
        <f t="shared" si="61"/>
        <v>489</v>
      </c>
      <c r="G119" t="str">
        <f t="shared" ca="1" si="62"/>
        <v xml:space="preserve"> ecl:amb eyr:2020 pid:596116320 byr:1936 hcl:#cfa07d hgt:165cm cid:86 iyr:2014 </v>
      </c>
      <c r="H119">
        <f t="shared" ca="1" si="63"/>
        <v>37</v>
      </c>
      <c r="I119">
        <f t="shared" ca="1" si="63"/>
        <v>75</v>
      </c>
      <c r="J119">
        <f t="shared" ca="1" si="97"/>
        <v>14</v>
      </c>
      <c r="K119">
        <f t="shared" ca="1" si="97"/>
        <v>58</v>
      </c>
      <c r="L119">
        <f t="shared" ca="1" si="97"/>
        <v>46</v>
      </c>
      <c r="M119">
        <f t="shared" ca="1" si="97"/>
        <v>6</v>
      </c>
      <c r="N119">
        <f t="shared" ca="1" si="97"/>
        <v>23</v>
      </c>
      <c r="O119">
        <f t="shared" ca="1" si="97"/>
        <v>68</v>
      </c>
      <c r="Q119">
        <f t="shared" ca="1" si="89"/>
        <v>4</v>
      </c>
      <c r="R119">
        <f t="shared" ca="1" si="90"/>
        <v>4</v>
      </c>
      <c r="S119">
        <f t="shared" ca="1" si="91"/>
        <v>4</v>
      </c>
      <c r="T119">
        <f t="shared" ca="1" si="92"/>
        <v>5</v>
      </c>
      <c r="U119">
        <f t="shared" ca="1" si="93"/>
        <v>7</v>
      </c>
      <c r="V119">
        <f t="shared" ca="1" si="94"/>
        <v>3</v>
      </c>
      <c r="W119">
        <f t="shared" ca="1" si="95"/>
        <v>9</v>
      </c>
      <c r="X119">
        <f t="shared" ca="1" si="96"/>
        <v>2</v>
      </c>
      <c r="Z119" t="str">
        <f t="shared" ca="1" si="64"/>
        <v>1936</v>
      </c>
      <c r="AA119" t="str">
        <f t="shared" ca="1" si="65"/>
        <v>2014</v>
      </c>
      <c r="AB119" t="str">
        <f t="shared" ca="1" si="66"/>
        <v>2020</v>
      </c>
      <c r="AC119" t="str">
        <f t="shared" ca="1" si="67"/>
        <v>165cm</v>
      </c>
      <c r="AD119" t="str">
        <f t="shared" ca="1" si="68"/>
        <v>#cfa07d</v>
      </c>
      <c r="AE119" t="str">
        <f t="shared" ca="1" si="69"/>
        <v>amb</v>
      </c>
      <c r="AF119" t="str">
        <f t="shared" ca="1" si="70"/>
        <v>596116320</v>
      </c>
      <c r="AG119" t="str">
        <f t="shared" ca="1" si="71"/>
        <v>86</v>
      </c>
      <c r="AI119" t="b">
        <f t="shared" ca="1" si="72"/>
        <v>1</v>
      </c>
      <c r="AJ119" t="b">
        <f t="shared" ca="1" si="73"/>
        <v>1</v>
      </c>
      <c r="AK119" t="b">
        <f t="shared" ca="1" si="74"/>
        <v>1</v>
      </c>
      <c r="AL119" t="b">
        <f t="shared" ca="1" si="75"/>
        <v>1</v>
      </c>
      <c r="AM119" t="b">
        <f t="shared" ca="1" si="76"/>
        <v>1</v>
      </c>
      <c r="AN119" t="b">
        <f t="shared" ca="1" si="77"/>
        <v>1</v>
      </c>
      <c r="AO119" t="b">
        <f t="shared" ca="1" si="78"/>
        <v>1</v>
      </c>
      <c r="AP119" t="b">
        <f t="shared" ca="1" si="79"/>
        <v>1</v>
      </c>
      <c r="AR119" t="b">
        <f t="shared" ca="1" si="80"/>
        <v>1</v>
      </c>
      <c r="AV119" t="b">
        <f t="shared" ca="1" si="81"/>
        <v>1</v>
      </c>
      <c r="AW119" t="b">
        <f t="shared" ca="1" si="82"/>
        <v>1</v>
      </c>
      <c r="AX119" t="b">
        <f t="shared" ca="1" si="83"/>
        <v>1</v>
      </c>
      <c r="AY119" t="b">
        <f t="shared" ca="1" si="84"/>
        <v>1</v>
      </c>
      <c r="AZ119" t="b">
        <f t="shared" ca="1" si="85"/>
        <v>1</v>
      </c>
      <c r="BA119" t="b">
        <f t="shared" ca="1" si="86"/>
        <v>1</v>
      </c>
      <c r="BB119" t="b">
        <f t="shared" ca="1" si="87"/>
        <v>1</v>
      </c>
      <c r="BC119" t="b">
        <v>1</v>
      </c>
      <c r="BE119" t="b">
        <f t="shared" ca="1" si="88"/>
        <v>1</v>
      </c>
    </row>
    <row r="120" spans="1:57">
      <c r="A120" s="2" t="s">
        <v>86</v>
      </c>
      <c r="B120" t="str">
        <f t="shared" si="59"/>
        <v xml:space="preserve"> pid:588211492 hgt:156cm iyr:2021 eyr:2021 ecl:gry hcl:z byr:1928</v>
      </c>
      <c r="C120">
        <f t="shared" si="60"/>
        <v>120</v>
      </c>
      <c r="E120">
        <v>118</v>
      </c>
      <c r="F120">
        <f t="shared" si="61"/>
        <v>494</v>
      </c>
      <c r="G120" t="str">
        <f t="shared" ca="1" si="62"/>
        <v xml:space="preserve"> iyr:2012 cid:278 hcl:#602927 eyr:2020 ecl:hzl hgt:176cm byr:1987 pid:594817909 </v>
      </c>
      <c r="H120">
        <f t="shared" ca="1" si="63"/>
        <v>62</v>
      </c>
      <c r="I120">
        <f t="shared" ca="1" si="63"/>
        <v>6</v>
      </c>
      <c r="J120">
        <f t="shared" ca="1" si="97"/>
        <v>35</v>
      </c>
      <c r="K120">
        <f t="shared" ca="1" si="97"/>
        <v>52</v>
      </c>
      <c r="L120">
        <f t="shared" ca="1" si="97"/>
        <v>23</v>
      </c>
      <c r="M120">
        <f t="shared" ca="1" si="97"/>
        <v>44</v>
      </c>
      <c r="N120">
        <f t="shared" ca="1" si="97"/>
        <v>71</v>
      </c>
      <c r="O120">
        <f t="shared" ca="1" si="97"/>
        <v>15</v>
      </c>
      <c r="Q120">
        <f t="shared" ca="1" si="89"/>
        <v>4</v>
      </c>
      <c r="R120">
        <f t="shared" ca="1" si="90"/>
        <v>4</v>
      </c>
      <c r="S120">
        <f t="shared" ca="1" si="91"/>
        <v>4</v>
      </c>
      <c r="T120">
        <f t="shared" ca="1" si="92"/>
        <v>5</v>
      </c>
      <c r="U120">
        <f t="shared" ca="1" si="93"/>
        <v>7</v>
      </c>
      <c r="V120">
        <f t="shared" ca="1" si="94"/>
        <v>3</v>
      </c>
      <c r="W120">
        <f t="shared" ca="1" si="95"/>
        <v>9</v>
      </c>
      <c r="X120">
        <f t="shared" ca="1" si="96"/>
        <v>3</v>
      </c>
      <c r="Z120" t="str">
        <f t="shared" ca="1" si="64"/>
        <v>1987</v>
      </c>
      <c r="AA120" t="str">
        <f t="shared" ca="1" si="65"/>
        <v>2012</v>
      </c>
      <c r="AB120" t="str">
        <f t="shared" ca="1" si="66"/>
        <v>2020</v>
      </c>
      <c r="AC120" t="str">
        <f t="shared" ca="1" si="67"/>
        <v>176cm</v>
      </c>
      <c r="AD120" t="str">
        <f t="shared" ca="1" si="68"/>
        <v>#602927</v>
      </c>
      <c r="AE120" t="str">
        <f t="shared" ca="1" si="69"/>
        <v>hzl</v>
      </c>
      <c r="AF120" t="str">
        <f t="shared" ca="1" si="70"/>
        <v>594817909</v>
      </c>
      <c r="AG120" t="str">
        <f t="shared" ca="1" si="71"/>
        <v>278</v>
      </c>
      <c r="AI120" t="b">
        <f t="shared" ca="1" si="72"/>
        <v>1</v>
      </c>
      <c r="AJ120" t="b">
        <f t="shared" ca="1" si="73"/>
        <v>1</v>
      </c>
      <c r="AK120" t="b">
        <f t="shared" ca="1" si="74"/>
        <v>1</v>
      </c>
      <c r="AL120" t="b">
        <f t="shared" ca="1" si="75"/>
        <v>1</v>
      </c>
      <c r="AM120" t="b">
        <f t="shared" ca="1" si="76"/>
        <v>1</v>
      </c>
      <c r="AN120" t="b">
        <f t="shared" ca="1" si="77"/>
        <v>1</v>
      </c>
      <c r="AO120" t="b">
        <f t="shared" ca="1" si="78"/>
        <v>1</v>
      </c>
      <c r="AP120" t="b">
        <f t="shared" ca="1" si="79"/>
        <v>1</v>
      </c>
      <c r="AR120" t="b">
        <f t="shared" ca="1" si="80"/>
        <v>1</v>
      </c>
      <c r="AV120" t="b">
        <f t="shared" ca="1" si="81"/>
        <v>1</v>
      </c>
      <c r="AW120" t="b">
        <f t="shared" ca="1" si="82"/>
        <v>1</v>
      </c>
      <c r="AX120" t="b">
        <f t="shared" ca="1" si="83"/>
        <v>1</v>
      </c>
      <c r="AY120" t="b">
        <f t="shared" ca="1" si="84"/>
        <v>1</v>
      </c>
      <c r="AZ120" t="b">
        <f t="shared" ca="1" si="85"/>
        <v>1</v>
      </c>
      <c r="BA120" t="b">
        <f t="shared" ca="1" si="86"/>
        <v>1</v>
      </c>
      <c r="BB120" t="b">
        <f t="shared" ca="1" si="87"/>
        <v>1</v>
      </c>
      <c r="BC120" t="b">
        <v>1</v>
      </c>
      <c r="BE120" t="b">
        <f t="shared" ca="1" si="88"/>
        <v>1</v>
      </c>
    </row>
    <row r="121" spans="1:57">
      <c r="A121" s="1"/>
      <c r="B121" t="str">
        <f t="shared" si="59"/>
        <v/>
      </c>
      <c r="C121" t="str">
        <f t="shared" si="60"/>
        <v/>
      </c>
      <c r="E121">
        <v>119</v>
      </c>
      <c r="F121">
        <f t="shared" si="61"/>
        <v>499</v>
      </c>
      <c r="G121" t="str">
        <f t="shared" ca="1" si="62"/>
        <v xml:space="preserve"> iyr:2011 byr:1929 pid:073211525 eyr:2022 hgt:188cm ecl:blu hcl:#733820 </v>
      </c>
      <c r="H121">
        <f t="shared" ca="1" si="63"/>
        <v>15</v>
      </c>
      <c r="I121">
        <f t="shared" ca="1" si="63"/>
        <v>6</v>
      </c>
      <c r="J121">
        <f t="shared" ca="1" si="97"/>
        <v>38</v>
      </c>
      <c r="K121">
        <f t="shared" ca="1" si="97"/>
        <v>47</v>
      </c>
      <c r="L121">
        <f t="shared" ca="1" si="97"/>
        <v>65</v>
      </c>
      <c r="M121">
        <f t="shared" ca="1" si="97"/>
        <v>57</v>
      </c>
      <c r="N121">
        <f t="shared" ca="1" si="97"/>
        <v>24</v>
      </c>
      <c r="O121" t="str">
        <f t="shared" ca="1" si="97"/>
        <v/>
      </c>
      <c r="Q121">
        <f t="shared" ca="1" si="89"/>
        <v>4</v>
      </c>
      <c r="R121">
        <f t="shared" ca="1" si="90"/>
        <v>4</v>
      </c>
      <c r="S121">
        <f t="shared" ca="1" si="91"/>
        <v>4</v>
      </c>
      <c r="T121">
        <f t="shared" ca="1" si="92"/>
        <v>5</v>
      </c>
      <c r="U121">
        <f t="shared" ca="1" si="93"/>
        <v>7</v>
      </c>
      <c r="V121">
        <f t="shared" ca="1" si="94"/>
        <v>3</v>
      </c>
      <c r="W121">
        <f t="shared" ca="1" si="95"/>
        <v>9</v>
      </c>
      <c r="X121" t="str">
        <f t="shared" ca="1" si="96"/>
        <v/>
      </c>
      <c r="Z121" t="str">
        <f t="shared" ca="1" si="64"/>
        <v>1929</v>
      </c>
      <c r="AA121" t="str">
        <f t="shared" ca="1" si="65"/>
        <v>2011</v>
      </c>
      <c r="AB121" t="str">
        <f t="shared" ca="1" si="66"/>
        <v>2022</v>
      </c>
      <c r="AC121" t="str">
        <f t="shared" ca="1" si="67"/>
        <v>188cm</v>
      </c>
      <c r="AD121" t="str">
        <f t="shared" ca="1" si="68"/>
        <v>#733820</v>
      </c>
      <c r="AE121" t="str">
        <f t="shared" ca="1" si="69"/>
        <v>blu</v>
      </c>
      <c r="AF121" t="str">
        <f t="shared" ca="1" si="70"/>
        <v>073211525</v>
      </c>
      <c r="AG121" t="str">
        <f t="shared" ca="1" si="71"/>
        <v/>
      </c>
      <c r="AI121" t="b">
        <f t="shared" ca="1" si="72"/>
        <v>1</v>
      </c>
      <c r="AJ121" t="b">
        <f t="shared" ca="1" si="73"/>
        <v>1</v>
      </c>
      <c r="AK121" t="b">
        <f t="shared" ca="1" si="74"/>
        <v>1</v>
      </c>
      <c r="AL121" t="b">
        <f t="shared" ca="1" si="75"/>
        <v>1</v>
      </c>
      <c r="AM121" t="b">
        <f t="shared" ca="1" si="76"/>
        <v>1</v>
      </c>
      <c r="AN121" t="b">
        <f t="shared" ca="1" si="77"/>
        <v>1</v>
      </c>
      <c r="AO121" t="b">
        <f t="shared" ca="1" si="78"/>
        <v>1</v>
      </c>
      <c r="AP121" t="b">
        <f t="shared" ca="1" si="79"/>
        <v>0</v>
      </c>
      <c r="AR121" t="b">
        <f t="shared" ca="1" si="80"/>
        <v>1</v>
      </c>
      <c r="AV121" t="b">
        <f t="shared" ca="1" si="81"/>
        <v>1</v>
      </c>
      <c r="AW121" t="b">
        <f t="shared" ca="1" si="82"/>
        <v>1</v>
      </c>
      <c r="AX121" t="b">
        <f t="shared" ca="1" si="83"/>
        <v>1</v>
      </c>
      <c r="AY121" t="b">
        <f t="shared" ca="1" si="84"/>
        <v>1</v>
      </c>
      <c r="AZ121" t="b">
        <f t="shared" ca="1" si="85"/>
        <v>1</v>
      </c>
      <c r="BA121" t="b">
        <f t="shared" ca="1" si="86"/>
        <v>1</v>
      </c>
      <c r="BB121" t="b">
        <f t="shared" ca="1" si="87"/>
        <v>1</v>
      </c>
      <c r="BC121" t="b">
        <v>1</v>
      </c>
      <c r="BE121" t="b">
        <f t="shared" ca="1" si="88"/>
        <v>1</v>
      </c>
    </row>
    <row r="122" spans="1:57">
      <c r="A122" s="2" t="s">
        <v>87</v>
      </c>
      <c r="B122" t="str">
        <f t="shared" si="59"/>
        <v xml:space="preserve"> ecl:amb hcl:#888785 hgt:180cm eyr:2022 byr:1923 pid:490291639 cid:173 iyr:2015</v>
      </c>
      <c r="C122">
        <f t="shared" si="60"/>
        <v>122</v>
      </c>
      <c r="E122">
        <v>120</v>
      </c>
      <c r="F122">
        <f t="shared" si="61"/>
        <v>503</v>
      </c>
      <c r="G122" t="str">
        <f t="shared" ca="1" si="62"/>
        <v xml:space="preserve"> hcl:#602927 hgt:187cm pid:706155322 cid:203 ecl:brn byr:1952 iyr:2017 eyr:2020 </v>
      </c>
      <c r="H122">
        <f t="shared" ca="1" si="63"/>
        <v>58</v>
      </c>
      <c r="I122">
        <f t="shared" ca="1" si="63"/>
        <v>67</v>
      </c>
      <c r="J122">
        <f t="shared" ca="1" si="97"/>
        <v>76</v>
      </c>
      <c r="K122">
        <f t="shared" ca="1" si="97"/>
        <v>18</v>
      </c>
      <c r="L122">
        <f t="shared" ca="1" si="97"/>
        <v>6</v>
      </c>
      <c r="M122">
        <f t="shared" ca="1" si="97"/>
        <v>50</v>
      </c>
      <c r="N122">
        <f t="shared" ca="1" si="97"/>
        <v>28</v>
      </c>
      <c r="O122">
        <f t="shared" ca="1" si="97"/>
        <v>42</v>
      </c>
      <c r="Q122">
        <f t="shared" ca="1" si="89"/>
        <v>4</v>
      </c>
      <c r="R122">
        <f t="shared" ca="1" si="90"/>
        <v>4</v>
      </c>
      <c r="S122">
        <f t="shared" ca="1" si="91"/>
        <v>4</v>
      </c>
      <c r="T122">
        <f t="shared" ca="1" si="92"/>
        <v>5</v>
      </c>
      <c r="U122">
        <f t="shared" ca="1" si="93"/>
        <v>7</v>
      </c>
      <c r="V122">
        <f t="shared" ca="1" si="94"/>
        <v>3</v>
      </c>
      <c r="W122">
        <f t="shared" ca="1" si="95"/>
        <v>9</v>
      </c>
      <c r="X122">
        <f t="shared" ca="1" si="96"/>
        <v>3</v>
      </c>
      <c r="Z122" t="str">
        <f t="shared" ca="1" si="64"/>
        <v>1952</v>
      </c>
      <c r="AA122" t="str">
        <f t="shared" ca="1" si="65"/>
        <v>2017</v>
      </c>
      <c r="AB122" t="str">
        <f t="shared" ca="1" si="66"/>
        <v>2020</v>
      </c>
      <c r="AC122" t="str">
        <f t="shared" ca="1" si="67"/>
        <v>187cm</v>
      </c>
      <c r="AD122" t="str">
        <f t="shared" ca="1" si="68"/>
        <v>#602927</v>
      </c>
      <c r="AE122" t="str">
        <f t="shared" ca="1" si="69"/>
        <v>brn</v>
      </c>
      <c r="AF122" t="str">
        <f t="shared" ca="1" si="70"/>
        <v>706155322</v>
      </c>
      <c r="AG122" t="str">
        <f t="shared" ca="1" si="71"/>
        <v>203</v>
      </c>
      <c r="AI122" t="b">
        <f t="shared" ca="1" si="72"/>
        <v>1</v>
      </c>
      <c r="AJ122" t="b">
        <f t="shared" ca="1" si="73"/>
        <v>1</v>
      </c>
      <c r="AK122" t="b">
        <f t="shared" ca="1" si="74"/>
        <v>1</v>
      </c>
      <c r="AL122" t="b">
        <f t="shared" ca="1" si="75"/>
        <v>1</v>
      </c>
      <c r="AM122" t="b">
        <f t="shared" ca="1" si="76"/>
        <v>1</v>
      </c>
      <c r="AN122" t="b">
        <f t="shared" ca="1" si="77"/>
        <v>1</v>
      </c>
      <c r="AO122" t="b">
        <f t="shared" ca="1" si="78"/>
        <v>1</v>
      </c>
      <c r="AP122" t="b">
        <f t="shared" ca="1" si="79"/>
        <v>1</v>
      </c>
      <c r="AR122" t="b">
        <f t="shared" ca="1" si="80"/>
        <v>1</v>
      </c>
      <c r="AV122" t="b">
        <f t="shared" ca="1" si="81"/>
        <v>1</v>
      </c>
      <c r="AW122" t="b">
        <f t="shared" ca="1" si="82"/>
        <v>1</v>
      </c>
      <c r="AX122" t="b">
        <f t="shared" ca="1" si="83"/>
        <v>1</v>
      </c>
      <c r="AY122" t="b">
        <f t="shared" ca="1" si="84"/>
        <v>1</v>
      </c>
      <c r="AZ122" t="b">
        <f t="shared" ca="1" si="85"/>
        <v>1</v>
      </c>
      <c r="BA122" t="b">
        <f t="shared" ca="1" si="86"/>
        <v>1</v>
      </c>
      <c r="BB122" t="b">
        <f t="shared" ca="1" si="87"/>
        <v>1</v>
      </c>
      <c r="BC122" t="b">
        <v>1</v>
      </c>
      <c r="BE122" t="b">
        <f t="shared" ca="1" si="88"/>
        <v>1</v>
      </c>
    </row>
    <row r="123" spans="1:57">
      <c r="A123" s="1"/>
      <c r="B123" t="str">
        <f t="shared" si="59"/>
        <v/>
      </c>
      <c r="C123" t="str">
        <f t="shared" si="60"/>
        <v/>
      </c>
      <c r="E123">
        <v>121</v>
      </c>
      <c r="F123">
        <f t="shared" si="61"/>
        <v>507</v>
      </c>
      <c r="G123" t="str">
        <f t="shared" ca="1" si="62"/>
        <v xml:space="preserve"> hcl:bcb5f7 byr:2002 eyr:2029 pid:850069752 iyr:2019 ecl:hzl hgt:167cm </v>
      </c>
      <c r="H123">
        <f t="shared" ca="1" si="63"/>
        <v>17</v>
      </c>
      <c r="I123">
        <f t="shared" ca="1" si="63"/>
        <v>49</v>
      </c>
      <c r="J123">
        <f t="shared" ca="1" si="97"/>
        <v>26</v>
      </c>
      <c r="K123">
        <f t="shared" ca="1" si="97"/>
        <v>66</v>
      </c>
      <c r="L123">
        <f t="shared" ca="1" si="97"/>
        <v>6</v>
      </c>
      <c r="M123">
        <f t="shared" ca="1" si="97"/>
        <v>58</v>
      </c>
      <c r="N123">
        <f t="shared" ca="1" si="97"/>
        <v>35</v>
      </c>
      <c r="O123" t="str">
        <f t="shared" ca="1" si="97"/>
        <v/>
      </c>
      <c r="Q123">
        <f t="shared" ca="1" si="89"/>
        <v>4</v>
      </c>
      <c r="R123">
        <f t="shared" ca="1" si="90"/>
        <v>4</v>
      </c>
      <c r="S123">
        <f t="shared" ca="1" si="91"/>
        <v>4</v>
      </c>
      <c r="T123">
        <f t="shared" ca="1" si="92"/>
        <v>5</v>
      </c>
      <c r="U123">
        <f t="shared" ca="1" si="93"/>
        <v>6</v>
      </c>
      <c r="V123">
        <f t="shared" ca="1" si="94"/>
        <v>3</v>
      </c>
      <c r="W123">
        <f t="shared" ca="1" si="95"/>
        <v>9</v>
      </c>
      <c r="X123" t="str">
        <f t="shared" ca="1" si="96"/>
        <v/>
      </c>
      <c r="Z123" t="str">
        <f t="shared" ca="1" si="64"/>
        <v>2002</v>
      </c>
      <c r="AA123" t="str">
        <f t="shared" ca="1" si="65"/>
        <v>2019</v>
      </c>
      <c r="AB123" t="str">
        <f t="shared" ca="1" si="66"/>
        <v>2029</v>
      </c>
      <c r="AC123" t="str">
        <f t="shared" ca="1" si="67"/>
        <v>167cm</v>
      </c>
      <c r="AD123" t="str">
        <f t="shared" ca="1" si="68"/>
        <v>bcb5f7</v>
      </c>
      <c r="AE123" t="str">
        <f t="shared" ca="1" si="69"/>
        <v>hzl</v>
      </c>
      <c r="AF123" t="str">
        <f t="shared" ca="1" si="70"/>
        <v>850069752</v>
      </c>
      <c r="AG123" t="str">
        <f t="shared" ca="1" si="71"/>
        <v/>
      </c>
      <c r="AI123" t="b">
        <f t="shared" ca="1" si="72"/>
        <v>1</v>
      </c>
      <c r="AJ123" t="b">
        <f t="shared" ca="1" si="73"/>
        <v>1</v>
      </c>
      <c r="AK123" t="b">
        <f t="shared" ca="1" si="74"/>
        <v>1</v>
      </c>
      <c r="AL123" t="b">
        <f t="shared" ca="1" si="75"/>
        <v>1</v>
      </c>
      <c r="AM123" t="b">
        <f t="shared" ca="1" si="76"/>
        <v>1</v>
      </c>
      <c r="AN123" t="b">
        <f t="shared" ca="1" si="77"/>
        <v>1</v>
      </c>
      <c r="AO123" t="b">
        <f t="shared" ca="1" si="78"/>
        <v>1</v>
      </c>
      <c r="AP123" t="b">
        <f t="shared" ca="1" si="79"/>
        <v>0</v>
      </c>
      <c r="AR123" t="b">
        <f t="shared" ca="1" si="80"/>
        <v>1</v>
      </c>
      <c r="AV123" t="b">
        <f t="shared" ca="1" si="81"/>
        <v>1</v>
      </c>
      <c r="AW123" t="b">
        <f t="shared" ca="1" si="82"/>
        <v>1</v>
      </c>
      <c r="AX123" t="b">
        <f t="shared" ca="1" si="83"/>
        <v>1</v>
      </c>
      <c r="AY123" t="b">
        <f t="shared" ca="1" si="84"/>
        <v>1</v>
      </c>
      <c r="AZ123" t="b">
        <f t="shared" ca="1" si="85"/>
        <v>0</v>
      </c>
      <c r="BA123" t="b">
        <f t="shared" ca="1" si="86"/>
        <v>1</v>
      </c>
      <c r="BB123" t="b">
        <f t="shared" ca="1" si="87"/>
        <v>1</v>
      </c>
      <c r="BC123" t="b">
        <v>1</v>
      </c>
      <c r="BE123" t="b">
        <f t="shared" ca="1" si="88"/>
        <v>0</v>
      </c>
    </row>
    <row r="124" spans="1:57">
      <c r="A124" s="2" t="s">
        <v>88</v>
      </c>
      <c r="B124" t="str">
        <f t="shared" si="59"/>
        <v xml:space="preserve"> iyr:2014 cid:211 pid:404157420 hcl:#602927</v>
      </c>
      <c r="C124" t="str">
        <f t="shared" si="60"/>
        <v/>
      </c>
      <c r="E124">
        <v>122</v>
      </c>
      <c r="F124">
        <f t="shared" si="61"/>
        <v>511</v>
      </c>
      <c r="G124" t="str">
        <f t="shared" ca="1" si="62"/>
        <v xml:space="preserve"> hcl:#b6652a hgt:72in iyr:2013 ecl:grn eyr:2024 byr:1920 cid:114 pid:983486664 </v>
      </c>
      <c r="H124">
        <f t="shared" ca="1" si="63"/>
        <v>53</v>
      </c>
      <c r="I124">
        <f t="shared" ca="1" si="63"/>
        <v>27</v>
      </c>
      <c r="J124">
        <f t="shared" ca="1" si="97"/>
        <v>44</v>
      </c>
      <c r="K124">
        <f t="shared" ca="1" si="97"/>
        <v>18</v>
      </c>
      <c r="L124">
        <f t="shared" ca="1" si="97"/>
        <v>6</v>
      </c>
      <c r="M124">
        <f t="shared" ca="1" si="97"/>
        <v>36</v>
      </c>
      <c r="N124">
        <f t="shared" ca="1" si="97"/>
        <v>70</v>
      </c>
      <c r="O124">
        <f t="shared" ca="1" si="97"/>
        <v>62</v>
      </c>
      <c r="Q124">
        <f t="shared" ca="1" si="89"/>
        <v>4</v>
      </c>
      <c r="R124">
        <f t="shared" ca="1" si="90"/>
        <v>4</v>
      </c>
      <c r="S124">
        <f t="shared" ca="1" si="91"/>
        <v>4</v>
      </c>
      <c r="T124">
        <f t="shared" ca="1" si="92"/>
        <v>4</v>
      </c>
      <c r="U124">
        <f t="shared" ca="1" si="93"/>
        <v>7</v>
      </c>
      <c r="V124">
        <f t="shared" ca="1" si="94"/>
        <v>3</v>
      </c>
      <c r="W124">
        <f t="shared" ca="1" si="95"/>
        <v>9</v>
      </c>
      <c r="X124">
        <f t="shared" ca="1" si="96"/>
        <v>3</v>
      </c>
      <c r="Z124" t="str">
        <f t="shared" ca="1" si="64"/>
        <v>1920</v>
      </c>
      <c r="AA124" t="str">
        <f t="shared" ca="1" si="65"/>
        <v>2013</v>
      </c>
      <c r="AB124" t="str">
        <f t="shared" ca="1" si="66"/>
        <v>2024</v>
      </c>
      <c r="AC124" t="str">
        <f t="shared" ca="1" si="67"/>
        <v>72in</v>
      </c>
      <c r="AD124" t="str">
        <f t="shared" ca="1" si="68"/>
        <v>#b6652a</v>
      </c>
      <c r="AE124" t="str">
        <f t="shared" ca="1" si="69"/>
        <v>grn</v>
      </c>
      <c r="AF124" t="str">
        <f t="shared" ca="1" si="70"/>
        <v>983486664</v>
      </c>
      <c r="AG124" t="str">
        <f t="shared" ca="1" si="71"/>
        <v>114</v>
      </c>
      <c r="AI124" t="b">
        <f t="shared" ca="1" si="72"/>
        <v>1</v>
      </c>
      <c r="AJ124" t="b">
        <f t="shared" ca="1" si="73"/>
        <v>1</v>
      </c>
      <c r="AK124" t="b">
        <f t="shared" ca="1" si="74"/>
        <v>1</v>
      </c>
      <c r="AL124" t="b">
        <f t="shared" ca="1" si="75"/>
        <v>1</v>
      </c>
      <c r="AM124" t="b">
        <f t="shared" ca="1" si="76"/>
        <v>1</v>
      </c>
      <c r="AN124" t="b">
        <f t="shared" ca="1" si="77"/>
        <v>1</v>
      </c>
      <c r="AO124" t="b">
        <f t="shared" ca="1" si="78"/>
        <v>1</v>
      </c>
      <c r="AP124" t="b">
        <f t="shared" ca="1" si="79"/>
        <v>1</v>
      </c>
      <c r="AR124" t="b">
        <f t="shared" ca="1" si="80"/>
        <v>1</v>
      </c>
      <c r="AV124" t="b">
        <f t="shared" ca="1" si="81"/>
        <v>1</v>
      </c>
      <c r="AW124" t="b">
        <f t="shared" ca="1" si="82"/>
        <v>1</v>
      </c>
      <c r="AX124" t="b">
        <f t="shared" ca="1" si="83"/>
        <v>1</v>
      </c>
      <c r="AY124" t="b">
        <f t="shared" ca="1" si="84"/>
        <v>1</v>
      </c>
      <c r="AZ124" t="b">
        <f t="shared" ca="1" si="85"/>
        <v>1</v>
      </c>
      <c r="BA124" t="b">
        <f t="shared" ca="1" si="86"/>
        <v>1</v>
      </c>
      <c r="BB124" t="b">
        <f t="shared" ca="1" si="87"/>
        <v>1</v>
      </c>
      <c r="BC124" t="b">
        <v>1</v>
      </c>
      <c r="BE124" t="b">
        <f t="shared" ca="1" si="88"/>
        <v>1</v>
      </c>
    </row>
    <row r="125" spans="1:57">
      <c r="A125" s="2" t="s">
        <v>89</v>
      </c>
      <c r="B125" t="str">
        <f t="shared" si="59"/>
        <v xml:space="preserve"> iyr:2014 cid:211 pid:404157420 hcl:#602927 ecl:oth byr:1946 eyr:2030 hgt:175cm</v>
      </c>
      <c r="C125">
        <f t="shared" si="60"/>
        <v>125</v>
      </c>
      <c r="E125">
        <v>123</v>
      </c>
      <c r="F125">
        <f t="shared" si="61"/>
        <v>514</v>
      </c>
      <c r="G125" t="str">
        <f t="shared" ca="1" si="62"/>
        <v xml:space="preserve"> byr:1931 iyr:2020 pid:182737852 hgt:162cm ecl:grn hcl:#888785 eyr:2028 </v>
      </c>
      <c r="H125">
        <f t="shared" ca="1" si="63"/>
        <v>6</v>
      </c>
      <c r="I125">
        <f t="shared" ca="1" si="63"/>
        <v>15</v>
      </c>
      <c r="J125">
        <f t="shared" ca="1" si="97"/>
        <v>68</v>
      </c>
      <c r="K125">
        <f t="shared" ca="1" si="97"/>
        <v>38</v>
      </c>
      <c r="L125">
        <f t="shared" ca="1" si="97"/>
        <v>56</v>
      </c>
      <c r="M125">
        <f t="shared" ca="1" si="97"/>
        <v>48</v>
      </c>
      <c r="N125">
        <f t="shared" ca="1" si="97"/>
        <v>24</v>
      </c>
      <c r="O125" t="str">
        <f t="shared" ca="1" si="97"/>
        <v/>
      </c>
      <c r="Q125">
        <f t="shared" ca="1" si="89"/>
        <v>4</v>
      </c>
      <c r="R125">
        <f t="shared" ca="1" si="90"/>
        <v>4</v>
      </c>
      <c r="S125">
        <f t="shared" ca="1" si="91"/>
        <v>4</v>
      </c>
      <c r="T125">
        <f t="shared" ca="1" si="92"/>
        <v>5</v>
      </c>
      <c r="U125">
        <f t="shared" ca="1" si="93"/>
        <v>7</v>
      </c>
      <c r="V125">
        <f t="shared" ca="1" si="94"/>
        <v>3</v>
      </c>
      <c r="W125">
        <f t="shared" ca="1" si="95"/>
        <v>9</v>
      </c>
      <c r="X125" t="str">
        <f t="shared" ca="1" si="96"/>
        <v/>
      </c>
      <c r="Z125" t="str">
        <f t="shared" ca="1" si="64"/>
        <v>1931</v>
      </c>
      <c r="AA125" t="str">
        <f t="shared" ca="1" si="65"/>
        <v>2020</v>
      </c>
      <c r="AB125" t="str">
        <f t="shared" ca="1" si="66"/>
        <v>2028</v>
      </c>
      <c r="AC125" t="str">
        <f t="shared" ca="1" si="67"/>
        <v>162cm</v>
      </c>
      <c r="AD125" t="str">
        <f t="shared" ca="1" si="68"/>
        <v>#888785</v>
      </c>
      <c r="AE125" t="str">
        <f t="shared" ca="1" si="69"/>
        <v>grn</v>
      </c>
      <c r="AF125" t="str">
        <f t="shared" ca="1" si="70"/>
        <v>182737852</v>
      </c>
      <c r="AG125" t="str">
        <f t="shared" ca="1" si="71"/>
        <v/>
      </c>
      <c r="AI125" t="b">
        <f t="shared" ca="1" si="72"/>
        <v>1</v>
      </c>
      <c r="AJ125" t="b">
        <f t="shared" ca="1" si="73"/>
        <v>1</v>
      </c>
      <c r="AK125" t="b">
        <f t="shared" ca="1" si="74"/>
        <v>1</v>
      </c>
      <c r="AL125" t="b">
        <f t="shared" ca="1" si="75"/>
        <v>1</v>
      </c>
      <c r="AM125" t="b">
        <f t="shared" ca="1" si="76"/>
        <v>1</v>
      </c>
      <c r="AN125" t="b">
        <f t="shared" ca="1" si="77"/>
        <v>1</v>
      </c>
      <c r="AO125" t="b">
        <f t="shared" ca="1" si="78"/>
        <v>1</v>
      </c>
      <c r="AP125" t="b">
        <f t="shared" ca="1" si="79"/>
        <v>0</v>
      </c>
      <c r="AR125" t="b">
        <f t="shared" ca="1" si="80"/>
        <v>1</v>
      </c>
      <c r="AV125" t="b">
        <f t="shared" ca="1" si="81"/>
        <v>1</v>
      </c>
      <c r="AW125" t="b">
        <f t="shared" ca="1" si="82"/>
        <v>1</v>
      </c>
      <c r="AX125" t="b">
        <f t="shared" ca="1" si="83"/>
        <v>1</v>
      </c>
      <c r="AY125" t="b">
        <f t="shared" ca="1" si="84"/>
        <v>1</v>
      </c>
      <c r="AZ125" t="b">
        <f t="shared" ca="1" si="85"/>
        <v>1</v>
      </c>
      <c r="BA125" t="b">
        <f t="shared" ca="1" si="86"/>
        <v>1</v>
      </c>
      <c r="BB125" t="b">
        <f t="shared" ca="1" si="87"/>
        <v>1</v>
      </c>
      <c r="BC125" t="b">
        <v>1</v>
      </c>
      <c r="BE125" t="b">
        <f t="shared" ca="1" si="88"/>
        <v>1</v>
      </c>
    </row>
    <row r="126" spans="1:57">
      <c r="A126" s="1"/>
      <c r="B126" t="str">
        <f t="shared" si="59"/>
        <v/>
      </c>
      <c r="C126" t="str">
        <f t="shared" si="60"/>
        <v/>
      </c>
      <c r="E126">
        <v>124</v>
      </c>
      <c r="F126">
        <f t="shared" si="61"/>
        <v>519</v>
      </c>
      <c r="G126" t="str">
        <f t="shared" ca="1" si="62"/>
        <v xml:space="preserve"> eyr:2035 byr:1962 iyr:2012 cid:120 ecl:xry hgt:61cm hcl:ce89a8 pid:335540582 </v>
      </c>
      <c r="H126">
        <f t="shared" ca="1" si="63"/>
        <v>15</v>
      </c>
      <c r="I126">
        <f t="shared" ca="1" si="63"/>
        <v>24</v>
      </c>
      <c r="J126">
        <f t="shared" ca="1" si="97"/>
        <v>6</v>
      </c>
      <c r="K126">
        <f t="shared" ca="1" si="97"/>
        <v>49</v>
      </c>
      <c r="L126">
        <f t="shared" ca="1" si="97"/>
        <v>58</v>
      </c>
      <c r="M126">
        <f t="shared" ca="1" si="97"/>
        <v>41</v>
      </c>
      <c r="N126">
        <f t="shared" ca="1" si="97"/>
        <v>69</v>
      </c>
      <c r="O126">
        <f t="shared" ca="1" si="97"/>
        <v>33</v>
      </c>
      <c r="Q126">
        <f t="shared" ca="1" si="89"/>
        <v>4</v>
      </c>
      <c r="R126">
        <f t="shared" ca="1" si="90"/>
        <v>4</v>
      </c>
      <c r="S126">
        <f t="shared" ca="1" si="91"/>
        <v>4</v>
      </c>
      <c r="T126">
        <f t="shared" ca="1" si="92"/>
        <v>4</v>
      </c>
      <c r="U126">
        <f t="shared" ca="1" si="93"/>
        <v>6</v>
      </c>
      <c r="V126">
        <f t="shared" ca="1" si="94"/>
        <v>3</v>
      </c>
      <c r="W126">
        <f t="shared" ca="1" si="95"/>
        <v>9</v>
      </c>
      <c r="X126">
        <f t="shared" ca="1" si="96"/>
        <v>3</v>
      </c>
      <c r="Z126" t="str">
        <f t="shared" ca="1" si="64"/>
        <v>1962</v>
      </c>
      <c r="AA126" t="str">
        <f t="shared" ca="1" si="65"/>
        <v>2012</v>
      </c>
      <c r="AB126" t="str">
        <f t="shared" ca="1" si="66"/>
        <v>2035</v>
      </c>
      <c r="AC126" t="str">
        <f t="shared" ca="1" si="67"/>
        <v>61cm</v>
      </c>
      <c r="AD126" t="str">
        <f t="shared" ca="1" si="68"/>
        <v>ce89a8</v>
      </c>
      <c r="AE126" t="str">
        <f t="shared" ca="1" si="69"/>
        <v>xry</v>
      </c>
      <c r="AF126" t="str">
        <f t="shared" ca="1" si="70"/>
        <v>335540582</v>
      </c>
      <c r="AG126" t="str">
        <f t="shared" ca="1" si="71"/>
        <v>120</v>
      </c>
      <c r="AI126" t="b">
        <f t="shared" ca="1" si="72"/>
        <v>1</v>
      </c>
      <c r="AJ126" t="b">
        <f t="shared" ca="1" si="73"/>
        <v>1</v>
      </c>
      <c r="AK126" t="b">
        <f t="shared" ca="1" si="74"/>
        <v>1</v>
      </c>
      <c r="AL126" t="b">
        <f t="shared" ca="1" si="75"/>
        <v>1</v>
      </c>
      <c r="AM126" t="b">
        <f t="shared" ca="1" si="76"/>
        <v>1</v>
      </c>
      <c r="AN126" t="b">
        <f t="shared" ca="1" si="77"/>
        <v>1</v>
      </c>
      <c r="AO126" t="b">
        <f t="shared" ca="1" si="78"/>
        <v>1</v>
      </c>
      <c r="AP126" t="b">
        <f t="shared" ca="1" si="79"/>
        <v>1</v>
      </c>
      <c r="AR126" t="b">
        <f t="shared" ca="1" si="80"/>
        <v>1</v>
      </c>
      <c r="AV126" t="b">
        <f t="shared" ca="1" si="81"/>
        <v>1</v>
      </c>
      <c r="AW126" t="b">
        <f t="shared" ca="1" si="82"/>
        <v>1</v>
      </c>
      <c r="AX126" t="b">
        <f t="shared" ca="1" si="83"/>
        <v>0</v>
      </c>
      <c r="AY126" t="b">
        <f t="shared" ca="1" si="84"/>
        <v>0</v>
      </c>
      <c r="AZ126" t="b">
        <f t="shared" ca="1" si="85"/>
        <v>0</v>
      </c>
      <c r="BA126" t="b">
        <f t="shared" ca="1" si="86"/>
        <v>0</v>
      </c>
      <c r="BB126" t="b">
        <f t="shared" ca="1" si="87"/>
        <v>1</v>
      </c>
      <c r="BC126" t="b">
        <v>1</v>
      </c>
      <c r="BE126" t="b">
        <f t="shared" ca="1" si="88"/>
        <v>0</v>
      </c>
    </row>
    <row r="127" spans="1:57">
      <c r="A127" s="2" t="s">
        <v>90</v>
      </c>
      <c r="B127" t="str">
        <f t="shared" si="59"/>
        <v xml:space="preserve"> hcl:z byr:2026</v>
      </c>
      <c r="C127" t="str">
        <f t="shared" si="60"/>
        <v/>
      </c>
      <c r="E127">
        <v>125</v>
      </c>
      <c r="F127">
        <f t="shared" si="61"/>
        <v>524</v>
      </c>
      <c r="G127" t="str">
        <f t="shared" ca="1" si="62"/>
        <v xml:space="preserve"> pid:#05153d iyr:1990 eyr:1927 hgt:71cm byr:2019 cid:346 ecl:#e38688 hcl:c6abd9 </v>
      </c>
      <c r="H127">
        <f t="shared" ca="1" si="63"/>
        <v>45</v>
      </c>
      <c r="I127">
        <f t="shared" ca="1" si="63"/>
        <v>18</v>
      </c>
      <c r="J127">
        <f t="shared" ca="1" si="97"/>
        <v>27</v>
      </c>
      <c r="K127">
        <f t="shared" ca="1" si="97"/>
        <v>36</v>
      </c>
      <c r="L127">
        <f t="shared" ca="1" si="97"/>
        <v>74</v>
      </c>
      <c r="M127">
        <f t="shared" ca="1" si="97"/>
        <v>62</v>
      </c>
      <c r="N127">
        <f t="shared" ca="1" si="97"/>
        <v>6</v>
      </c>
      <c r="O127">
        <f t="shared" ca="1" si="97"/>
        <v>54</v>
      </c>
      <c r="Q127">
        <f t="shared" ca="1" si="89"/>
        <v>4</v>
      </c>
      <c r="R127">
        <f t="shared" ca="1" si="90"/>
        <v>4</v>
      </c>
      <c r="S127">
        <f t="shared" ca="1" si="91"/>
        <v>4</v>
      </c>
      <c r="T127">
        <f t="shared" ca="1" si="92"/>
        <v>4</v>
      </c>
      <c r="U127">
        <f t="shared" ca="1" si="93"/>
        <v>6</v>
      </c>
      <c r="V127">
        <f t="shared" ca="1" si="94"/>
        <v>7</v>
      </c>
      <c r="W127">
        <f t="shared" ca="1" si="95"/>
        <v>7</v>
      </c>
      <c r="X127">
        <f t="shared" ca="1" si="96"/>
        <v>3</v>
      </c>
      <c r="Z127" t="str">
        <f t="shared" ca="1" si="64"/>
        <v>2019</v>
      </c>
      <c r="AA127" t="str">
        <f t="shared" ca="1" si="65"/>
        <v>1990</v>
      </c>
      <c r="AB127" t="str">
        <f t="shared" ca="1" si="66"/>
        <v>1927</v>
      </c>
      <c r="AC127" t="str">
        <f t="shared" ca="1" si="67"/>
        <v>71cm</v>
      </c>
      <c r="AD127" t="str">
        <f t="shared" ca="1" si="68"/>
        <v>c6abd9</v>
      </c>
      <c r="AE127" t="str">
        <f t="shared" ca="1" si="69"/>
        <v>#e38688</v>
      </c>
      <c r="AF127" t="str">
        <f t="shared" ca="1" si="70"/>
        <v>#05153d</v>
      </c>
      <c r="AG127" t="str">
        <f t="shared" ca="1" si="71"/>
        <v>346</v>
      </c>
      <c r="AI127" t="b">
        <f t="shared" ca="1" si="72"/>
        <v>1</v>
      </c>
      <c r="AJ127" t="b">
        <f t="shared" ca="1" si="73"/>
        <v>1</v>
      </c>
      <c r="AK127" t="b">
        <f t="shared" ca="1" si="74"/>
        <v>1</v>
      </c>
      <c r="AL127" t="b">
        <f t="shared" ca="1" si="75"/>
        <v>1</v>
      </c>
      <c r="AM127" t="b">
        <f t="shared" ca="1" si="76"/>
        <v>1</v>
      </c>
      <c r="AN127" t="b">
        <f t="shared" ca="1" si="77"/>
        <v>1</v>
      </c>
      <c r="AO127" t="b">
        <f t="shared" ca="1" si="78"/>
        <v>1</v>
      </c>
      <c r="AP127" t="b">
        <f t="shared" ca="1" si="79"/>
        <v>1</v>
      </c>
      <c r="AR127" t="b">
        <f t="shared" ca="1" si="80"/>
        <v>1</v>
      </c>
      <c r="AV127" t="b">
        <f t="shared" ca="1" si="81"/>
        <v>0</v>
      </c>
      <c r="AW127" t="b">
        <f t="shared" ca="1" si="82"/>
        <v>0</v>
      </c>
      <c r="AX127" t="b">
        <f t="shared" ca="1" si="83"/>
        <v>0</v>
      </c>
      <c r="AY127" t="b">
        <f t="shared" ca="1" si="84"/>
        <v>0</v>
      </c>
      <c r="AZ127" t="b">
        <f t="shared" ca="1" si="85"/>
        <v>0</v>
      </c>
      <c r="BA127" t="b">
        <f t="shared" ca="1" si="86"/>
        <v>0</v>
      </c>
      <c r="BB127" t="b">
        <f t="shared" ca="1" si="87"/>
        <v>0</v>
      </c>
      <c r="BC127" t="b">
        <v>1</v>
      </c>
      <c r="BE127" t="b">
        <f t="shared" ca="1" si="88"/>
        <v>0</v>
      </c>
    </row>
    <row r="128" spans="1:57">
      <c r="A128" s="2" t="s">
        <v>91</v>
      </c>
      <c r="B128" t="str">
        <f t="shared" si="59"/>
        <v xml:space="preserve"> hcl:z byr:2026 pid:61805448</v>
      </c>
      <c r="C128" t="str">
        <f t="shared" si="60"/>
        <v/>
      </c>
      <c r="E128">
        <v>126</v>
      </c>
      <c r="F128">
        <f t="shared" si="61"/>
        <v>528</v>
      </c>
      <c r="G128" t="str">
        <f t="shared" ca="1" si="62"/>
        <v xml:space="preserve"> ecl:#cd58d8 pid:166cm iyr:2012 hcl:0d1b02 hgt:68 eyr:1958 </v>
      </c>
      <c r="H128" t="str">
        <f t="shared" ca="1" si="63"/>
        <v/>
      </c>
      <c r="I128">
        <f t="shared" ca="1" si="63"/>
        <v>28</v>
      </c>
      <c r="J128">
        <f t="shared" ca="1" si="97"/>
        <v>55</v>
      </c>
      <c r="K128">
        <f t="shared" ca="1" si="97"/>
        <v>48</v>
      </c>
      <c r="L128">
        <f t="shared" ca="1" si="97"/>
        <v>37</v>
      </c>
      <c r="M128">
        <f t="shared" ca="1" si="97"/>
        <v>6</v>
      </c>
      <c r="N128">
        <f t="shared" ca="1" si="97"/>
        <v>18</v>
      </c>
      <c r="O128" t="str">
        <f t="shared" ca="1" si="97"/>
        <v/>
      </c>
      <c r="Q128" t="str">
        <f t="shared" ca="1" si="89"/>
        <v/>
      </c>
      <c r="R128">
        <f t="shared" ca="1" si="90"/>
        <v>4</v>
      </c>
      <c r="S128">
        <f t="shared" ca="1" si="91"/>
        <v>4</v>
      </c>
      <c r="T128">
        <f t="shared" ca="1" si="92"/>
        <v>2</v>
      </c>
      <c r="U128">
        <f t="shared" ca="1" si="93"/>
        <v>6</v>
      </c>
      <c r="V128">
        <f t="shared" ca="1" si="94"/>
        <v>7</v>
      </c>
      <c r="W128">
        <f t="shared" ca="1" si="95"/>
        <v>5</v>
      </c>
      <c r="X128" t="str">
        <f t="shared" ca="1" si="96"/>
        <v/>
      </c>
      <c r="Z128" t="str">
        <f t="shared" ca="1" si="64"/>
        <v/>
      </c>
      <c r="AA128" t="str">
        <f t="shared" ca="1" si="65"/>
        <v>2012</v>
      </c>
      <c r="AB128" t="str">
        <f t="shared" ca="1" si="66"/>
        <v>1958</v>
      </c>
      <c r="AC128" t="str">
        <f t="shared" ca="1" si="67"/>
        <v>68</v>
      </c>
      <c r="AD128" t="str">
        <f t="shared" ca="1" si="68"/>
        <v>0d1b02</v>
      </c>
      <c r="AE128" t="str">
        <f t="shared" ca="1" si="69"/>
        <v>#cd58d8</v>
      </c>
      <c r="AF128" t="str">
        <f t="shared" ca="1" si="70"/>
        <v>166cm</v>
      </c>
      <c r="AG128" t="str">
        <f t="shared" ca="1" si="71"/>
        <v/>
      </c>
      <c r="AI128" t="b">
        <f t="shared" ca="1" si="72"/>
        <v>0</v>
      </c>
      <c r="AJ128" t="b">
        <f t="shared" ca="1" si="73"/>
        <v>1</v>
      </c>
      <c r="AK128" t="b">
        <f t="shared" ca="1" si="74"/>
        <v>1</v>
      </c>
      <c r="AL128" t="b">
        <f t="shared" ca="1" si="75"/>
        <v>1</v>
      </c>
      <c r="AM128" t="b">
        <f t="shared" ca="1" si="76"/>
        <v>1</v>
      </c>
      <c r="AN128" t="b">
        <f t="shared" ca="1" si="77"/>
        <v>1</v>
      </c>
      <c r="AO128" t="b">
        <f t="shared" ca="1" si="78"/>
        <v>1</v>
      </c>
      <c r="AP128" t="b">
        <f t="shared" ca="1" si="79"/>
        <v>0</v>
      </c>
      <c r="AR128" t="b">
        <f t="shared" ca="1" si="80"/>
        <v>0</v>
      </c>
      <c r="AV128" t="b">
        <f t="shared" ca="1" si="81"/>
        <v>0</v>
      </c>
      <c r="AW128" t="b">
        <f t="shared" ca="1" si="82"/>
        <v>1</v>
      </c>
      <c r="AX128" t="b">
        <f t="shared" ca="1" si="83"/>
        <v>0</v>
      </c>
      <c r="AY128" t="b">
        <f t="shared" ca="1" si="84"/>
        <v>0</v>
      </c>
      <c r="AZ128" t="b">
        <f t="shared" ca="1" si="85"/>
        <v>0</v>
      </c>
      <c r="BA128" t="b">
        <f t="shared" ca="1" si="86"/>
        <v>0</v>
      </c>
      <c r="BB128" t="b">
        <f t="shared" ca="1" si="87"/>
        <v>0</v>
      </c>
      <c r="BC128" t="b">
        <v>1</v>
      </c>
      <c r="BE128" t="b">
        <f t="shared" ca="1" si="88"/>
        <v>0</v>
      </c>
    </row>
    <row r="129" spans="1:57">
      <c r="A129" s="2" t="s">
        <v>92</v>
      </c>
      <c r="B129" t="str">
        <f t="shared" si="59"/>
        <v xml:space="preserve"> hcl:z byr:2026 pid:61805448 hgt:125 iyr:2025</v>
      </c>
      <c r="C129">
        <f t="shared" si="60"/>
        <v>129</v>
      </c>
      <c r="E129">
        <v>127</v>
      </c>
      <c r="F129">
        <f t="shared" si="61"/>
        <v>531</v>
      </c>
      <c r="G129" t="str">
        <f t="shared" ca="1" si="62"/>
        <v xml:space="preserve"> pid:976419172 byr:1922 cid:345 hcl:#6b5442 iyr:2010 eyr:2026 ecl:grn hgt:155cm </v>
      </c>
      <c r="H129">
        <f t="shared" ca="1" si="63"/>
        <v>20</v>
      </c>
      <c r="I129">
        <f t="shared" ca="1" si="63"/>
        <v>49</v>
      </c>
      <c r="J129">
        <f t="shared" ca="1" si="63"/>
        <v>58</v>
      </c>
      <c r="K129">
        <f t="shared" ca="1" si="63"/>
        <v>75</v>
      </c>
      <c r="L129">
        <f t="shared" ca="1" si="63"/>
        <v>37</v>
      </c>
      <c r="M129">
        <f t="shared" ca="1" si="63"/>
        <v>67</v>
      </c>
      <c r="N129">
        <f t="shared" ca="1" si="63"/>
        <v>6</v>
      </c>
      <c r="O129">
        <f t="shared" ca="1" si="63"/>
        <v>29</v>
      </c>
      <c r="Q129">
        <f t="shared" ca="1" si="89"/>
        <v>4</v>
      </c>
      <c r="R129">
        <f t="shared" ca="1" si="90"/>
        <v>4</v>
      </c>
      <c r="S129">
        <f t="shared" ca="1" si="91"/>
        <v>4</v>
      </c>
      <c r="T129">
        <f t="shared" ca="1" si="92"/>
        <v>5</v>
      </c>
      <c r="U129">
        <f t="shared" ca="1" si="93"/>
        <v>7</v>
      </c>
      <c r="V129">
        <f t="shared" ca="1" si="94"/>
        <v>3</v>
      </c>
      <c r="W129">
        <f t="shared" ca="1" si="95"/>
        <v>9</v>
      </c>
      <c r="X129">
        <f t="shared" ca="1" si="96"/>
        <v>3</v>
      </c>
      <c r="Z129" t="str">
        <f t="shared" ca="1" si="64"/>
        <v>1922</v>
      </c>
      <c r="AA129" t="str">
        <f t="shared" ca="1" si="65"/>
        <v>2010</v>
      </c>
      <c r="AB129" t="str">
        <f t="shared" ca="1" si="66"/>
        <v>2026</v>
      </c>
      <c r="AC129" t="str">
        <f t="shared" ca="1" si="67"/>
        <v>155cm</v>
      </c>
      <c r="AD129" t="str">
        <f t="shared" ca="1" si="68"/>
        <v>#6b5442</v>
      </c>
      <c r="AE129" t="str">
        <f t="shared" ca="1" si="69"/>
        <v>grn</v>
      </c>
      <c r="AF129" t="str">
        <f t="shared" ca="1" si="70"/>
        <v>976419172</v>
      </c>
      <c r="AG129" t="str">
        <f t="shared" ca="1" si="71"/>
        <v>345</v>
      </c>
      <c r="AI129" t="b">
        <f t="shared" ca="1" si="72"/>
        <v>1</v>
      </c>
      <c r="AJ129" t="b">
        <f t="shared" ca="1" si="73"/>
        <v>1</v>
      </c>
      <c r="AK129" t="b">
        <f t="shared" ca="1" si="74"/>
        <v>1</v>
      </c>
      <c r="AL129" t="b">
        <f t="shared" ca="1" si="75"/>
        <v>1</v>
      </c>
      <c r="AM129" t="b">
        <f t="shared" ca="1" si="76"/>
        <v>1</v>
      </c>
      <c r="AN129" t="b">
        <f t="shared" ca="1" si="77"/>
        <v>1</v>
      </c>
      <c r="AO129" t="b">
        <f t="shared" ca="1" si="78"/>
        <v>1</v>
      </c>
      <c r="AP129" t="b">
        <f t="shared" ca="1" si="79"/>
        <v>1</v>
      </c>
      <c r="AR129" t="b">
        <f t="shared" ca="1" si="80"/>
        <v>1</v>
      </c>
      <c r="AV129" t="b">
        <f t="shared" ca="1" si="81"/>
        <v>1</v>
      </c>
      <c r="AW129" t="b">
        <f t="shared" ca="1" si="82"/>
        <v>1</v>
      </c>
      <c r="AX129" t="b">
        <f t="shared" ca="1" si="83"/>
        <v>1</v>
      </c>
      <c r="AY129" t="b">
        <f t="shared" ca="1" si="84"/>
        <v>1</v>
      </c>
      <c r="AZ129" t="b">
        <f t="shared" ca="1" si="85"/>
        <v>1</v>
      </c>
      <c r="BA129" t="b">
        <f t="shared" ca="1" si="86"/>
        <v>1</v>
      </c>
      <c r="BB129" t="b">
        <f t="shared" ca="1" si="87"/>
        <v>1</v>
      </c>
      <c r="BC129" t="b">
        <v>1</v>
      </c>
      <c r="BE129" t="b">
        <f t="shared" ca="1" si="88"/>
        <v>1</v>
      </c>
    </row>
    <row r="130" spans="1:57">
      <c r="A130" s="1"/>
      <c r="B130" t="str">
        <f t="shared" si="59"/>
        <v/>
      </c>
      <c r="C130" t="str">
        <f t="shared" si="60"/>
        <v/>
      </c>
      <c r="E130">
        <v>128</v>
      </c>
      <c r="F130">
        <f t="shared" si="61"/>
        <v>535</v>
      </c>
      <c r="G130" t="str">
        <f t="shared" ca="1" si="62"/>
        <v xml:space="preserve"> ecl:gry hcl:#1bbadc hgt:168cm eyr:2028 byr:1984 cid:179 iyr:2013 pid:706186218 </v>
      </c>
      <c r="H130">
        <f t="shared" ca="1" si="63"/>
        <v>45</v>
      </c>
      <c r="I130">
        <f t="shared" ca="1" si="63"/>
        <v>62</v>
      </c>
      <c r="J130">
        <f t="shared" ca="1" si="63"/>
        <v>36</v>
      </c>
      <c r="K130">
        <f t="shared" ca="1" si="63"/>
        <v>26</v>
      </c>
      <c r="L130">
        <f t="shared" ca="1" si="63"/>
        <v>14</v>
      </c>
      <c r="M130">
        <f t="shared" ca="1" si="63"/>
        <v>6</v>
      </c>
      <c r="N130">
        <f t="shared" ca="1" si="63"/>
        <v>71</v>
      </c>
      <c r="O130">
        <f t="shared" ca="1" si="63"/>
        <v>54</v>
      </c>
      <c r="Q130">
        <f t="shared" ca="1" si="89"/>
        <v>4</v>
      </c>
      <c r="R130">
        <f t="shared" ca="1" si="90"/>
        <v>4</v>
      </c>
      <c r="S130">
        <f t="shared" ca="1" si="91"/>
        <v>4</v>
      </c>
      <c r="T130">
        <f t="shared" ca="1" si="92"/>
        <v>5</v>
      </c>
      <c r="U130">
        <f t="shared" ca="1" si="93"/>
        <v>7</v>
      </c>
      <c r="V130">
        <f t="shared" ca="1" si="94"/>
        <v>3</v>
      </c>
      <c r="W130">
        <f t="shared" ca="1" si="95"/>
        <v>9</v>
      </c>
      <c r="X130">
        <f t="shared" ca="1" si="96"/>
        <v>3</v>
      </c>
      <c r="Z130" t="str">
        <f t="shared" ca="1" si="64"/>
        <v>1984</v>
      </c>
      <c r="AA130" t="str">
        <f t="shared" ca="1" si="65"/>
        <v>2013</v>
      </c>
      <c r="AB130" t="str">
        <f t="shared" ca="1" si="66"/>
        <v>2028</v>
      </c>
      <c r="AC130" t="str">
        <f t="shared" ca="1" si="67"/>
        <v>168cm</v>
      </c>
      <c r="AD130" t="str">
        <f t="shared" ca="1" si="68"/>
        <v>#1bbadc</v>
      </c>
      <c r="AE130" t="str">
        <f t="shared" ca="1" si="69"/>
        <v>gry</v>
      </c>
      <c r="AF130" t="str">
        <f t="shared" ca="1" si="70"/>
        <v>706186218</v>
      </c>
      <c r="AG130" t="str">
        <f t="shared" ca="1" si="71"/>
        <v>179</v>
      </c>
      <c r="AI130" t="b">
        <f t="shared" ca="1" si="72"/>
        <v>1</v>
      </c>
      <c r="AJ130" t="b">
        <f t="shared" ca="1" si="73"/>
        <v>1</v>
      </c>
      <c r="AK130" t="b">
        <f t="shared" ca="1" si="74"/>
        <v>1</v>
      </c>
      <c r="AL130" t="b">
        <f t="shared" ca="1" si="75"/>
        <v>1</v>
      </c>
      <c r="AM130" t="b">
        <f t="shared" ca="1" si="76"/>
        <v>1</v>
      </c>
      <c r="AN130" t="b">
        <f t="shared" ca="1" si="77"/>
        <v>1</v>
      </c>
      <c r="AO130" t="b">
        <f t="shared" ca="1" si="78"/>
        <v>1</v>
      </c>
      <c r="AP130" t="b">
        <f t="shared" ca="1" si="79"/>
        <v>1</v>
      </c>
      <c r="AR130" t="b">
        <f t="shared" ca="1" si="80"/>
        <v>1</v>
      </c>
      <c r="AV130" t="b">
        <f t="shared" ca="1" si="81"/>
        <v>1</v>
      </c>
      <c r="AW130" t="b">
        <f t="shared" ca="1" si="82"/>
        <v>1</v>
      </c>
      <c r="AX130" t="b">
        <f t="shared" ca="1" si="83"/>
        <v>1</v>
      </c>
      <c r="AY130" t="b">
        <f t="shared" ca="1" si="84"/>
        <v>1</v>
      </c>
      <c r="AZ130" t="b">
        <f t="shared" ca="1" si="85"/>
        <v>1</v>
      </c>
      <c r="BA130" t="b">
        <f t="shared" ca="1" si="86"/>
        <v>1</v>
      </c>
      <c r="BB130" t="b">
        <f t="shared" ca="1" si="87"/>
        <v>1</v>
      </c>
      <c r="BC130" t="b">
        <v>1</v>
      </c>
      <c r="BE130" t="b">
        <f t="shared" ca="1" si="88"/>
        <v>1</v>
      </c>
    </row>
    <row r="131" spans="1:57">
      <c r="A131" s="2" t="s">
        <v>33</v>
      </c>
      <c r="B131" t="str">
        <f t="shared" si="59"/>
        <v xml:space="preserve"> eyr:2028</v>
      </c>
      <c r="C131" t="str">
        <f t="shared" si="60"/>
        <v/>
      </c>
      <c r="E131">
        <v>129</v>
      </c>
      <c r="F131">
        <f t="shared" si="61"/>
        <v>538</v>
      </c>
      <c r="G131" t="str">
        <f t="shared" ca="1" si="62"/>
        <v xml:space="preserve"> ecl:blu hgt:188cm pid:764775319 byr:1936 hcl:#7d3b0c iyr:2020 </v>
      </c>
      <c r="H131">
        <f t="shared" ca="1" si="63"/>
        <v>38</v>
      </c>
      <c r="I131">
        <f t="shared" ca="1" si="63"/>
        <v>59</v>
      </c>
      <c r="J131" t="str">
        <f t="shared" ca="1" si="63"/>
        <v/>
      </c>
      <c r="K131">
        <f t="shared" ca="1" si="63"/>
        <v>14</v>
      </c>
      <c r="L131">
        <f t="shared" ca="1" si="63"/>
        <v>47</v>
      </c>
      <c r="M131">
        <f t="shared" ca="1" si="63"/>
        <v>6</v>
      </c>
      <c r="N131">
        <f t="shared" ca="1" si="63"/>
        <v>24</v>
      </c>
      <c r="O131" t="str">
        <f t="shared" ca="1" si="63"/>
        <v/>
      </c>
      <c r="Q131">
        <f t="shared" ca="1" si="89"/>
        <v>4</v>
      </c>
      <c r="R131">
        <f t="shared" ca="1" si="90"/>
        <v>4</v>
      </c>
      <c r="S131" t="str">
        <f t="shared" ca="1" si="91"/>
        <v/>
      </c>
      <c r="T131">
        <f t="shared" ca="1" si="92"/>
        <v>5</v>
      </c>
      <c r="U131">
        <f t="shared" ca="1" si="93"/>
        <v>7</v>
      </c>
      <c r="V131">
        <f t="shared" ca="1" si="94"/>
        <v>3</v>
      </c>
      <c r="W131">
        <f t="shared" ca="1" si="95"/>
        <v>9</v>
      </c>
      <c r="X131" t="str">
        <f t="shared" ca="1" si="96"/>
        <v/>
      </c>
      <c r="Z131" t="str">
        <f t="shared" ca="1" si="64"/>
        <v>1936</v>
      </c>
      <c r="AA131" t="str">
        <f t="shared" ca="1" si="65"/>
        <v>2020</v>
      </c>
      <c r="AB131" t="str">
        <f t="shared" ca="1" si="66"/>
        <v/>
      </c>
      <c r="AC131" t="str">
        <f t="shared" ca="1" si="67"/>
        <v>188cm</v>
      </c>
      <c r="AD131" t="str">
        <f t="shared" ca="1" si="68"/>
        <v>#7d3b0c</v>
      </c>
      <c r="AE131" t="str">
        <f t="shared" ca="1" si="69"/>
        <v>blu</v>
      </c>
      <c r="AF131" t="str">
        <f t="shared" ca="1" si="70"/>
        <v>764775319</v>
      </c>
      <c r="AG131" t="str">
        <f t="shared" ca="1" si="71"/>
        <v/>
      </c>
      <c r="AI131" t="b">
        <f t="shared" ca="1" si="72"/>
        <v>1</v>
      </c>
      <c r="AJ131" t="b">
        <f t="shared" ca="1" si="73"/>
        <v>1</v>
      </c>
      <c r="AK131" t="b">
        <f t="shared" ca="1" si="74"/>
        <v>0</v>
      </c>
      <c r="AL131" t="b">
        <f t="shared" ca="1" si="75"/>
        <v>1</v>
      </c>
      <c r="AM131" t="b">
        <f t="shared" ca="1" si="76"/>
        <v>1</v>
      </c>
      <c r="AN131" t="b">
        <f t="shared" ca="1" si="77"/>
        <v>1</v>
      </c>
      <c r="AO131" t="b">
        <f t="shared" ca="1" si="78"/>
        <v>1</v>
      </c>
      <c r="AP131" t="b">
        <f t="shared" ca="1" si="79"/>
        <v>0</v>
      </c>
      <c r="AR131" t="b">
        <f t="shared" ca="1" si="80"/>
        <v>0</v>
      </c>
      <c r="AV131" t="b">
        <f t="shared" ca="1" si="81"/>
        <v>1</v>
      </c>
      <c r="AW131" t="b">
        <f t="shared" ca="1" si="82"/>
        <v>1</v>
      </c>
      <c r="AX131" t="b">
        <f t="shared" ca="1" si="83"/>
        <v>0</v>
      </c>
      <c r="AY131" t="b">
        <f t="shared" ca="1" si="84"/>
        <v>1</v>
      </c>
      <c r="AZ131" t="b">
        <f t="shared" ca="1" si="85"/>
        <v>1</v>
      </c>
      <c r="BA131" t="b">
        <f t="shared" ca="1" si="86"/>
        <v>1</v>
      </c>
      <c r="BB131" t="b">
        <f t="shared" ca="1" si="87"/>
        <v>1</v>
      </c>
      <c r="BC131" t="b">
        <v>1</v>
      </c>
      <c r="BE131" t="b">
        <f t="shared" ca="1" si="88"/>
        <v>0</v>
      </c>
    </row>
    <row r="132" spans="1:57">
      <c r="A132" s="2" t="s">
        <v>61</v>
      </c>
      <c r="B132" t="str">
        <f t="shared" ref="B132:B195" si="98">IF(A132="","",B131&amp;" "&amp;A132)</f>
        <v xml:space="preserve"> eyr:2028 hgt:156cm</v>
      </c>
      <c r="C132" t="str">
        <f t="shared" ref="C132:C195" si="99">IF(AND(B133="",B132&lt;&gt;""),ROW(),"")</f>
        <v/>
      </c>
      <c r="E132">
        <v>130</v>
      </c>
      <c r="F132">
        <f t="shared" ref="F132:F195" si="100">SMALL(C:C,E132)</f>
        <v>545</v>
      </c>
      <c r="G132" t="str">
        <f t="shared" ref="G132:G195" ca="1" si="101">OFFSET($B$1,F132-1,0)&amp;" "</f>
        <v xml:space="preserve"> hcl:#623a2f iyr:2012 pid:382832140 ecl:gry eyr:2026 cid:350 hgt:165cm byr:1968 </v>
      </c>
      <c r="H132">
        <f t="shared" ref="H132:O195" ca="1" si="102">IFERROR(FIND(" "&amp;H$2&amp;":",$G132)+5,"")</f>
        <v>76</v>
      </c>
      <c r="I132">
        <f t="shared" ca="1" si="102"/>
        <v>18</v>
      </c>
      <c r="J132">
        <f t="shared" ca="1" si="102"/>
        <v>49</v>
      </c>
      <c r="K132">
        <f t="shared" ca="1" si="102"/>
        <v>66</v>
      </c>
      <c r="L132">
        <f t="shared" ca="1" si="102"/>
        <v>6</v>
      </c>
      <c r="M132">
        <f t="shared" ca="1" si="102"/>
        <v>41</v>
      </c>
      <c r="N132">
        <f t="shared" ca="1" si="102"/>
        <v>27</v>
      </c>
      <c r="O132">
        <f t="shared" ca="1" si="102"/>
        <v>58</v>
      </c>
      <c r="Q132">
        <f t="shared" ca="1" si="89"/>
        <v>4</v>
      </c>
      <c r="R132">
        <f t="shared" ca="1" si="90"/>
        <v>4</v>
      </c>
      <c r="S132">
        <f t="shared" ca="1" si="91"/>
        <v>4</v>
      </c>
      <c r="T132">
        <f t="shared" ca="1" si="92"/>
        <v>5</v>
      </c>
      <c r="U132">
        <f t="shared" ca="1" si="93"/>
        <v>7</v>
      </c>
      <c r="V132">
        <f t="shared" ca="1" si="94"/>
        <v>3</v>
      </c>
      <c r="W132">
        <f t="shared" ca="1" si="95"/>
        <v>9</v>
      </c>
      <c r="X132">
        <f t="shared" ca="1" si="96"/>
        <v>3</v>
      </c>
      <c r="Z132" t="str">
        <f t="shared" ref="Z132:Z195" ca="1" si="103">IFERROR(MID($G132,H132,Q132),"")</f>
        <v>1968</v>
      </c>
      <c r="AA132" t="str">
        <f t="shared" ref="AA132:AA195" ca="1" si="104">IFERROR(MID($G132,I132,R132),"")</f>
        <v>2012</v>
      </c>
      <c r="AB132" t="str">
        <f t="shared" ref="AB132:AB195" ca="1" si="105">IFERROR(MID($G132,J132,S132),"")</f>
        <v>2026</v>
      </c>
      <c r="AC132" t="str">
        <f t="shared" ref="AC132:AC195" ca="1" si="106">IFERROR(MID($G132,K132,T132),"")</f>
        <v>165cm</v>
      </c>
      <c r="AD132" t="str">
        <f t="shared" ref="AD132:AD195" ca="1" si="107">IFERROR(MID($G132,L132,U132),"")</f>
        <v>#623a2f</v>
      </c>
      <c r="AE132" t="str">
        <f t="shared" ref="AE132:AE195" ca="1" si="108">IFERROR(MID($G132,M132,V132),"")</f>
        <v>gry</v>
      </c>
      <c r="AF132" t="str">
        <f t="shared" ref="AF132:AF195" ca="1" si="109">IFERROR(MID($G132,N132,W132),"")</f>
        <v>382832140</v>
      </c>
      <c r="AG132" t="str">
        <f t="shared" ref="AG132:AG195" ca="1" si="110">IFERROR(MID($G132,O132,X132),"")</f>
        <v>350</v>
      </c>
      <c r="AI132" t="b">
        <f t="shared" ref="AI132:AI195" ca="1" si="111">Z132&lt;&gt;""</f>
        <v>1</v>
      </c>
      <c r="AJ132" t="b">
        <f t="shared" ref="AJ132:AJ195" ca="1" si="112">AA132&lt;&gt;""</f>
        <v>1</v>
      </c>
      <c r="AK132" t="b">
        <f t="shared" ref="AK132:AK195" ca="1" si="113">AB132&lt;&gt;""</f>
        <v>1</v>
      </c>
      <c r="AL132" t="b">
        <f t="shared" ref="AL132:AL195" ca="1" si="114">AC132&lt;&gt;""</f>
        <v>1</v>
      </c>
      <c r="AM132" t="b">
        <f t="shared" ref="AM132:AM195" ca="1" si="115">AD132&lt;&gt;""</f>
        <v>1</v>
      </c>
      <c r="AN132" t="b">
        <f t="shared" ref="AN132:AN195" ca="1" si="116">AE132&lt;&gt;""</f>
        <v>1</v>
      </c>
      <c r="AO132" t="b">
        <f t="shared" ref="AO132:AO195" ca="1" si="117">AF132&lt;&gt;""</f>
        <v>1</v>
      </c>
      <c r="AP132" t="b">
        <f t="shared" ref="AP132:AP195" ca="1" si="118">AG132&lt;&gt;""</f>
        <v>1</v>
      </c>
      <c r="AR132" t="b">
        <f t="shared" ref="AR132:AR195" ca="1" si="119">COUNTIF(AI132:AO132,"=VERDADERO")=7</f>
        <v>1</v>
      </c>
      <c r="AV132" t="b">
        <f t="shared" ref="AV132:AV195" ca="1" si="120">IFERROR(AND(INT(Z132)&gt;=1920,INT(Z132)&lt;=2002),FALSE)</f>
        <v>1</v>
      </c>
      <c r="AW132" t="b">
        <f t="shared" ref="AW132:AW195" ca="1" si="121">IFERROR(AND(INT(AA132)&gt;=2010,INT(AA132)&lt;=2020),FALSE)</f>
        <v>1</v>
      </c>
      <c r="AX132" t="b">
        <f t="shared" ref="AX132:AX195" ca="1" si="122">IFERROR(AND(INT(AB132)&gt;=2020,INT(AB132)&lt;=2030),FALSE)</f>
        <v>1</v>
      </c>
      <c r="AY132" t="b">
        <f t="shared" ref="AY132:AY195" ca="1" si="123">IFERROR(_xlfn.IFS(
RIGHT(AC132,2)="cm",AND(
INT(MID(AC132,1,LEN(AC132)-2))&gt;=150,
INT(MID(AC132,1,LEN(AC132)-2))&lt;=193),
RIGHT(AC132,2)="in",AND(
INT(MID(AC132,1,LEN(AC132)-2))&gt;=59,
INT(MID(AC132,1,LEN(AC132)-2))&lt;=76)),FALSE)</f>
        <v>1</v>
      </c>
      <c r="AZ132" t="b">
        <f t="shared" ref="AZ132:AZ195" ca="1" si="124">AND(LEN(AD132)=7,LEFT(AD132,1)="#",NOT(ISERROR(HEX2DEC(MID(AD132,2,6)))))</f>
        <v>1</v>
      </c>
      <c r="BA132" t="b">
        <f t="shared" ref="BA132:BA195" ca="1" si="125">OR(AE132="amb",AE132="blu",AE132="brn",AE132="gry",AE132="grn",AE132="hzl",AE132="oth")</f>
        <v>1</v>
      </c>
      <c r="BB132" t="b">
        <f t="shared" ref="BB132:BB195" ca="1" si="126">AND(LEN(AF132)=9,NOT(ISERROR(INT(AF132))))</f>
        <v>1</v>
      </c>
      <c r="BC132" t="b">
        <v>1</v>
      </c>
      <c r="BE132" t="b">
        <f t="shared" ref="BE132:BE195" ca="1" si="127">AND(AV132:BC132)</f>
        <v>1</v>
      </c>
    </row>
    <row r="133" spans="1:57">
      <c r="A133" s="2" t="s">
        <v>93</v>
      </c>
      <c r="B133" t="str">
        <f t="shared" si="98"/>
        <v xml:space="preserve"> eyr:2028 hgt:156cm hcl:#341e13 cid:103 ecl:amb iyr:2017 byr:1937 pid:320691739</v>
      </c>
      <c r="C133">
        <f t="shared" si="99"/>
        <v>133</v>
      </c>
      <c r="E133">
        <v>131</v>
      </c>
      <c r="F133">
        <f t="shared" si="100"/>
        <v>550</v>
      </c>
      <c r="G133" t="str">
        <f t="shared" ca="1" si="101"/>
        <v xml:space="preserve"> hcl:0b87a1 byr:2020 pid:4365879329 cid:110 ecl:grn eyr:2032 hgt:155cm iyr:2018 </v>
      </c>
      <c r="H133">
        <f t="shared" ca="1" si="102"/>
        <v>17</v>
      </c>
      <c r="I133">
        <f t="shared" ca="1" si="102"/>
        <v>76</v>
      </c>
      <c r="J133">
        <f t="shared" ca="1" si="102"/>
        <v>57</v>
      </c>
      <c r="K133">
        <f t="shared" ca="1" si="102"/>
        <v>66</v>
      </c>
      <c r="L133">
        <f t="shared" ca="1" si="102"/>
        <v>6</v>
      </c>
      <c r="M133">
        <f t="shared" ca="1" si="102"/>
        <v>49</v>
      </c>
      <c r="N133">
        <f t="shared" ca="1" si="102"/>
        <v>26</v>
      </c>
      <c r="O133">
        <f t="shared" ca="1" si="102"/>
        <v>41</v>
      </c>
      <c r="Q133">
        <f t="shared" ca="1" si="89"/>
        <v>4</v>
      </c>
      <c r="R133">
        <f t="shared" ca="1" si="90"/>
        <v>4</v>
      </c>
      <c r="S133">
        <f t="shared" ca="1" si="91"/>
        <v>4</v>
      </c>
      <c r="T133">
        <f t="shared" ca="1" si="92"/>
        <v>5</v>
      </c>
      <c r="U133">
        <f t="shared" ca="1" si="93"/>
        <v>6</v>
      </c>
      <c r="V133">
        <f t="shared" ca="1" si="94"/>
        <v>3</v>
      </c>
      <c r="W133">
        <f t="shared" ca="1" si="95"/>
        <v>10</v>
      </c>
      <c r="X133">
        <f t="shared" ca="1" si="96"/>
        <v>3</v>
      </c>
      <c r="Z133" t="str">
        <f t="shared" ca="1" si="103"/>
        <v>2020</v>
      </c>
      <c r="AA133" t="str">
        <f t="shared" ca="1" si="104"/>
        <v>2018</v>
      </c>
      <c r="AB133" t="str">
        <f t="shared" ca="1" si="105"/>
        <v>2032</v>
      </c>
      <c r="AC133" t="str">
        <f t="shared" ca="1" si="106"/>
        <v>155cm</v>
      </c>
      <c r="AD133" t="str">
        <f t="shared" ca="1" si="107"/>
        <v>0b87a1</v>
      </c>
      <c r="AE133" t="str">
        <f t="shared" ca="1" si="108"/>
        <v>grn</v>
      </c>
      <c r="AF133" t="str">
        <f t="shared" ca="1" si="109"/>
        <v>4365879329</v>
      </c>
      <c r="AG133" t="str">
        <f t="shared" ca="1" si="110"/>
        <v>110</v>
      </c>
      <c r="AI133" t="b">
        <f t="shared" ca="1" si="111"/>
        <v>1</v>
      </c>
      <c r="AJ133" t="b">
        <f t="shared" ca="1" si="112"/>
        <v>1</v>
      </c>
      <c r="AK133" t="b">
        <f t="shared" ca="1" si="113"/>
        <v>1</v>
      </c>
      <c r="AL133" t="b">
        <f t="shared" ca="1" si="114"/>
        <v>1</v>
      </c>
      <c r="AM133" t="b">
        <f t="shared" ca="1" si="115"/>
        <v>1</v>
      </c>
      <c r="AN133" t="b">
        <f t="shared" ca="1" si="116"/>
        <v>1</v>
      </c>
      <c r="AO133" t="b">
        <f t="shared" ca="1" si="117"/>
        <v>1</v>
      </c>
      <c r="AP133" t="b">
        <f t="shared" ca="1" si="118"/>
        <v>1</v>
      </c>
      <c r="AR133" t="b">
        <f t="shared" ca="1" si="119"/>
        <v>1</v>
      </c>
      <c r="AV133" t="b">
        <f t="shared" ca="1" si="120"/>
        <v>0</v>
      </c>
      <c r="AW133" t="b">
        <f t="shared" ca="1" si="121"/>
        <v>1</v>
      </c>
      <c r="AX133" t="b">
        <f t="shared" ca="1" si="122"/>
        <v>0</v>
      </c>
      <c r="AY133" t="b">
        <f t="shared" ca="1" si="123"/>
        <v>1</v>
      </c>
      <c r="AZ133" t="b">
        <f t="shared" ca="1" si="124"/>
        <v>0</v>
      </c>
      <c r="BA133" t="b">
        <f t="shared" ca="1" si="125"/>
        <v>1</v>
      </c>
      <c r="BB133" t="b">
        <f t="shared" ca="1" si="126"/>
        <v>0</v>
      </c>
      <c r="BC133" t="b">
        <v>1</v>
      </c>
      <c r="BE133" t="b">
        <f t="shared" ca="1" si="127"/>
        <v>0</v>
      </c>
    </row>
    <row r="134" spans="1:57">
      <c r="A134" s="1"/>
      <c r="B134" t="str">
        <f t="shared" si="98"/>
        <v/>
      </c>
      <c r="C134" t="str">
        <f t="shared" si="99"/>
        <v/>
      </c>
      <c r="E134">
        <v>132</v>
      </c>
      <c r="F134">
        <f t="shared" si="100"/>
        <v>552</v>
      </c>
      <c r="G134" t="str">
        <f t="shared" ca="1" si="101"/>
        <v xml:space="preserve"> hgt:193cm eyr:2029 hcl:#733820 pid:081071142 byr:1929 ecl:oth </v>
      </c>
      <c r="H134">
        <f t="shared" ca="1" si="102"/>
        <v>51</v>
      </c>
      <c r="I134" t="str">
        <f t="shared" ca="1" si="102"/>
        <v/>
      </c>
      <c r="J134">
        <f t="shared" ca="1" si="102"/>
        <v>16</v>
      </c>
      <c r="K134">
        <f t="shared" ca="1" si="102"/>
        <v>6</v>
      </c>
      <c r="L134">
        <f t="shared" ca="1" si="102"/>
        <v>25</v>
      </c>
      <c r="M134">
        <f t="shared" ca="1" si="102"/>
        <v>60</v>
      </c>
      <c r="N134">
        <f t="shared" ca="1" si="102"/>
        <v>37</v>
      </c>
      <c r="O134" t="str">
        <f t="shared" ca="1" si="102"/>
        <v/>
      </c>
      <c r="Q134">
        <f t="shared" ca="1" si="89"/>
        <v>4</v>
      </c>
      <c r="R134" t="str">
        <f t="shared" ca="1" si="90"/>
        <v/>
      </c>
      <c r="S134">
        <f t="shared" ca="1" si="91"/>
        <v>4</v>
      </c>
      <c r="T134">
        <f t="shared" ca="1" si="92"/>
        <v>5</v>
      </c>
      <c r="U134">
        <f t="shared" ca="1" si="93"/>
        <v>7</v>
      </c>
      <c r="V134">
        <f t="shared" ca="1" si="94"/>
        <v>3</v>
      </c>
      <c r="W134">
        <f t="shared" ca="1" si="95"/>
        <v>9</v>
      </c>
      <c r="X134" t="str">
        <f t="shared" ca="1" si="96"/>
        <v/>
      </c>
      <c r="Z134" t="str">
        <f t="shared" ca="1" si="103"/>
        <v>1929</v>
      </c>
      <c r="AA134" t="str">
        <f t="shared" ca="1" si="104"/>
        <v/>
      </c>
      <c r="AB134" t="str">
        <f t="shared" ca="1" si="105"/>
        <v>2029</v>
      </c>
      <c r="AC134" t="str">
        <f t="shared" ca="1" si="106"/>
        <v>193cm</v>
      </c>
      <c r="AD134" t="str">
        <f t="shared" ca="1" si="107"/>
        <v>#733820</v>
      </c>
      <c r="AE134" t="str">
        <f t="shared" ca="1" si="108"/>
        <v>oth</v>
      </c>
      <c r="AF134" t="str">
        <f t="shared" ca="1" si="109"/>
        <v>081071142</v>
      </c>
      <c r="AG134" t="str">
        <f t="shared" ca="1" si="110"/>
        <v/>
      </c>
      <c r="AI134" t="b">
        <f t="shared" ca="1" si="111"/>
        <v>1</v>
      </c>
      <c r="AJ134" t="b">
        <f t="shared" ca="1" si="112"/>
        <v>0</v>
      </c>
      <c r="AK134" t="b">
        <f t="shared" ca="1" si="113"/>
        <v>1</v>
      </c>
      <c r="AL134" t="b">
        <f t="shared" ca="1" si="114"/>
        <v>1</v>
      </c>
      <c r="AM134" t="b">
        <f t="shared" ca="1" si="115"/>
        <v>1</v>
      </c>
      <c r="AN134" t="b">
        <f t="shared" ca="1" si="116"/>
        <v>1</v>
      </c>
      <c r="AO134" t="b">
        <f t="shared" ca="1" si="117"/>
        <v>1</v>
      </c>
      <c r="AP134" t="b">
        <f t="shared" ca="1" si="118"/>
        <v>0</v>
      </c>
      <c r="AR134" t="b">
        <f t="shared" ca="1" si="119"/>
        <v>0</v>
      </c>
      <c r="AV134" t="b">
        <f t="shared" ca="1" si="120"/>
        <v>1</v>
      </c>
      <c r="AW134" t="b">
        <f t="shared" ca="1" si="121"/>
        <v>0</v>
      </c>
      <c r="AX134" t="b">
        <f t="shared" ca="1" si="122"/>
        <v>1</v>
      </c>
      <c r="AY134" t="b">
        <f t="shared" ca="1" si="123"/>
        <v>1</v>
      </c>
      <c r="AZ134" t="b">
        <f t="shared" ca="1" si="124"/>
        <v>1</v>
      </c>
      <c r="BA134" t="b">
        <f t="shared" ca="1" si="125"/>
        <v>1</v>
      </c>
      <c r="BB134" t="b">
        <f t="shared" ca="1" si="126"/>
        <v>1</v>
      </c>
      <c r="BC134" t="b">
        <v>1</v>
      </c>
      <c r="BE134" t="b">
        <f t="shared" ca="1" si="127"/>
        <v>0</v>
      </c>
    </row>
    <row r="135" spans="1:57">
      <c r="A135" s="2" t="s">
        <v>94</v>
      </c>
      <c r="B135" t="str">
        <f t="shared" si="98"/>
        <v xml:space="preserve"> hgt:185cm</v>
      </c>
      <c r="C135" t="str">
        <f t="shared" si="99"/>
        <v/>
      </c>
      <c r="E135">
        <v>133</v>
      </c>
      <c r="F135">
        <f t="shared" si="100"/>
        <v>557</v>
      </c>
      <c r="G135" t="str">
        <f t="shared" ca="1" si="101"/>
        <v xml:space="preserve"> ecl:brn eyr:2023 pid:876924536 cid:165 hcl:#efcc98 hgt:151cm byr:1972 iyr:2020 </v>
      </c>
      <c r="H135">
        <f t="shared" ca="1" si="102"/>
        <v>67</v>
      </c>
      <c r="I135">
        <f t="shared" ca="1" si="102"/>
        <v>76</v>
      </c>
      <c r="J135">
        <f t="shared" ca="1" si="102"/>
        <v>14</v>
      </c>
      <c r="K135">
        <f t="shared" ca="1" si="102"/>
        <v>57</v>
      </c>
      <c r="L135">
        <f t="shared" ca="1" si="102"/>
        <v>45</v>
      </c>
      <c r="M135">
        <f t="shared" ca="1" si="102"/>
        <v>6</v>
      </c>
      <c r="N135">
        <f t="shared" ca="1" si="102"/>
        <v>23</v>
      </c>
      <c r="O135">
        <f t="shared" ca="1" si="102"/>
        <v>37</v>
      </c>
      <c r="Q135">
        <f t="shared" ca="1" si="89"/>
        <v>4</v>
      </c>
      <c r="R135">
        <f t="shared" ca="1" si="90"/>
        <v>4</v>
      </c>
      <c r="S135">
        <f t="shared" ca="1" si="91"/>
        <v>4</v>
      </c>
      <c r="T135">
        <f t="shared" ca="1" si="92"/>
        <v>5</v>
      </c>
      <c r="U135">
        <f t="shared" ca="1" si="93"/>
        <v>7</v>
      </c>
      <c r="V135">
        <f t="shared" ca="1" si="94"/>
        <v>3</v>
      </c>
      <c r="W135">
        <f t="shared" ca="1" si="95"/>
        <v>9</v>
      </c>
      <c r="X135">
        <f t="shared" ca="1" si="96"/>
        <v>3</v>
      </c>
      <c r="Z135" t="str">
        <f t="shared" ca="1" si="103"/>
        <v>1972</v>
      </c>
      <c r="AA135" t="str">
        <f t="shared" ca="1" si="104"/>
        <v>2020</v>
      </c>
      <c r="AB135" t="str">
        <f t="shared" ca="1" si="105"/>
        <v>2023</v>
      </c>
      <c r="AC135" t="str">
        <f t="shared" ca="1" si="106"/>
        <v>151cm</v>
      </c>
      <c r="AD135" t="str">
        <f t="shared" ca="1" si="107"/>
        <v>#efcc98</v>
      </c>
      <c r="AE135" t="str">
        <f t="shared" ca="1" si="108"/>
        <v>brn</v>
      </c>
      <c r="AF135" t="str">
        <f t="shared" ca="1" si="109"/>
        <v>876924536</v>
      </c>
      <c r="AG135" t="str">
        <f t="shared" ca="1" si="110"/>
        <v>165</v>
      </c>
      <c r="AI135" t="b">
        <f t="shared" ca="1" si="111"/>
        <v>1</v>
      </c>
      <c r="AJ135" t="b">
        <f t="shared" ca="1" si="112"/>
        <v>1</v>
      </c>
      <c r="AK135" t="b">
        <f t="shared" ca="1" si="113"/>
        <v>1</v>
      </c>
      <c r="AL135" t="b">
        <f t="shared" ca="1" si="114"/>
        <v>1</v>
      </c>
      <c r="AM135" t="b">
        <f t="shared" ca="1" si="115"/>
        <v>1</v>
      </c>
      <c r="AN135" t="b">
        <f t="shared" ca="1" si="116"/>
        <v>1</v>
      </c>
      <c r="AO135" t="b">
        <f t="shared" ca="1" si="117"/>
        <v>1</v>
      </c>
      <c r="AP135" t="b">
        <f t="shared" ca="1" si="118"/>
        <v>1</v>
      </c>
      <c r="AR135" t="b">
        <f t="shared" ca="1" si="119"/>
        <v>1</v>
      </c>
      <c r="AV135" t="b">
        <f t="shared" ca="1" si="120"/>
        <v>1</v>
      </c>
      <c r="AW135" t="b">
        <f t="shared" ca="1" si="121"/>
        <v>1</v>
      </c>
      <c r="AX135" t="b">
        <f t="shared" ca="1" si="122"/>
        <v>1</v>
      </c>
      <c r="AY135" t="b">
        <f t="shared" ca="1" si="123"/>
        <v>1</v>
      </c>
      <c r="AZ135" t="b">
        <f t="shared" ca="1" si="124"/>
        <v>1</v>
      </c>
      <c r="BA135" t="b">
        <f t="shared" ca="1" si="125"/>
        <v>1</v>
      </c>
      <c r="BB135" t="b">
        <f t="shared" ca="1" si="126"/>
        <v>1</v>
      </c>
      <c r="BC135" t="b">
        <v>1</v>
      </c>
      <c r="BE135" t="b">
        <f t="shared" ca="1" si="127"/>
        <v>1</v>
      </c>
    </row>
    <row r="136" spans="1:57">
      <c r="A136" s="2" t="s">
        <v>95</v>
      </c>
      <c r="B136" t="str">
        <f t="shared" si="98"/>
        <v xml:space="preserve"> hgt:185cm pid:440489464 byr:1929 ecl:amb iyr:2011 eyr:2021 cid:327 hcl:#341e13</v>
      </c>
      <c r="C136">
        <f t="shared" si="99"/>
        <v>136</v>
      </c>
      <c r="E136">
        <v>134</v>
      </c>
      <c r="F136">
        <f t="shared" si="100"/>
        <v>561</v>
      </c>
      <c r="G136" t="str">
        <f t="shared" ca="1" si="101"/>
        <v xml:space="preserve"> hgt:186cm eyr:2022 ecl:grn byr:1972 pid:997639611 hcl:#ceb3a1 iyr:2013 </v>
      </c>
      <c r="H136">
        <f t="shared" ca="1" si="102"/>
        <v>33</v>
      </c>
      <c r="I136">
        <f t="shared" ca="1" si="102"/>
        <v>68</v>
      </c>
      <c r="J136">
        <f t="shared" ca="1" si="102"/>
        <v>16</v>
      </c>
      <c r="K136">
        <f t="shared" ca="1" si="102"/>
        <v>6</v>
      </c>
      <c r="L136">
        <f t="shared" ca="1" si="102"/>
        <v>56</v>
      </c>
      <c r="M136">
        <f t="shared" ca="1" si="102"/>
        <v>25</v>
      </c>
      <c r="N136">
        <f t="shared" ca="1" si="102"/>
        <v>42</v>
      </c>
      <c r="O136" t="str">
        <f t="shared" ca="1" si="102"/>
        <v/>
      </c>
      <c r="Q136">
        <f t="shared" ca="1" si="89"/>
        <v>4</v>
      </c>
      <c r="R136">
        <f t="shared" ca="1" si="90"/>
        <v>4</v>
      </c>
      <c r="S136">
        <f t="shared" ca="1" si="91"/>
        <v>4</v>
      </c>
      <c r="T136">
        <f t="shared" ca="1" si="92"/>
        <v>5</v>
      </c>
      <c r="U136">
        <f t="shared" ca="1" si="93"/>
        <v>7</v>
      </c>
      <c r="V136">
        <f t="shared" ca="1" si="94"/>
        <v>3</v>
      </c>
      <c r="W136">
        <f t="shared" ca="1" si="95"/>
        <v>9</v>
      </c>
      <c r="X136" t="str">
        <f t="shared" ca="1" si="96"/>
        <v/>
      </c>
      <c r="Z136" t="str">
        <f t="shared" ca="1" si="103"/>
        <v>1972</v>
      </c>
      <c r="AA136" t="str">
        <f t="shared" ca="1" si="104"/>
        <v>2013</v>
      </c>
      <c r="AB136" t="str">
        <f t="shared" ca="1" si="105"/>
        <v>2022</v>
      </c>
      <c r="AC136" t="str">
        <f t="shared" ca="1" si="106"/>
        <v>186cm</v>
      </c>
      <c r="AD136" t="str">
        <f t="shared" ca="1" si="107"/>
        <v>#ceb3a1</v>
      </c>
      <c r="AE136" t="str">
        <f t="shared" ca="1" si="108"/>
        <v>grn</v>
      </c>
      <c r="AF136" t="str">
        <f t="shared" ca="1" si="109"/>
        <v>997639611</v>
      </c>
      <c r="AG136" t="str">
        <f t="shared" ca="1" si="110"/>
        <v/>
      </c>
      <c r="AI136" t="b">
        <f t="shared" ca="1" si="111"/>
        <v>1</v>
      </c>
      <c r="AJ136" t="b">
        <f t="shared" ca="1" si="112"/>
        <v>1</v>
      </c>
      <c r="AK136" t="b">
        <f t="shared" ca="1" si="113"/>
        <v>1</v>
      </c>
      <c r="AL136" t="b">
        <f t="shared" ca="1" si="114"/>
        <v>1</v>
      </c>
      <c r="AM136" t="b">
        <f t="shared" ca="1" si="115"/>
        <v>1</v>
      </c>
      <c r="AN136" t="b">
        <f t="shared" ca="1" si="116"/>
        <v>1</v>
      </c>
      <c r="AO136" t="b">
        <f t="shared" ca="1" si="117"/>
        <v>1</v>
      </c>
      <c r="AP136" t="b">
        <f t="shared" ca="1" si="118"/>
        <v>0</v>
      </c>
      <c r="AR136" t="b">
        <f t="shared" ca="1" si="119"/>
        <v>1</v>
      </c>
      <c r="AV136" t="b">
        <f t="shared" ca="1" si="120"/>
        <v>1</v>
      </c>
      <c r="AW136" t="b">
        <f t="shared" ca="1" si="121"/>
        <v>1</v>
      </c>
      <c r="AX136" t="b">
        <f t="shared" ca="1" si="122"/>
        <v>1</v>
      </c>
      <c r="AY136" t="b">
        <f t="shared" ca="1" si="123"/>
        <v>1</v>
      </c>
      <c r="AZ136" t="b">
        <f t="shared" ca="1" si="124"/>
        <v>1</v>
      </c>
      <c r="BA136" t="b">
        <f t="shared" ca="1" si="125"/>
        <v>1</v>
      </c>
      <c r="BB136" t="b">
        <f t="shared" ca="1" si="126"/>
        <v>1</v>
      </c>
      <c r="BC136" t="b">
        <v>1</v>
      </c>
      <c r="BE136" t="b">
        <f t="shared" ca="1" si="127"/>
        <v>1</v>
      </c>
    </row>
    <row r="137" spans="1:57">
      <c r="A137" s="1"/>
      <c r="B137" t="str">
        <f t="shared" si="98"/>
        <v/>
      </c>
      <c r="C137" t="str">
        <f t="shared" si="99"/>
        <v/>
      </c>
      <c r="E137">
        <v>135</v>
      </c>
      <c r="F137">
        <f t="shared" si="100"/>
        <v>566</v>
      </c>
      <c r="G137" t="str">
        <f t="shared" ca="1" si="101"/>
        <v xml:space="preserve"> byr:1926 pid:808460262 iyr:2012 eyr:2031 hcl:#a97842 ecl:amb hgt:190cm </v>
      </c>
      <c r="H137">
        <f t="shared" ca="1" si="102"/>
        <v>6</v>
      </c>
      <c r="I137">
        <f t="shared" ca="1" si="102"/>
        <v>29</v>
      </c>
      <c r="J137">
        <f t="shared" ca="1" si="102"/>
        <v>38</v>
      </c>
      <c r="K137">
        <f t="shared" ca="1" si="102"/>
        <v>67</v>
      </c>
      <c r="L137">
        <f t="shared" ca="1" si="102"/>
        <v>47</v>
      </c>
      <c r="M137">
        <f t="shared" ca="1" si="102"/>
        <v>59</v>
      </c>
      <c r="N137">
        <f t="shared" ca="1" si="102"/>
        <v>15</v>
      </c>
      <c r="O137" t="str">
        <f t="shared" ca="1" si="102"/>
        <v/>
      </c>
      <c r="Q137">
        <f t="shared" ca="1" si="89"/>
        <v>4</v>
      </c>
      <c r="R137">
        <f t="shared" ca="1" si="90"/>
        <v>4</v>
      </c>
      <c r="S137">
        <f t="shared" ca="1" si="91"/>
        <v>4</v>
      </c>
      <c r="T137">
        <f t="shared" ca="1" si="92"/>
        <v>5</v>
      </c>
      <c r="U137">
        <f t="shared" ca="1" si="93"/>
        <v>7</v>
      </c>
      <c r="V137">
        <f t="shared" ca="1" si="94"/>
        <v>3</v>
      </c>
      <c r="W137">
        <f t="shared" ca="1" si="95"/>
        <v>9</v>
      </c>
      <c r="X137" t="str">
        <f t="shared" ca="1" si="96"/>
        <v/>
      </c>
      <c r="Z137" t="str">
        <f t="shared" ca="1" si="103"/>
        <v>1926</v>
      </c>
      <c r="AA137" t="str">
        <f t="shared" ca="1" si="104"/>
        <v>2012</v>
      </c>
      <c r="AB137" t="str">
        <f t="shared" ca="1" si="105"/>
        <v>2031</v>
      </c>
      <c r="AC137" t="str">
        <f t="shared" ca="1" si="106"/>
        <v>190cm</v>
      </c>
      <c r="AD137" t="str">
        <f t="shared" ca="1" si="107"/>
        <v>#a97842</v>
      </c>
      <c r="AE137" t="str">
        <f t="shared" ca="1" si="108"/>
        <v>amb</v>
      </c>
      <c r="AF137" t="str">
        <f t="shared" ca="1" si="109"/>
        <v>808460262</v>
      </c>
      <c r="AG137" t="str">
        <f t="shared" ca="1" si="110"/>
        <v/>
      </c>
      <c r="AI137" t="b">
        <f t="shared" ca="1" si="111"/>
        <v>1</v>
      </c>
      <c r="AJ137" t="b">
        <f t="shared" ca="1" si="112"/>
        <v>1</v>
      </c>
      <c r="AK137" t="b">
        <f t="shared" ca="1" si="113"/>
        <v>1</v>
      </c>
      <c r="AL137" t="b">
        <f t="shared" ca="1" si="114"/>
        <v>1</v>
      </c>
      <c r="AM137" t="b">
        <f t="shared" ca="1" si="115"/>
        <v>1</v>
      </c>
      <c r="AN137" t="b">
        <f t="shared" ca="1" si="116"/>
        <v>1</v>
      </c>
      <c r="AO137" t="b">
        <f t="shared" ca="1" si="117"/>
        <v>1</v>
      </c>
      <c r="AP137" t="b">
        <f t="shared" ca="1" si="118"/>
        <v>0</v>
      </c>
      <c r="AR137" t="b">
        <f t="shared" ca="1" si="119"/>
        <v>1</v>
      </c>
      <c r="AV137" t="b">
        <f t="shared" ca="1" si="120"/>
        <v>1</v>
      </c>
      <c r="AW137" t="b">
        <f t="shared" ca="1" si="121"/>
        <v>1</v>
      </c>
      <c r="AX137" t="b">
        <f t="shared" ca="1" si="122"/>
        <v>0</v>
      </c>
      <c r="AY137" t="b">
        <f t="shared" ca="1" si="123"/>
        <v>1</v>
      </c>
      <c r="AZ137" t="b">
        <f t="shared" ca="1" si="124"/>
        <v>1</v>
      </c>
      <c r="BA137" t="b">
        <f t="shared" ca="1" si="125"/>
        <v>1</v>
      </c>
      <c r="BB137" t="b">
        <f t="shared" ca="1" si="126"/>
        <v>1</v>
      </c>
      <c r="BC137" t="b">
        <v>1</v>
      </c>
      <c r="BE137" t="b">
        <f t="shared" ca="1" si="127"/>
        <v>0</v>
      </c>
    </row>
    <row r="138" spans="1:57">
      <c r="A138" s="2" t="s">
        <v>96</v>
      </c>
      <c r="B138" t="str">
        <f t="shared" si="98"/>
        <v xml:space="preserve"> byr:1988 ecl:grn</v>
      </c>
      <c r="C138" t="str">
        <f t="shared" si="99"/>
        <v/>
      </c>
      <c r="E138">
        <v>136</v>
      </c>
      <c r="F138">
        <f t="shared" si="100"/>
        <v>571</v>
      </c>
      <c r="G138" t="str">
        <f t="shared" ca="1" si="101"/>
        <v xml:space="preserve"> hgt:163cm hcl:#ceb3a1 eyr:2028 ecl:grn byr:1944 pid:381144425 iyr:2012 </v>
      </c>
      <c r="H138">
        <f t="shared" ca="1" si="102"/>
        <v>45</v>
      </c>
      <c r="I138">
        <f t="shared" ca="1" si="102"/>
        <v>68</v>
      </c>
      <c r="J138">
        <f t="shared" ca="1" si="102"/>
        <v>28</v>
      </c>
      <c r="K138">
        <f t="shared" ca="1" si="102"/>
        <v>6</v>
      </c>
      <c r="L138">
        <f t="shared" ca="1" si="102"/>
        <v>16</v>
      </c>
      <c r="M138">
        <f t="shared" ca="1" si="102"/>
        <v>37</v>
      </c>
      <c r="N138">
        <f t="shared" ca="1" si="102"/>
        <v>54</v>
      </c>
      <c r="O138" t="str">
        <f t="shared" ca="1" si="102"/>
        <v/>
      </c>
      <c r="Q138">
        <f t="shared" ca="1" si="89"/>
        <v>4</v>
      </c>
      <c r="R138">
        <f t="shared" ca="1" si="90"/>
        <v>4</v>
      </c>
      <c r="S138">
        <f t="shared" ca="1" si="91"/>
        <v>4</v>
      </c>
      <c r="T138">
        <f t="shared" ca="1" si="92"/>
        <v>5</v>
      </c>
      <c r="U138">
        <f t="shared" ca="1" si="93"/>
        <v>7</v>
      </c>
      <c r="V138">
        <f t="shared" ca="1" si="94"/>
        <v>3</v>
      </c>
      <c r="W138">
        <f t="shared" ca="1" si="95"/>
        <v>9</v>
      </c>
      <c r="X138" t="str">
        <f t="shared" ca="1" si="96"/>
        <v/>
      </c>
      <c r="Z138" t="str">
        <f t="shared" ca="1" si="103"/>
        <v>1944</v>
      </c>
      <c r="AA138" t="str">
        <f t="shared" ca="1" si="104"/>
        <v>2012</v>
      </c>
      <c r="AB138" t="str">
        <f t="shared" ca="1" si="105"/>
        <v>2028</v>
      </c>
      <c r="AC138" t="str">
        <f t="shared" ca="1" si="106"/>
        <v>163cm</v>
      </c>
      <c r="AD138" t="str">
        <f t="shared" ca="1" si="107"/>
        <v>#ceb3a1</v>
      </c>
      <c r="AE138" t="str">
        <f t="shared" ca="1" si="108"/>
        <v>grn</v>
      </c>
      <c r="AF138" t="str">
        <f t="shared" ca="1" si="109"/>
        <v>381144425</v>
      </c>
      <c r="AG138" t="str">
        <f t="shared" ca="1" si="110"/>
        <v/>
      </c>
      <c r="AI138" t="b">
        <f t="shared" ca="1" si="111"/>
        <v>1</v>
      </c>
      <c r="AJ138" t="b">
        <f t="shared" ca="1" si="112"/>
        <v>1</v>
      </c>
      <c r="AK138" t="b">
        <f t="shared" ca="1" si="113"/>
        <v>1</v>
      </c>
      <c r="AL138" t="b">
        <f t="shared" ca="1" si="114"/>
        <v>1</v>
      </c>
      <c r="AM138" t="b">
        <f t="shared" ca="1" si="115"/>
        <v>1</v>
      </c>
      <c r="AN138" t="b">
        <f t="shared" ca="1" si="116"/>
        <v>1</v>
      </c>
      <c r="AO138" t="b">
        <f t="shared" ca="1" si="117"/>
        <v>1</v>
      </c>
      <c r="AP138" t="b">
        <f t="shared" ca="1" si="118"/>
        <v>0</v>
      </c>
      <c r="AR138" t="b">
        <f t="shared" ca="1" si="119"/>
        <v>1</v>
      </c>
      <c r="AV138" t="b">
        <f t="shared" ca="1" si="120"/>
        <v>1</v>
      </c>
      <c r="AW138" t="b">
        <f t="shared" ca="1" si="121"/>
        <v>1</v>
      </c>
      <c r="AX138" t="b">
        <f t="shared" ca="1" si="122"/>
        <v>1</v>
      </c>
      <c r="AY138" t="b">
        <f t="shared" ca="1" si="123"/>
        <v>1</v>
      </c>
      <c r="AZ138" t="b">
        <f t="shared" ca="1" si="124"/>
        <v>1</v>
      </c>
      <c r="BA138" t="b">
        <f t="shared" ca="1" si="125"/>
        <v>1</v>
      </c>
      <c r="BB138" t="b">
        <f t="shared" ca="1" si="126"/>
        <v>1</v>
      </c>
      <c r="BC138" t="b">
        <v>1</v>
      </c>
      <c r="BE138" t="b">
        <f t="shared" ca="1" si="127"/>
        <v>1</v>
      </c>
    </row>
    <row r="139" spans="1:57">
      <c r="A139" s="2" t="s">
        <v>97</v>
      </c>
      <c r="B139" t="str">
        <f t="shared" si="98"/>
        <v xml:space="preserve"> byr:1988 ecl:grn pid:062728732 iyr:2013</v>
      </c>
      <c r="C139" t="str">
        <f t="shared" si="99"/>
        <v/>
      </c>
      <c r="E139">
        <v>137</v>
      </c>
      <c r="F139">
        <f t="shared" si="100"/>
        <v>573</v>
      </c>
      <c r="G139" t="str">
        <f t="shared" ca="1" si="101"/>
        <v xml:space="preserve"> hcl:#95a232 pid:015229624 byr:1947 iyr:2013 hgt:66cm ecl:gry eyr:2027 </v>
      </c>
      <c r="H139">
        <f t="shared" ca="1" si="102"/>
        <v>32</v>
      </c>
      <c r="I139">
        <f t="shared" ca="1" si="102"/>
        <v>41</v>
      </c>
      <c r="J139">
        <f t="shared" ca="1" si="102"/>
        <v>67</v>
      </c>
      <c r="K139">
        <f t="shared" ca="1" si="102"/>
        <v>50</v>
      </c>
      <c r="L139">
        <f t="shared" ca="1" si="102"/>
        <v>6</v>
      </c>
      <c r="M139">
        <f t="shared" ca="1" si="102"/>
        <v>59</v>
      </c>
      <c r="N139">
        <f t="shared" ca="1" si="102"/>
        <v>18</v>
      </c>
      <c r="O139" t="str">
        <f t="shared" ca="1" si="102"/>
        <v/>
      </c>
      <c r="Q139">
        <f t="shared" ca="1" si="89"/>
        <v>4</v>
      </c>
      <c r="R139">
        <f t="shared" ca="1" si="90"/>
        <v>4</v>
      </c>
      <c r="S139">
        <f t="shared" ca="1" si="91"/>
        <v>4</v>
      </c>
      <c r="T139">
        <f t="shared" ca="1" si="92"/>
        <v>4</v>
      </c>
      <c r="U139">
        <f t="shared" ca="1" si="93"/>
        <v>7</v>
      </c>
      <c r="V139">
        <f t="shared" ca="1" si="94"/>
        <v>3</v>
      </c>
      <c r="W139">
        <f t="shared" ca="1" si="95"/>
        <v>9</v>
      </c>
      <c r="X139" t="str">
        <f t="shared" ca="1" si="96"/>
        <v/>
      </c>
      <c r="Z139" t="str">
        <f t="shared" ca="1" si="103"/>
        <v>1947</v>
      </c>
      <c r="AA139" t="str">
        <f t="shared" ca="1" si="104"/>
        <v>2013</v>
      </c>
      <c r="AB139" t="str">
        <f t="shared" ca="1" si="105"/>
        <v>2027</v>
      </c>
      <c r="AC139" t="str">
        <f t="shared" ca="1" si="106"/>
        <v>66cm</v>
      </c>
      <c r="AD139" t="str">
        <f t="shared" ca="1" si="107"/>
        <v>#95a232</v>
      </c>
      <c r="AE139" t="str">
        <f t="shared" ca="1" si="108"/>
        <v>gry</v>
      </c>
      <c r="AF139" t="str">
        <f t="shared" ca="1" si="109"/>
        <v>015229624</v>
      </c>
      <c r="AG139" t="str">
        <f t="shared" ca="1" si="110"/>
        <v/>
      </c>
      <c r="AI139" t="b">
        <f t="shared" ca="1" si="111"/>
        <v>1</v>
      </c>
      <c r="AJ139" t="b">
        <f t="shared" ca="1" si="112"/>
        <v>1</v>
      </c>
      <c r="AK139" t="b">
        <f t="shared" ca="1" si="113"/>
        <v>1</v>
      </c>
      <c r="AL139" t="b">
        <f t="shared" ca="1" si="114"/>
        <v>1</v>
      </c>
      <c r="AM139" t="b">
        <f t="shared" ca="1" si="115"/>
        <v>1</v>
      </c>
      <c r="AN139" t="b">
        <f t="shared" ca="1" si="116"/>
        <v>1</v>
      </c>
      <c r="AO139" t="b">
        <f t="shared" ca="1" si="117"/>
        <v>1</v>
      </c>
      <c r="AP139" t="b">
        <f t="shared" ca="1" si="118"/>
        <v>0</v>
      </c>
      <c r="AR139" t="b">
        <f t="shared" ca="1" si="119"/>
        <v>1</v>
      </c>
      <c r="AV139" t="b">
        <f t="shared" ca="1" si="120"/>
        <v>1</v>
      </c>
      <c r="AW139" t="b">
        <f t="shared" ca="1" si="121"/>
        <v>1</v>
      </c>
      <c r="AX139" t="b">
        <f t="shared" ca="1" si="122"/>
        <v>1</v>
      </c>
      <c r="AY139" t="b">
        <f t="shared" ca="1" si="123"/>
        <v>0</v>
      </c>
      <c r="AZ139" t="b">
        <f t="shared" ca="1" si="124"/>
        <v>1</v>
      </c>
      <c r="BA139" t="b">
        <f t="shared" ca="1" si="125"/>
        <v>1</v>
      </c>
      <c r="BB139" t="b">
        <f t="shared" ca="1" si="126"/>
        <v>1</v>
      </c>
      <c r="BC139" t="b">
        <v>1</v>
      </c>
      <c r="BE139" t="b">
        <f t="shared" ca="1" si="127"/>
        <v>0</v>
      </c>
    </row>
    <row r="140" spans="1:57">
      <c r="A140" s="2" t="s">
        <v>98</v>
      </c>
      <c r="B140" t="str">
        <f t="shared" si="98"/>
        <v xml:space="preserve"> byr:1988 ecl:grn pid:062728732 iyr:2013 hgt:181cm</v>
      </c>
      <c r="C140" t="str">
        <f t="shared" si="99"/>
        <v/>
      </c>
      <c r="E140">
        <v>138</v>
      </c>
      <c r="F140">
        <f t="shared" si="100"/>
        <v>575</v>
      </c>
      <c r="G140" t="str">
        <f t="shared" ca="1" si="101"/>
        <v xml:space="preserve"> hcl:z byr:1965 iyr:2013 hgt:157cm ecl:#8b12fb cid:246 pid:283039791 eyr:2023 </v>
      </c>
      <c r="H140">
        <f t="shared" ca="1" si="102"/>
        <v>12</v>
      </c>
      <c r="I140">
        <f t="shared" ca="1" si="102"/>
        <v>21</v>
      </c>
      <c r="J140">
        <f t="shared" ca="1" si="102"/>
        <v>74</v>
      </c>
      <c r="K140">
        <f t="shared" ca="1" si="102"/>
        <v>30</v>
      </c>
      <c r="L140">
        <f t="shared" ca="1" si="102"/>
        <v>6</v>
      </c>
      <c r="M140">
        <f t="shared" ca="1" si="102"/>
        <v>40</v>
      </c>
      <c r="N140">
        <f t="shared" ca="1" si="102"/>
        <v>60</v>
      </c>
      <c r="O140">
        <f t="shared" ca="1" si="102"/>
        <v>52</v>
      </c>
      <c r="Q140">
        <f t="shared" ca="1" si="89"/>
        <v>4</v>
      </c>
      <c r="R140">
        <f t="shared" ca="1" si="90"/>
        <v>4</v>
      </c>
      <c r="S140">
        <f t="shared" ca="1" si="91"/>
        <v>4</v>
      </c>
      <c r="T140">
        <f t="shared" ca="1" si="92"/>
        <v>5</v>
      </c>
      <c r="U140">
        <f t="shared" ca="1" si="93"/>
        <v>1</v>
      </c>
      <c r="V140">
        <f t="shared" ca="1" si="94"/>
        <v>7</v>
      </c>
      <c r="W140">
        <f t="shared" ca="1" si="95"/>
        <v>9</v>
      </c>
      <c r="X140">
        <f t="shared" ca="1" si="96"/>
        <v>3</v>
      </c>
      <c r="Z140" t="str">
        <f t="shared" ca="1" si="103"/>
        <v>1965</v>
      </c>
      <c r="AA140" t="str">
        <f t="shared" ca="1" si="104"/>
        <v>2013</v>
      </c>
      <c r="AB140" t="str">
        <f t="shared" ca="1" si="105"/>
        <v>2023</v>
      </c>
      <c r="AC140" t="str">
        <f t="shared" ca="1" si="106"/>
        <v>157cm</v>
      </c>
      <c r="AD140" t="str">
        <f t="shared" ca="1" si="107"/>
        <v>z</v>
      </c>
      <c r="AE140" t="str">
        <f t="shared" ca="1" si="108"/>
        <v>#8b12fb</v>
      </c>
      <c r="AF140" t="str">
        <f t="shared" ca="1" si="109"/>
        <v>283039791</v>
      </c>
      <c r="AG140" t="str">
        <f t="shared" ca="1" si="110"/>
        <v>246</v>
      </c>
      <c r="AI140" t="b">
        <f t="shared" ca="1" si="111"/>
        <v>1</v>
      </c>
      <c r="AJ140" t="b">
        <f t="shared" ca="1" si="112"/>
        <v>1</v>
      </c>
      <c r="AK140" t="b">
        <f t="shared" ca="1" si="113"/>
        <v>1</v>
      </c>
      <c r="AL140" t="b">
        <f t="shared" ca="1" si="114"/>
        <v>1</v>
      </c>
      <c r="AM140" t="b">
        <f t="shared" ca="1" si="115"/>
        <v>1</v>
      </c>
      <c r="AN140" t="b">
        <f t="shared" ca="1" si="116"/>
        <v>1</v>
      </c>
      <c r="AO140" t="b">
        <f t="shared" ca="1" si="117"/>
        <v>1</v>
      </c>
      <c r="AP140" t="b">
        <f t="shared" ca="1" si="118"/>
        <v>1</v>
      </c>
      <c r="AR140" t="b">
        <f t="shared" ca="1" si="119"/>
        <v>1</v>
      </c>
      <c r="AV140" t="b">
        <f t="shared" ca="1" si="120"/>
        <v>1</v>
      </c>
      <c r="AW140" t="b">
        <f t="shared" ca="1" si="121"/>
        <v>1</v>
      </c>
      <c r="AX140" t="b">
        <f t="shared" ca="1" si="122"/>
        <v>1</v>
      </c>
      <c r="AY140" t="b">
        <f t="shared" ca="1" si="123"/>
        <v>1</v>
      </c>
      <c r="AZ140" t="b">
        <f t="shared" ca="1" si="124"/>
        <v>0</v>
      </c>
      <c r="BA140" t="b">
        <f t="shared" ca="1" si="125"/>
        <v>0</v>
      </c>
      <c r="BB140" t="b">
        <f t="shared" ca="1" si="126"/>
        <v>1</v>
      </c>
      <c r="BC140" t="b">
        <v>1</v>
      </c>
      <c r="BE140" t="b">
        <f t="shared" ca="1" si="127"/>
        <v>0</v>
      </c>
    </row>
    <row r="141" spans="1:57">
      <c r="A141" s="2" t="s">
        <v>12</v>
      </c>
      <c r="B141" t="str">
        <f t="shared" si="98"/>
        <v xml:space="preserve"> byr:1988 ecl:grn pid:062728732 iyr:2013 hgt:181cm hcl:#18171d</v>
      </c>
      <c r="C141" t="str">
        <f t="shared" si="99"/>
        <v/>
      </c>
      <c r="E141">
        <v>139</v>
      </c>
      <c r="F141">
        <f t="shared" si="100"/>
        <v>578</v>
      </c>
      <c r="G141" t="str">
        <f t="shared" ca="1" si="101"/>
        <v xml:space="preserve"> ecl:gry byr:1950 hcl:#623a2f cid:276 iyr:2013 eyr:2030 pid:798610943 hgt:189in </v>
      </c>
      <c r="H141">
        <f t="shared" ca="1" si="102"/>
        <v>14</v>
      </c>
      <c r="I141">
        <f t="shared" ca="1" si="102"/>
        <v>43</v>
      </c>
      <c r="J141">
        <f t="shared" ca="1" si="102"/>
        <v>52</v>
      </c>
      <c r="K141">
        <f t="shared" ca="1" si="102"/>
        <v>75</v>
      </c>
      <c r="L141">
        <f t="shared" ca="1" si="102"/>
        <v>23</v>
      </c>
      <c r="M141">
        <f t="shared" ca="1" si="102"/>
        <v>6</v>
      </c>
      <c r="N141">
        <f t="shared" ca="1" si="102"/>
        <v>61</v>
      </c>
      <c r="O141">
        <f t="shared" ca="1" si="102"/>
        <v>35</v>
      </c>
      <c r="Q141">
        <f t="shared" ref="Q141:Q204" ca="1" si="128">IFERROR(FIND(" ",MID($G141,H141,10000))-1,"")</f>
        <v>4</v>
      </c>
      <c r="R141">
        <f t="shared" ca="1" si="90"/>
        <v>4</v>
      </c>
      <c r="S141">
        <f t="shared" ca="1" si="91"/>
        <v>4</v>
      </c>
      <c r="T141">
        <f t="shared" ca="1" si="92"/>
        <v>5</v>
      </c>
      <c r="U141">
        <f t="shared" ca="1" si="93"/>
        <v>7</v>
      </c>
      <c r="V141">
        <f t="shared" ca="1" si="94"/>
        <v>3</v>
      </c>
      <c r="W141">
        <f t="shared" ca="1" si="95"/>
        <v>9</v>
      </c>
      <c r="X141">
        <f t="shared" ca="1" si="96"/>
        <v>3</v>
      </c>
      <c r="Z141" t="str">
        <f t="shared" ca="1" si="103"/>
        <v>1950</v>
      </c>
      <c r="AA141" t="str">
        <f t="shared" ca="1" si="104"/>
        <v>2013</v>
      </c>
      <c r="AB141" t="str">
        <f t="shared" ca="1" si="105"/>
        <v>2030</v>
      </c>
      <c r="AC141" t="str">
        <f t="shared" ca="1" si="106"/>
        <v>189in</v>
      </c>
      <c r="AD141" t="str">
        <f t="shared" ca="1" si="107"/>
        <v>#623a2f</v>
      </c>
      <c r="AE141" t="str">
        <f t="shared" ca="1" si="108"/>
        <v>gry</v>
      </c>
      <c r="AF141" t="str">
        <f t="shared" ca="1" si="109"/>
        <v>798610943</v>
      </c>
      <c r="AG141" t="str">
        <f t="shared" ca="1" si="110"/>
        <v>276</v>
      </c>
      <c r="AI141" t="b">
        <f t="shared" ca="1" si="111"/>
        <v>1</v>
      </c>
      <c r="AJ141" t="b">
        <f t="shared" ca="1" si="112"/>
        <v>1</v>
      </c>
      <c r="AK141" t="b">
        <f t="shared" ca="1" si="113"/>
        <v>1</v>
      </c>
      <c r="AL141" t="b">
        <f t="shared" ca="1" si="114"/>
        <v>1</v>
      </c>
      <c r="AM141" t="b">
        <f t="shared" ca="1" si="115"/>
        <v>1</v>
      </c>
      <c r="AN141" t="b">
        <f t="shared" ca="1" si="116"/>
        <v>1</v>
      </c>
      <c r="AO141" t="b">
        <f t="shared" ca="1" si="117"/>
        <v>1</v>
      </c>
      <c r="AP141" t="b">
        <f t="shared" ca="1" si="118"/>
        <v>1</v>
      </c>
      <c r="AR141" t="b">
        <f t="shared" ca="1" si="119"/>
        <v>1</v>
      </c>
      <c r="AV141" t="b">
        <f t="shared" ca="1" si="120"/>
        <v>1</v>
      </c>
      <c r="AW141" t="b">
        <f t="shared" ca="1" si="121"/>
        <v>1</v>
      </c>
      <c r="AX141" t="b">
        <f t="shared" ca="1" si="122"/>
        <v>1</v>
      </c>
      <c r="AY141" t="b">
        <f t="shared" ca="1" si="123"/>
        <v>0</v>
      </c>
      <c r="AZ141" t="b">
        <f t="shared" ca="1" si="124"/>
        <v>1</v>
      </c>
      <c r="BA141" t="b">
        <f t="shared" ca="1" si="125"/>
        <v>1</v>
      </c>
      <c r="BB141" t="b">
        <f t="shared" ca="1" si="126"/>
        <v>1</v>
      </c>
      <c r="BC141" t="b">
        <v>1</v>
      </c>
      <c r="BE141" t="b">
        <f t="shared" ca="1" si="127"/>
        <v>0</v>
      </c>
    </row>
    <row r="142" spans="1:57">
      <c r="A142" s="2" t="s">
        <v>99</v>
      </c>
      <c r="B142" t="str">
        <f t="shared" si="98"/>
        <v xml:space="preserve"> byr:1988 ecl:grn pid:062728732 iyr:2013 hgt:181cm hcl:#18171d eyr:2026</v>
      </c>
      <c r="C142">
        <f t="shared" si="99"/>
        <v>142</v>
      </c>
      <c r="E142">
        <v>140</v>
      </c>
      <c r="F142">
        <f t="shared" si="100"/>
        <v>581</v>
      </c>
      <c r="G142" t="str">
        <f t="shared" ca="1" si="101"/>
        <v xml:space="preserve"> eyr:2030 cid:52 hcl:#fffffd pid:041625574 ecl:amb iyr:2016 byr:1944 hgt:191cm </v>
      </c>
      <c r="H142">
        <f t="shared" ca="1" si="102"/>
        <v>65</v>
      </c>
      <c r="I142">
        <f t="shared" ca="1" si="102"/>
        <v>56</v>
      </c>
      <c r="J142">
        <f t="shared" ca="1" si="102"/>
        <v>6</v>
      </c>
      <c r="K142">
        <f t="shared" ca="1" si="102"/>
        <v>74</v>
      </c>
      <c r="L142">
        <f t="shared" ca="1" si="102"/>
        <v>22</v>
      </c>
      <c r="M142">
        <f t="shared" ca="1" si="102"/>
        <v>48</v>
      </c>
      <c r="N142">
        <f t="shared" ca="1" si="102"/>
        <v>34</v>
      </c>
      <c r="O142">
        <f t="shared" ca="1" si="102"/>
        <v>15</v>
      </c>
      <c r="Q142">
        <f t="shared" ca="1" si="128"/>
        <v>4</v>
      </c>
      <c r="R142">
        <f t="shared" ref="R142:R205" ca="1" si="129">IFERROR(FIND(" ",MID($G142,I142,10000))-1,"")</f>
        <v>4</v>
      </c>
      <c r="S142">
        <f t="shared" ref="S142:S205" ca="1" si="130">IFERROR(FIND(" ",MID($G142,J142,10000))-1,"")</f>
        <v>4</v>
      </c>
      <c r="T142">
        <f t="shared" ref="T142:T205" ca="1" si="131">IFERROR(FIND(" ",MID($G142,K142,10000))-1,"")</f>
        <v>5</v>
      </c>
      <c r="U142">
        <f t="shared" ref="U142:U205" ca="1" si="132">IFERROR(FIND(" ",MID($G142,L142,10000))-1,"")</f>
        <v>7</v>
      </c>
      <c r="V142">
        <f t="shared" ref="V142:V205" ca="1" si="133">IFERROR(FIND(" ",MID($G142,M142,10000))-1,"")</f>
        <v>3</v>
      </c>
      <c r="W142">
        <f t="shared" ref="W142:W205" ca="1" si="134">IFERROR(FIND(" ",MID($G142,N142,10000))-1,"")</f>
        <v>9</v>
      </c>
      <c r="X142">
        <f t="shared" ref="X142:X205" ca="1" si="135">IFERROR(FIND(" ",MID($G142,O142,10000))-1,"")</f>
        <v>2</v>
      </c>
      <c r="Z142" t="str">
        <f t="shared" ca="1" si="103"/>
        <v>1944</v>
      </c>
      <c r="AA142" t="str">
        <f t="shared" ca="1" si="104"/>
        <v>2016</v>
      </c>
      <c r="AB142" t="str">
        <f t="shared" ca="1" si="105"/>
        <v>2030</v>
      </c>
      <c r="AC142" t="str">
        <f t="shared" ca="1" si="106"/>
        <v>191cm</v>
      </c>
      <c r="AD142" t="str">
        <f t="shared" ca="1" si="107"/>
        <v>#fffffd</v>
      </c>
      <c r="AE142" t="str">
        <f t="shared" ca="1" si="108"/>
        <v>amb</v>
      </c>
      <c r="AF142" t="str">
        <f t="shared" ca="1" si="109"/>
        <v>041625574</v>
      </c>
      <c r="AG142" t="str">
        <f t="shared" ca="1" si="110"/>
        <v>52</v>
      </c>
      <c r="AI142" t="b">
        <f t="shared" ca="1" si="111"/>
        <v>1</v>
      </c>
      <c r="AJ142" t="b">
        <f t="shared" ca="1" si="112"/>
        <v>1</v>
      </c>
      <c r="AK142" t="b">
        <f t="shared" ca="1" si="113"/>
        <v>1</v>
      </c>
      <c r="AL142" t="b">
        <f t="shared" ca="1" si="114"/>
        <v>1</v>
      </c>
      <c r="AM142" t="b">
        <f t="shared" ca="1" si="115"/>
        <v>1</v>
      </c>
      <c r="AN142" t="b">
        <f t="shared" ca="1" si="116"/>
        <v>1</v>
      </c>
      <c r="AO142" t="b">
        <f t="shared" ca="1" si="117"/>
        <v>1</v>
      </c>
      <c r="AP142" t="b">
        <f t="shared" ca="1" si="118"/>
        <v>1</v>
      </c>
      <c r="AR142" t="b">
        <f t="shared" ca="1" si="119"/>
        <v>1</v>
      </c>
      <c r="AV142" t="b">
        <f t="shared" ca="1" si="120"/>
        <v>1</v>
      </c>
      <c r="AW142" t="b">
        <f t="shared" ca="1" si="121"/>
        <v>1</v>
      </c>
      <c r="AX142" t="b">
        <f t="shared" ca="1" si="122"/>
        <v>1</v>
      </c>
      <c r="AY142" t="b">
        <f t="shared" ca="1" si="123"/>
        <v>1</v>
      </c>
      <c r="AZ142" t="b">
        <f t="shared" ca="1" si="124"/>
        <v>1</v>
      </c>
      <c r="BA142" t="b">
        <f t="shared" ca="1" si="125"/>
        <v>1</v>
      </c>
      <c r="BB142" t="b">
        <f t="shared" ca="1" si="126"/>
        <v>1</v>
      </c>
      <c r="BC142" t="b">
        <v>1</v>
      </c>
      <c r="BE142" t="b">
        <f t="shared" ca="1" si="127"/>
        <v>1</v>
      </c>
    </row>
    <row r="143" spans="1:57">
      <c r="A143" s="1"/>
      <c r="B143" t="str">
        <f t="shared" si="98"/>
        <v/>
      </c>
      <c r="C143" t="str">
        <f t="shared" si="99"/>
        <v/>
      </c>
      <c r="E143">
        <v>141</v>
      </c>
      <c r="F143">
        <f t="shared" si="100"/>
        <v>586</v>
      </c>
      <c r="G143" t="str">
        <f t="shared" ca="1" si="101"/>
        <v xml:space="preserve"> byr:1995 iyr:2015 cid:221 pid:279080024 eyr:2022 hgt:181cm ecl:brn hcl:#888785 </v>
      </c>
      <c r="H143">
        <f t="shared" ca="1" si="102"/>
        <v>6</v>
      </c>
      <c r="I143">
        <f t="shared" ca="1" si="102"/>
        <v>15</v>
      </c>
      <c r="J143">
        <f t="shared" ca="1" si="102"/>
        <v>46</v>
      </c>
      <c r="K143">
        <f t="shared" ca="1" si="102"/>
        <v>55</v>
      </c>
      <c r="L143">
        <f t="shared" ca="1" si="102"/>
        <v>73</v>
      </c>
      <c r="M143">
        <f t="shared" ca="1" si="102"/>
        <v>65</v>
      </c>
      <c r="N143">
        <f t="shared" ca="1" si="102"/>
        <v>32</v>
      </c>
      <c r="O143">
        <f t="shared" ca="1" si="102"/>
        <v>24</v>
      </c>
      <c r="Q143">
        <f t="shared" ca="1" si="128"/>
        <v>4</v>
      </c>
      <c r="R143">
        <f t="shared" ca="1" si="129"/>
        <v>4</v>
      </c>
      <c r="S143">
        <f t="shared" ca="1" si="130"/>
        <v>4</v>
      </c>
      <c r="T143">
        <f t="shared" ca="1" si="131"/>
        <v>5</v>
      </c>
      <c r="U143">
        <f t="shared" ca="1" si="132"/>
        <v>7</v>
      </c>
      <c r="V143">
        <f t="shared" ca="1" si="133"/>
        <v>3</v>
      </c>
      <c r="W143">
        <f t="shared" ca="1" si="134"/>
        <v>9</v>
      </c>
      <c r="X143">
        <f t="shared" ca="1" si="135"/>
        <v>3</v>
      </c>
      <c r="Z143" t="str">
        <f t="shared" ca="1" si="103"/>
        <v>1995</v>
      </c>
      <c r="AA143" t="str">
        <f t="shared" ca="1" si="104"/>
        <v>2015</v>
      </c>
      <c r="AB143" t="str">
        <f t="shared" ca="1" si="105"/>
        <v>2022</v>
      </c>
      <c r="AC143" t="str">
        <f t="shared" ca="1" si="106"/>
        <v>181cm</v>
      </c>
      <c r="AD143" t="str">
        <f t="shared" ca="1" si="107"/>
        <v>#888785</v>
      </c>
      <c r="AE143" t="str">
        <f t="shared" ca="1" si="108"/>
        <v>brn</v>
      </c>
      <c r="AF143" t="str">
        <f t="shared" ca="1" si="109"/>
        <v>279080024</v>
      </c>
      <c r="AG143" t="str">
        <f t="shared" ca="1" si="110"/>
        <v>221</v>
      </c>
      <c r="AI143" t="b">
        <f t="shared" ca="1" si="111"/>
        <v>1</v>
      </c>
      <c r="AJ143" t="b">
        <f t="shared" ca="1" si="112"/>
        <v>1</v>
      </c>
      <c r="AK143" t="b">
        <f t="shared" ca="1" si="113"/>
        <v>1</v>
      </c>
      <c r="AL143" t="b">
        <f t="shared" ca="1" si="114"/>
        <v>1</v>
      </c>
      <c r="AM143" t="b">
        <f t="shared" ca="1" si="115"/>
        <v>1</v>
      </c>
      <c r="AN143" t="b">
        <f t="shared" ca="1" si="116"/>
        <v>1</v>
      </c>
      <c r="AO143" t="b">
        <f t="shared" ca="1" si="117"/>
        <v>1</v>
      </c>
      <c r="AP143" t="b">
        <f t="shared" ca="1" si="118"/>
        <v>1</v>
      </c>
      <c r="AR143" t="b">
        <f t="shared" ca="1" si="119"/>
        <v>1</v>
      </c>
      <c r="AV143" t="b">
        <f t="shared" ca="1" si="120"/>
        <v>1</v>
      </c>
      <c r="AW143" t="b">
        <f t="shared" ca="1" si="121"/>
        <v>1</v>
      </c>
      <c r="AX143" t="b">
        <f t="shared" ca="1" si="122"/>
        <v>1</v>
      </c>
      <c r="AY143" t="b">
        <f t="shared" ca="1" si="123"/>
        <v>1</v>
      </c>
      <c r="AZ143" t="b">
        <f t="shared" ca="1" si="124"/>
        <v>1</v>
      </c>
      <c r="BA143" t="b">
        <f t="shared" ca="1" si="125"/>
        <v>1</v>
      </c>
      <c r="BB143" t="b">
        <f t="shared" ca="1" si="126"/>
        <v>1</v>
      </c>
      <c r="BC143" t="b">
        <v>1</v>
      </c>
      <c r="BE143" t="b">
        <f t="shared" ca="1" si="127"/>
        <v>1</v>
      </c>
    </row>
    <row r="144" spans="1:57">
      <c r="A144" s="2" t="s">
        <v>100</v>
      </c>
      <c r="B144" t="str">
        <f t="shared" si="98"/>
        <v xml:space="preserve"> pid:000647617</v>
      </c>
      <c r="C144" t="str">
        <f t="shared" si="99"/>
        <v/>
      </c>
      <c r="E144">
        <v>142</v>
      </c>
      <c r="F144">
        <f t="shared" si="100"/>
        <v>592</v>
      </c>
      <c r="G144" t="str">
        <f t="shared" ca="1" si="101"/>
        <v xml:space="preserve"> hcl:z ecl:blu iyr:1970 eyr:2022 hgt:193cm pid:#540e31 cid:95 byr:1952 </v>
      </c>
      <c r="H144">
        <f t="shared" ca="1" si="102"/>
        <v>67</v>
      </c>
      <c r="I144">
        <f t="shared" ca="1" si="102"/>
        <v>20</v>
      </c>
      <c r="J144">
        <f t="shared" ca="1" si="102"/>
        <v>29</v>
      </c>
      <c r="K144">
        <f t="shared" ca="1" si="102"/>
        <v>38</v>
      </c>
      <c r="L144">
        <f t="shared" ca="1" si="102"/>
        <v>6</v>
      </c>
      <c r="M144">
        <f t="shared" ca="1" si="102"/>
        <v>12</v>
      </c>
      <c r="N144">
        <f t="shared" ca="1" si="102"/>
        <v>48</v>
      </c>
      <c r="O144">
        <f t="shared" ca="1" si="102"/>
        <v>60</v>
      </c>
      <c r="Q144">
        <f t="shared" ca="1" si="128"/>
        <v>4</v>
      </c>
      <c r="R144">
        <f t="shared" ca="1" si="129"/>
        <v>4</v>
      </c>
      <c r="S144">
        <f t="shared" ca="1" si="130"/>
        <v>4</v>
      </c>
      <c r="T144">
        <f t="shared" ca="1" si="131"/>
        <v>5</v>
      </c>
      <c r="U144">
        <f t="shared" ca="1" si="132"/>
        <v>1</v>
      </c>
      <c r="V144">
        <f t="shared" ca="1" si="133"/>
        <v>3</v>
      </c>
      <c r="W144">
        <f t="shared" ca="1" si="134"/>
        <v>7</v>
      </c>
      <c r="X144">
        <f t="shared" ca="1" si="135"/>
        <v>2</v>
      </c>
      <c r="Z144" t="str">
        <f t="shared" ca="1" si="103"/>
        <v>1952</v>
      </c>
      <c r="AA144" t="str">
        <f t="shared" ca="1" si="104"/>
        <v>1970</v>
      </c>
      <c r="AB144" t="str">
        <f t="shared" ca="1" si="105"/>
        <v>2022</v>
      </c>
      <c r="AC144" t="str">
        <f t="shared" ca="1" si="106"/>
        <v>193cm</v>
      </c>
      <c r="AD144" t="str">
        <f t="shared" ca="1" si="107"/>
        <v>z</v>
      </c>
      <c r="AE144" t="str">
        <f t="shared" ca="1" si="108"/>
        <v>blu</v>
      </c>
      <c r="AF144" t="str">
        <f t="shared" ca="1" si="109"/>
        <v>#540e31</v>
      </c>
      <c r="AG144" t="str">
        <f t="shared" ca="1" si="110"/>
        <v>95</v>
      </c>
      <c r="AI144" t="b">
        <f t="shared" ca="1" si="111"/>
        <v>1</v>
      </c>
      <c r="AJ144" t="b">
        <f t="shared" ca="1" si="112"/>
        <v>1</v>
      </c>
      <c r="AK144" t="b">
        <f t="shared" ca="1" si="113"/>
        <v>1</v>
      </c>
      <c r="AL144" t="b">
        <f t="shared" ca="1" si="114"/>
        <v>1</v>
      </c>
      <c r="AM144" t="b">
        <f t="shared" ca="1" si="115"/>
        <v>1</v>
      </c>
      <c r="AN144" t="b">
        <f t="shared" ca="1" si="116"/>
        <v>1</v>
      </c>
      <c r="AO144" t="b">
        <f t="shared" ca="1" si="117"/>
        <v>1</v>
      </c>
      <c r="AP144" t="b">
        <f t="shared" ca="1" si="118"/>
        <v>1</v>
      </c>
      <c r="AR144" t="b">
        <f t="shared" ca="1" si="119"/>
        <v>1</v>
      </c>
      <c r="AV144" t="b">
        <f t="shared" ca="1" si="120"/>
        <v>1</v>
      </c>
      <c r="AW144" t="b">
        <f t="shared" ca="1" si="121"/>
        <v>0</v>
      </c>
      <c r="AX144" t="b">
        <f t="shared" ca="1" si="122"/>
        <v>1</v>
      </c>
      <c r="AY144" t="b">
        <f t="shared" ca="1" si="123"/>
        <v>1</v>
      </c>
      <c r="AZ144" t="b">
        <f t="shared" ca="1" si="124"/>
        <v>0</v>
      </c>
      <c r="BA144" t="b">
        <f t="shared" ca="1" si="125"/>
        <v>1</v>
      </c>
      <c r="BB144" t="b">
        <f t="shared" ca="1" si="126"/>
        <v>0</v>
      </c>
      <c r="BC144" t="b">
        <v>1</v>
      </c>
      <c r="BE144" t="b">
        <f t="shared" ca="1" si="127"/>
        <v>0</v>
      </c>
    </row>
    <row r="145" spans="1:57">
      <c r="A145" s="2" t="s">
        <v>101</v>
      </c>
      <c r="B145" t="str">
        <f t="shared" si="98"/>
        <v xml:space="preserve"> pid:000647617 eyr:2029 byr:1937</v>
      </c>
      <c r="C145" t="str">
        <f t="shared" si="99"/>
        <v/>
      </c>
      <c r="E145">
        <v>143</v>
      </c>
      <c r="F145">
        <f t="shared" si="100"/>
        <v>597</v>
      </c>
      <c r="G145" t="str">
        <f t="shared" ca="1" si="101"/>
        <v xml:space="preserve"> hcl:z eyr:2024 ecl:hzl byr:2028 cid:323 pid:1949331457 hgt:69 </v>
      </c>
      <c r="H145">
        <f t="shared" ca="1" si="102"/>
        <v>29</v>
      </c>
      <c r="I145" t="str">
        <f t="shared" ca="1" si="102"/>
        <v/>
      </c>
      <c r="J145">
        <f t="shared" ca="1" si="102"/>
        <v>12</v>
      </c>
      <c r="K145">
        <f t="shared" ca="1" si="102"/>
        <v>61</v>
      </c>
      <c r="L145">
        <f t="shared" ca="1" si="102"/>
        <v>6</v>
      </c>
      <c r="M145">
        <f t="shared" ca="1" si="102"/>
        <v>21</v>
      </c>
      <c r="N145">
        <f t="shared" ca="1" si="102"/>
        <v>46</v>
      </c>
      <c r="O145">
        <f t="shared" ca="1" si="102"/>
        <v>38</v>
      </c>
      <c r="Q145">
        <f t="shared" ca="1" si="128"/>
        <v>4</v>
      </c>
      <c r="R145" t="str">
        <f t="shared" ca="1" si="129"/>
        <v/>
      </c>
      <c r="S145">
        <f t="shared" ca="1" si="130"/>
        <v>4</v>
      </c>
      <c r="T145">
        <f t="shared" ca="1" si="131"/>
        <v>2</v>
      </c>
      <c r="U145">
        <f t="shared" ca="1" si="132"/>
        <v>1</v>
      </c>
      <c r="V145">
        <f t="shared" ca="1" si="133"/>
        <v>3</v>
      </c>
      <c r="W145">
        <f t="shared" ca="1" si="134"/>
        <v>10</v>
      </c>
      <c r="X145">
        <f t="shared" ca="1" si="135"/>
        <v>3</v>
      </c>
      <c r="Z145" t="str">
        <f t="shared" ca="1" si="103"/>
        <v>2028</v>
      </c>
      <c r="AA145" t="str">
        <f t="shared" ca="1" si="104"/>
        <v/>
      </c>
      <c r="AB145" t="str">
        <f t="shared" ca="1" si="105"/>
        <v>2024</v>
      </c>
      <c r="AC145" t="str">
        <f t="shared" ca="1" si="106"/>
        <v>69</v>
      </c>
      <c r="AD145" t="str">
        <f t="shared" ca="1" si="107"/>
        <v>z</v>
      </c>
      <c r="AE145" t="str">
        <f t="shared" ca="1" si="108"/>
        <v>hzl</v>
      </c>
      <c r="AF145" t="str">
        <f t="shared" ca="1" si="109"/>
        <v>1949331457</v>
      </c>
      <c r="AG145" t="str">
        <f t="shared" ca="1" si="110"/>
        <v>323</v>
      </c>
      <c r="AI145" t="b">
        <f t="shared" ca="1" si="111"/>
        <v>1</v>
      </c>
      <c r="AJ145" t="b">
        <f t="shared" ca="1" si="112"/>
        <v>0</v>
      </c>
      <c r="AK145" t="b">
        <f t="shared" ca="1" si="113"/>
        <v>1</v>
      </c>
      <c r="AL145" t="b">
        <f t="shared" ca="1" si="114"/>
        <v>1</v>
      </c>
      <c r="AM145" t="b">
        <f t="shared" ca="1" si="115"/>
        <v>1</v>
      </c>
      <c r="AN145" t="b">
        <f t="shared" ca="1" si="116"/>
        <v>1</v>
      </c>
      <c r="AO145" t="b">
        <f t="shared" ca="1" si="117"/>
        <v>1</v>
      </c>
      <c r="AP145" t="b">
        <f t="shared" ca="1" si="118"/>
        <v>1</v>
      </c>
      <c r="AR145" t="b">
        <f t="shared" ca="1" si="119"/>
        <v>0</v>
      </c>
      <c r="AV145" t="b">
        <f t="shared" ca="1" si="120"/>
        <v>0</v>
      </c>
      <c r="AW145" t="b">
        <f t="shared" ca="1" si="121"/>
        <v>0</v>
      </c>
      <c r="AX145" t="b">
        <f t="shared" ca="1" si="122"/>
        <v>1</v>
      </c>
      <c r="AY145" t="b">
        <f t="shared" ca="1" si="123"/>
        <v>0</v>
      </c>
      <c r="AZ145" t="b">
        <f t="shared" ca="1" si="124"/>
        <v>0</v>
      </c>
      <c r="BA145" t="b">
        <f t="shared" ca="1" si="125"/>
        <v>1</v>
      </c>
      <c r="BB145" t="b">
        <f t="shared" ca="1" si="126"/>
        <v>0</v>
      </c>
      <c r="BC145" t="b">
        <v>1</v>
      </c>
      <c r="BE145" t="b">
        <f t="shared" ca="1" si="127"/>
        <v>0</v>
      </c>
    </row>
    <row r="146" spans="1:57">
      <c r="A146" s="2" t="s">
        <v>102</v>
      </c>
      <c r="B146" t="str">
        <f t="shared" si="98"/>
        <v xml:space="preserve"> pid:000647617 eyr:2029 byr:1937 ecl:gry hcl:#e8eff3 hgt:164cm cid:151</v>
      </c>
      <c r="C146" t="str">
        <f t="shared" si="99"/>
        <v/>
      </c>
      <c r="E146">
        <v>144</v>
      </c>
      <c r="F146">
        <f t="shared" si="100"/>
        <v>603</v>
      </c>
      <c r="G146" t="str">
        <f t="shared" ca="1" si="101"/>
        <v xml:space="preserve"> eyr:2030 hcl:#866857 cid:173 iyr:2017 hgt:190cm byr:1941 ecl:blu pid:269015932 </v>
      </c>
      <c r="H146">
        <f t="shared" ca="1" si="102"/>
        <v>54</v>
      </c>
      <c r="I146">
        <f t="shared" ca="1" si="102"/>
        <v>35</v>
      </c>
      <c r="J146">
        <f t="shared" ca="1" si="102"/>
        <v>6</v>
      </c>
      <c r="K146">
        <f t="shared" ca="1" si="102"/>
        <v>44</v>
      </c>
      <c r="L146">
        <f t="shared" ca="1" si="102"/>
        <v>15</v>
      </c>
      <c r="M146">
        <f t="shared" ca="1" si="102"/>
        <v>63</v>
      </c>
      <c r="N146">
        <f t="shared" ca="1" si="102"/>
        <v>71</v>
      </c>
      <c r="O146">
        <f t="shared" ca="1" si="102"/>
        <v>27</v>
      </c>
      <c r="Q146">
        <f t="shared" ca="1" si="128"/>
        <v>4</v>
      </c>
      <c r="R146">
        <f t="shared" ca="1" si="129"/>
        <v>4</v>
      </c>
      <c r="S146">
        <f t="shared" ca="1" si="130"/>
        <v>4</v>
      </c>
      <c r="T146">
        <f t="shared" ca="1" si="131"/>
        <v>5</v>
      </c>
      <c r="U146">
        <f t="shared" ca="1" si="132"/>
        <v>7</v>
      </c>
      <c r="V146">
        <f t="shared" ca="1" si="133"/>
        <v>3</v>
      </c>
      <c r="W146">
        <f t="shared" ca="1" si="134"/>
        <v>9</v>
      </c>
      <c r="X146">
        <f t="shared" ca="1" si="135"/>
        <v>3</v>
      </c>
      <c r="Z146" t="str">
        <f t="shared" ca="1" si="103"/>
        <v>1941</v>
      </c>
      <c r="AA146" t="str">
        <f t="shared" ca="1" si="104"/>
        <v>2017</v>
      </c>
      <c r="AB146" t="str">
        <f t="shared" ca="1" si="105"/>
        <v>2030</v>
      </c>
      <c r="AC146" t="str">
        <f t="shared" ca="1" si="106"/>
        <v>190cm</v>
      </c>
      <c r="AD146" t="str">
        <f t="shared" ca="1" si="107"/>
        <v>#866857</v>
      </c>
      <c r="AE146" t="str">
        <f t="shared" ca="1" si="108"/>
        <v>blu</v>
      </c>
      <c r="AF146" t="str">
        <f t="shared" ca="1" si="109"/>
        <v>269015932</v>
      </c>
      <c r="AG146" t="str">
        <f t="shared" ca="1" si="110"/>
        <v>173</v>
      </c>
      <c r="AI146" t="b">
        <f t="shared" ca="1" si="111"/>
        <v>1</v>
      </c>
      <c r="AJ146" t="b">
        <f t="shared" ca="1" si="112"/>
        <v>1</v>
      </c>
      <c r="AK146" t="b">
        <f t="shared" ca="1" si="113"/>
        <v>1</v>
      </c>
      <c r="AL146" t="b">
        <f t="shared" ca="1" si="114"/>
        <v>1</v>
      </c>
      <c r="AM146" t="b">
        <f t="shared" ca="1" si="115"/>
        <v>1</v>
      </c>
      <c r="AN146" t="b">
        <f t="shared" ca="1" si="116"/>
        <v>1</v>
      </c>
      <c r="AO146" t="b">
        <f t="shared" ca="1" si="117"/>
        <v>1</v>
      </c>
      <c r="AP146" t="b">
        <f t="shared" ca="1" si="118"/>
        <v>1</v>
      </c>
      <c r="AR146" t="b">
        <f t="shared" ca="1" si="119"/>
        <v>1</v>
      </c>
      <c r="AV146" t="b">
        <f t="shared" ca="1" si="120"/>
        <v>1</v>
      </c>
      <c r="AW146" t="b">
        <f t="shared" ca="1" si="121"/>
        <v>1</v>
      </c>
      <c r="AX146" t="b">
        <f t="shared" ca="1" si="122"/>
        <v>1</v>
      </c>
      <c r="AY146" t="b">
        <f t="shared" ca="1" si="123"/>
        <v>1</v>
      </c>
      <c r="AZ146" t="b">
        <f t="shared" ca="1" si="124"/>
        <v>1</v>
      </c>
      <c r="BA146" t="b">
        <f t="shared" ca="1" si="125"/>
        <v>1</v>
      </c>
      <c r="BB146" t="b">
        <f t="shared" ca="1" si="126"/>
        <v>1</v>
      </c>
      <c r="BC146" t="b">
        <v>1</v>
      </c>
      <c r="BE146" t="b">
        <f t="shared" ca="1" si="127"/>
        <v>1</v>
      </c>
    </row>
    <row r="147" spans="1:57">
      <c r="A147" s="2" t="s">
        <v>103</v>
      </c>
      <c r="B147" t="str">
        <f t="shared" si="98"/>
        <v xml:space="preserve"> pid:000647617 eyr:2029 byr:1937 ecl:gry hcl:#e8eff3 hgt:164cm cid:151 iyr:2016</v>
      </c>
      <c r="C147">
        <f t="shared" si="99"/>
        <v>147</v>
      </c>
      <c r="E147">
        <v>145</v>
      </c>
      <c r="F147">
        <f t="shared" si="100"/>
        <v>607</v>
      </c>
      <c r="G147" t="str">
        <f t="shared" ca="1" si="101"/>
        <v xml:space="preserve"> hcl:#b6652a iyr:2018 eyr:2022 ecl:brn hgt:185cm pid:456195468 </v>
      </c>
      <c r="H147" t="str">
        <f t="shared" ca="1" si="102"/>
        <v/>
      </c>
      <c r="I147">
        <f t="shared" ca="1" si="102"/>
        <v>18</v>
      </c>
      <c r="J147">
        <f t="shared" ca="1" si="102"/>
        <v>27</v>
      </c>
      <c r="K147">
        <f t="shared" ca="1" si="102"/>
        <v>44</v>
      </c>
      <c r="L147">
        <f t="shared" ca="1" si="102"/>
        <v>6</v>
      </c>
      <c r="M147">
        <f t="shared" ca="1" si="102"/>
        <v>36</v>
      </c>
      <c r="N147">
        <f t="shared" ca="1" si="102"/>
        <v>54</v>
      </c>
      <c r="O147" t="str">
        <f t="shared" ca="1" si="102"/>
        <v/>
      </c>
      <c r="Q147" t="str">
        <f t="shared" ca="1" si="128"/>
        <v/>
      </c>
      <c r="R147">
        <f t="shared" ca="1" si="129"/>
        <v>4</v>
      </c>
      <c r="S147">
        <f t="shared" ca="1" si="130"/>
        <v>4</v>
      </c>
      <c r="T147">
        <f t="shared" ca="1" si="131"/>
        <v>5</v>
      </c>
      <c r="U147">
        <f t="shared" ca="1" si="132"/>
        <v>7</v>
      </c>
      <c r="V147">
        <f t="shared" ca="1" si="133"/>
        <v>3</v>
      </c>
      <c r="W147">
        <f t="shared" ca="1" si="134"/>
        <v>9</v>
      </c>
      <c r="X147" t="str">
        <f t="shared" ca="1" si="135"/>
        <v/>
      </c>
      <c r="Z147" t="str">
        <f t="shared" ca="1" si="103"/>
        <v/>
      </c>
      <c r="AA147" t="str">
        <f t="shared" ca="1" si="104"/>
        <v>2018</v>
      </c>
      <c r="AB147" t="str">
        <f t="shared" ca="1" si="105"/>
        <v>2022</v>
      </c>
      <c r="AC147" t="str">
        <f t="shared" ca="1" si="106"/>
        <v>185cm</v>
      </c>
      <c r="AD147" t="str">
        <f t="shared" ca="1" si="107"/>
        <v>#b6652a</v>
      </c>
      <c r="AE147" t="str">
        <f t="shared" ca="1" si="108"/>
        <v>brn</v>
      </c>
      <c r="AF147" t="str">
        <f t="shared" ca="1" si="109"/>
        <v>456195468</v>
      </c>
      <c r="AG147" t="str">
        <f t="shared" ca="1" si="110"/>
        <v/>
      </c>
      <c r="AI147" t="b">
        <f t="shared" ca="1" si="111"/>
        <v>0</v>
      </c>
      <c r="AJ147" t="b">
        <f t="shared" ca="1" si="112"/>
        <v>1</v>
      </c>
      <c r="AK147" t="b">
        <f t="shared" ca="1" si="113"/>
        <v>1</v>
      </c>
      <c r="AL147" t="b">
        <f t="shared" ca="1" si="114"/>
        <v>1</v>
      </c>
      <c r="AM147" t="b">
        <f t="shared" ca="1" si="115"/>
        <v>1</v>
      </c>
      <c r="AN147" t="b">
        <f t="shared" ca="1" si="116"/>
        <v>1</v>
      </c>
      <c r="AO147" t="b">
        <f t="shared" ca="1" si="117"/>
        <v>1</v>
      </c>
      <c r="AP147" t="b">
        <f t="shared" ca="1" si="118"/>
        <v>0</v>
      </c>
      <c r="AR147" t="b">
        <f t="shared" ca="1" si="119"/>
        <v>0</v>
      </c>
      <c r="AV147" t="b">
        <f t="shared" ca="1" si="120"/>
        <v>0</v>
      </c>
      <c r="AW147" t="b">
        <f t="shared" ca="1" si="121"/>
        <v>1</v>
      </c>
      <c r="AX147" t="b">
        <f t="shared" ca="1" si="122"/>
        <v>1</v>
      </c>
      <c r="AY147" t="b">
        <f t="shared" ca="1" si="123"/>
        <v>1</v>
      </c>
      <c r="AZ147" t="b">
        <f t="shared" ca="1" si="124"/>
        <v>1</v>
      </c>
      <c r="BA147" t="b">
        <f t="shared" ca="1" si="125"/>
        <v>1</v>
      </c>
      <c r="BB147" t="b">
        <f t="shared" ca="1" si="126"/>
        <v>1</v>
      </c>
      <c r="BC147" t="b">
        <v>1</v>
      </c>
      <c r="BE147" t="b">
        <f t="shared" ca="1" si="127"/>
        <v>0</v>
      </c>
    </row>
    <row r="148" spans="1:57">
      <c r="A148" s="1"/>
      <c r="B148" t="str">
        <f t="shared" si="98"/>
        <v/>
      </c>
      <c r="C148" t="str">
        <f t="shared" si="99"/>
        <v/>
      </c>
      <c r="E148">
        <v>146</v>
      </c>
      <c r="F148">
        <f t="shared" si="100"/>
        <v>612</v>
      </c>
      <c r="G148" t="str">
        <f t="shared" ca="1" si="101"/>
        <v xml:space="preserve"> hcl:#6b5442 hgt:188cm iyr:2019 byr:1966 cid:298 pid:050653473 ecl:gry eyr:2028 </v>
      </c>
      <c r="H148">
        <f t="shared" ca="1" si="102"/>
        <v>37</v>
      </c>
      <c r="I148">
        <f t="shared" ca="1" si="102"/>
        <v>28</v>
      </c>
      <c r="J148">
        <f t="shared" ca="1" si="102"/>
        <v>76</v>
      </c>
      <c r="K148">
        <f t="shared" ca="1" si="102"/>
        <v>18</v>
      </c>
      <c r="L148">
        <f t="shared" ca="1" si="102"/>
        <v>6</v>
      </c>
      <c r="M148">
        <f t="shared" ca="1" si="102"/>
        <v>68</v>
      </c>
      <c r="N148">
        <f t="shared" ca="1" si="102"/>
        <v>54</v>
      </c>
      <c r="O148">
        <f t="shared" ca="1" si="102"/>
        <v>46</v>
      </c>
      <c r="Q148">
        <f t="shared" ca="1" si="128"/>
        <v>4</v>
      </c>
      <c r="R148">
        <f t="shared" ca="1" si="129"/>
        <v>4</v>
      </c>
      <c r="S148">
        <f t="shared" ca="1" si="130"/>
        <v>4</v>
      </c>
      <c r="T148">
        <f t="shared" ca="1" si="131"/>
        <v>5</v>
      </c>
      <c r="U148">
        <f t="shared" ca="1" si="132"/>
        <v>7</v>
      </c>
      <c r="V148">
        <f t="shared" ca="1" si="133"/>
        <v>3</v>
      </c>
      <c r="W148">
        <f t="shared" ca="1" si="134"/>
        <v>9</v>
      </c>
      <c r="X148">
        <f t="shared" ca="1" si="135"/>
        <v>3</v>
      </c>
      <c r="Z148" t="str">
        <f t="shared" ca="1" si="103"/>
        <v>1966</v>
      </c>
      <c r="AA148" t="str">
        <f t="shared" ca="1" si="104"/>
        <v>2019</v>
      </c>
      <c r="AB148" t="str">
        <f t="shared" ca="1" si="105"/>
        <v>2028</v>
      </c>
      <c r="AC148" t="str">
        <f t="shared" ca="1" si="106"/>
        <v>188cm</v>
      </c>
      <c r="AD148" t="str">
        <f t="shared" ca="1" si="107"/>
        <v>#6b5442</v>
      </c>
      <c r="AE148" t="str">
        <f t="shared" ca="1" si="108"/>
        <v>gry</v>
      </c>
      <c r="AF148" t="str">
        <f t="shared" ca="1" si="109"/>
        <v>050653473</v>
      </c>
      <c r="AG148" t="str">
        <f t="shared" ca="1" si="110"/>
        <v>298</v>
      </c>
      <c r="AI148" t="b">
        <f t="shared" ca="1" si="111"/>
        <v>1</v>
      </c>
      <c r="AJ148" t="b">
        <f t="shared" ca="1" si="112"/>
        <v>1</v>
      </c>
      <c r="AK148" t="b">
        <f t="shared" ca="1" si="113"/>
        <v>1</v>
      </c>
      <c r="AL148" t="b">
        <f t="shared" ca="1" si="114"/>
        <v>1</v>
      </c>
      <c r="AM148" t="b">
        <f t="shared" ca="1" si="115"/>
        <v>1</v>
      </c>
      <c r="AN148" t="b">
        <f t="shared" ca="1" si="116"/>
        <v>1</v>
      </c>
      <c r="AO148" t="b">
        <f t="shared" ca="1" si="117"/>
        <v>1</v>
      </c>
      <c r="AP148" t="b">
        <f t="shared" ca="1" si="118"/>
        <v>1</v>
      </c>
      <c r="AR148" t="b">
        <f t="shared" ca="1" si="119"/>
        <v>1</v>
      </c>
      <c r="AV148" t="b">
        <f t="shared" ca="1" si="120"/>
        <v>1</v>
      </c>
      <c r="AW148" t="b">
        <f t="shared" ca="1" si="121"/>
        <v>1</v>
      </c>
      <c r="AX148" t="b">
        <f t="shared" ca="1" si="122"/>
        <v>1</v>
      </c>
      <c r="AY148" t="b">
        <f t="shared" ca="1" si="123"/>
        <v>1</v>
      </c>
      <c r="AZ148" t="b">
        <f t="shared" ca="1" si="124"/>
        <v>1</v>
      </c>
      <c r="BA148" t="b">
        <f t="shared" ca="1" si="125"/>
        <v>1</v>
      </c>
      <c r="BB148" t="b">
        <f t="shared" ca="1" si="126"/>
        <v>1</v>
      </c>
      <c r="BC148" t="b">
        <v>1</v>
      </c>
      <c r="BE148" t="b">
        <f t="shared" ca="1" si="127"/>
        <v>1</v>
      </c>
    </row>
    <row r="149" spans="1:57">
      <c r="A149" s="2" t="s">
        <v>104</v>
      </c>
      <c r="B149" t="str">
        <f t="shared" si="98"/>
        <v xml:space="preserve"> hgt:179cm</v>
      </c>
      <c r="C149" t="str">
        <f t="shared" si="99"/>
        <v/>
      </c>
      <c r="E149">
        <v>147</v>
      </c>
      <c r="F149">
        <f t="shared" si="100"/>
        <v>615</v>
      </c>
      <c r="G149" t="str">
        <f t="shared" ca="1" si="101"/>
        <v xml:space="preserve"> cid:208 ecl:amb eyr:2023 hgt:176cm byr:1971 hcl:#7d3b0c pid:650190272 iyr:2018 </v>
      </c>
      <c r="H149">
        <f t="shared" ca="1" si="102"/>
        <v>41</v>
      </c>
      <c r="I149">
        <f t="shared" ca="1" si="102"/>
        <v>76</v>
      </c>
      <c r="J149">
        <f t="shared" ca="1" si="102"/>
        <v>22</v>
      </c>
      <c r="K149">
        <f t="shared" ca="1" si="102"/>
        <v>31</v>
      </c>
      <c r="L149">
        <f t="shared" ca="1" si="102"/>
        <v>50</v>
      </c>
      <c r="M149">
        <f t="shared" ca="1" si="102"/>
        <v>14</v>
      </c>
      <c r="N149">
        <f t="shared" ca="1" si="102"/>
        <v>62</v>
      </c>
      <c r="O149">
        <f t="shared" ca="1" si="102"/>
        <v>6</v>
      </c>
      <c r="Q149">
        <f t="shared" ca="1" si="128"/>
        <v>4</v>
      </c>
      <c r="R149">
        <f t="shared" ca="1" si="129"/>
        <v>4</v>
      </c>
      <c r="S149">
        <f t="shared" ca="1" si="130"/>
        <v>4</v>
      </c>
      <c r="T149">
        <f t="shared" ca="1" si="131"/>
        <v>5</v>
      </c>
      <c r="U149">
        <f t="shared" ca="1" si="132"/>
        <v>7</v>
      </c>
      <c r="V149">
        <f t="shared" ca="1" si="133"/>
        <v>3</v>
      </c>
      <c r="W149">
        <f t="shared" ca="1" si="134"/>
        <v>9</v>
      </c>
      <c r="X149">
        <f t="shared" ca="1" si="135"/>
        <v>3</v>
      </c>
      <c r="Z149" t="str">
        <f t="shared" ca="1" si="103"/>
        <v>1971</v>
      </c>
      <c r="AA149" t="str">
        <f t="shared" ca="1" si="104"/>
        <v>2018</v>
      </c>
      <c r="AB149" t="str">
        <f t="shared" ca="1" si="105"/>
        <v>2023</v>
      </c>
      <c r="AC149" t="str">
        <f t="shared" ca="1" si="106"/>
        <v>176cm</v>
      </c>
      <c r="AD149" t="str">
        <f t="shared" ca="1" si="107"/>
        <v>#7d3b0c</v>
      </c>
      <c r="AE149" t="str">
        <f t="shared" ca="1" si="108"/>
        <v>amb</v>
      </c>
      <c r="AF149" t="str">
        <f t="shared" ca="1" si="109"/>
        <v>650190272</v>
      </c>
      <c r="AG149" t="str">
        <f t="shared" ca="1" si="110"/>
        <v>208</v>
      </c>
      <c r="AI149" t="b">
        <f t="shared" ca="1" si="111"/>
        <v>1</v>
      </c>
      <c r="AJ149" t="b">
        <f t="shared" ca="1" si="112"/>
        <v>1</v>
      </c>
      <c r="AK149" t="b">
        <f t="shared" ca="1" si="113"/>
        <v>1</v>
      </c>
      <c r="AL149" t="b">
        <f t="shared" ca="1" si="114"/>
        <v>1</v>
      </c>
      <c r="AM149" t="b">
        <f t="shared" ca="1" si="115"/>
        <v>1</v>
      </c>
      <c r="AN149" t="b">
        <f t="shared" ca="1" si="116"/>
        <v>1</v>
      </c>
      <c r="AO149" t="b">
        <f t="shared" ca="1" si="117"/>
        <v>1</v>
      </c>
      <c r="AP149" t="b">
        <f t="shared" ca="1" si="118"/>
        <v>1</v>
      </c>
      <c r="AR149" t="b">
        <f t="shared" ca="1" si="119"/>
        <v>1</v>
      </c>
      <c r="AV149" t="b">
        <f t="shared" ca="1" si="120"/>
        <v>1</v>
      </c>
      <c r="AW149" t="b">
        <f t="shared" ca="1" si="121"/>
        <v>1</v>
      </c>
      <c r="AX149" t="b">
        <f t="shared" ca="1" si="122"/>
        <v>1</v>
      </c>
      <c r="AY149" t="b">
        <f t="shared" ca="1" si="123"/>
        <v>1</v>
      </c>
      <c r="AZ149" t="b">
        <f t="shared" ca="1" si="124"/>
        <v>1</v>
      </c>
      <c r="BA149" t="b">
        <f t="shared" ca="1" si="125"/>
        <v>1</v>
      </c>
      <c r="BB149" t="b">
        <f t="shared" ca="1" si="126"/>
        <v>1</v>
      </c>
      <c r="BC149" t="b">
        <v>1</v>
      </c>
      <c r="BE149" t="b">
        <f t="shared" ca="1" si="127"/>
        <v>1</v>
      </c>
    </row>
    <row r="150" spans="1:57">
      <c r="A150" s="2" t="s">
        <v>105</v>
      </c>
      <c r="B150" t="str">
        <f t="shared" si="98"/>
        <v xml:space="preserve"> hgt:179cm byr:1949</v>
      </c>
      <c r="C150" t="str">
        <f t="shared" si="99"/>
        <v/>
      </c>
      <c r="E150">
        <v>148</v>
      </c>
      <c r="F150">
        <f t="shared" si="100"/>
        <v>620</v>
      </c>
      <c r="G150" t="str">
        <f t="shared" ca="1" si="101"/>
        <v xml:space="preserve"> hgt:68in pid:615309584 iyr:2011 byr:1950 hcl:#efcc98 ecl:oth eyr:2024 </v>
      </c>
      <c r="H150">
        <f t="shared" ca="1" si="102"/>
        <v>38</v>
      </c>
      <c r="I150">
        <f t="shared" ca="1" si="102"/>
        <v>29</v>
      </c>
      <c r="J150">
        <f t="shared" ca="1" si="102"/>
        <v>67</v>
      </c>
      <c r="K150">
        <f t="shared" ca="1" si="102"/>
        <v>6</v>
      </c>
      <c r="L150">
        <f t="shared" ca="1" si="102"/>
        <v>47</v>
      </c>
      <c r="M150">
        <f t="shared" ca="1" si="102"/>
        <v>59</v>
      </c>
      <c r="N150">
        <f t="shared" ca="1" si="102"/>
        <v>15</v>
      </c>
      <c r="O150" t="str">
        <f t="shared" ca="1" si="102"/>
        <v/>
      </c>
      <c r="Q150">
        <f t="shared" ca="1" si="128"/>
        <v>4</v>
      </c>
      <c r="R150">
        <f t="shared" ca="1" si="129"/>
        <v>4</v>
      </c>
      <c r="S150">
        <f t="shared" ca="1" si="130"/>
        <v>4</v>
      </c>
      <c r="T150">
        <f t="shared" ca="1" si="131"/>
        <v>4</v>
      </c>
      <c r="U150">
        <f t="shared" ca="1" si="132"/>
        <v>7</v>
      </c>
      <c r="V150">
        <f t="shared" ca="1" si="133"/>
        <v>3</v>
      </c>
      <c r="W150">
        <f t="shared" ca="1" si="134"/>
        <v>9</v>
      </c>
      <c r="X150" t="str">
        <f t="shared" ca="1" si="135"/>
        <v/>
      </c>
      <c r="Z150" t="str">
        <f t="shared" ca="1" si="103"/>
        <v>1950</v>
      </c>
      <c r="AA150" t="str">
        <f t="shared" ca="1" si="104"/>
        <v>2011</v>
      </c>
      <c r="AB150" t="str">
        <f t="shared" ca="1" si="105"/>
        <v>2024</v>
      </c>
      <c r="AC150" t="str">
        <f t="shared" ca="1" si="106"/>
        <v>68in</v>
      </c>
      <c r="AD150" t="str">
        <f t="shared" ca="1" si="107"/>
        <v>#efcc98</v>
      </c>
      <c r="AE150" t="str">
        <f t="shared" ca="1" si="108"/>
        <v>oth</v>
      </c>
      <c r="AF150" t="str">
        <f t="shared" ca="1" si="109"/>
        <v>615309584</v>
      </c>
      <c r="AG150" t="str">
        <f t="shared" ca="1" si="110"/>
        <v/>
      </c>
      <c r="AI150" t="b">
        <f t="shared" ca="1" si="111"/>
        <v>1</v>
      </c>
      <c r="AJ150" t="b">
        <f t="shared" ca="1" si="112"/>
        <v>1</v>
      </c>
      <c r="AK150" t="b">
        <f t="shared" ca="1" si="113"/>
        <v>1</v>
      </c>
      <c r="AL150" t="b">
        <f t="shared" ca="1" si="114"/>
        <v>1</v>
      </c>
      <c r="AM150" t="b">
        <f t="shared" ca="1" si="115"/>
        <v>1</v>
      </c>
      <c r="AN150" t="b">
        <f t="shared" ca="1" si="116"/>
        <v>1</v>
      </c>
      <c r="AO150" t="b">
        <f t="shared" ca="1" si="117"/>
        <v>1</v>
      </c>
      <c r="AP150" t="b">
        <f t="shared" ca="1" si="118"/>
        <v>0</v>
      </c>
      <c r="AR150" t="b">
        <f t="shared" ca="1" si="119"/>
        <v>1</v>
      </c>
      <c r="AV150" t="b">
        <f t="shared" ca="1" si="120"/>
        <v>1</v>
      </c>
      <c r="AW150" t="b">
        <f t="shared" ca="1" si="121"/>
        <v>1</v>
      </c>
      <c r="AX150" t="b">
        <f t="shared" ca="1" si="122"/>
        <v>1</v>
      </c>
      <c r="AY150" t="b">
        <f t="shared" ca="1" si="123"/>
        <v>1</v>
      </c>
      <c r="AZ150" t="b">
        <f t="shared" ca="1" si="124"/>
        <v>1</v>
      </c>
      <c r="BA150" t="b">
        <f t="shared" ca="1" si="125"/>
        <v>1</v>
      </c>
      <c r="BB150" t="b">
        <f t="shared" ca="1" si="126"/>
        <v>1</v>
      </c>
      <c r="BC150" t="b">
        <v>1</v>
      </c>
      <c r="BE150" t="b">
        <f t="shared" ca="1" si="127"/>
        <v>1</v>
      </c>
    </row>
    <row r="151" spans="1:57">
      <c r="A151" s="2" t="s">
        <v>106</v>
      </c>
      <c r="B151" t="str">
        <f t="shared" si="98"/>
        <v xml:space="preserve"> hgt:179cm byr:1949 eyr:2029 pid:459190453</v>
      </c>
      <c r="C151" t="str">
        <f t="shared" si="99"/>
        <v/>
      </c>
      <c r="E151">
        <v>149</v>
      </c>
      <c r="F151">
        <f t="shared" si="100"/>
        <v>624</v>
      </c>
      <c r="G151" t="str">
        <f t="shared" ca="1" si="101"/>
        <v xml:space="preserve"> eyr:2022 iyr:2011 hcl:#623a2f ecl:amb byr:1955 hgt:190cm pid:244918527 </v>
      </c>
      <c r="H151">
        <f t="shared" ca="1" si="102"/>
        <v>44</v>
      </c>
      <c r="I151">
        <f t="shared" ca="1" si="102"/>
        <v>15</v>
      </c>
      <c r="J151">
        <f t="shared" ca="1" si="102"/>
        <v>6</v>
      </c>
      <c r="K151">
        <f t="shared" ca="1" si="102"/>
        <v>53</v>
      </c>
      <c r="L151">
        <f t="shared" ca="1" si="102"/>
        <v>24</v>
      </c>
      <c r="M151">
        <f t="shared" ca="1" si="102"/>
        <v>36</v>
      </c>
      <c r="N151">
        <f t="shared" ca="1" si="102"/>
        <v>63</v>
      </c>
      <c r="O151" t="str">
        <f t="shared" ca="1" si="102"/>
        <v/>
      </c>
      <c r="Q151">
        <f t="shared" ca="1" si="128"/>
        <v>4</v>
      </c>
      <c r="R151">
        <f t="shared" ca="1" si="129"/>
        <v>4</v>
      </c>
      <c r="S151">
        <f t="shared" ca="1" si="130"/>
        <v>4</v>
      </c>
      <c r="T151">
        <f t="shared" ca="1" si="131"/>
        <v>5</v>
      </c>
      <c r="U151">
        <f t="shared" ca="1" si="132"/>
        <v>7</v>
      </c>
      <c r="V151">
        <f t="shared" ca="1" si="133"/>
        <v>3</v>
      </c>
      <c r="W151">
        <f t="shared" ca="1" si="134"/>
        <v>9</v>
      </c>
      <c r="X151" t="str">
        <f t="shared" ca="1" si="135"/>
        <v/>
      </c>
      <c r="Z151" t="str">
        <f t="shared" ca="1" si="103"/>
        <v>1955</v>
      </c>
      <c r="AA151" t="str">
        <f t="shared" ca="1" si="104"/>
        <v>2011</v>
      </c>
      <c r="AB151" t="str">
        <f t="shared" ca="1" si="105"/>
        <v>2022</v>
      </c>
      <c r="AC151" t="str">
        <f t="shared" ca="1" si="106"/>
        <v>190cm</v>
      </c>
      <c r="AD151" t="str">
        <f t="shared" ca="1" si="107"/>
        <v>#623a2f</v>
      </c>
      <c r="AE151" t="str">
        <f t="shared" ca="1" si="108"/>
        <v>amb</v>
      </c>
      <c r="AF151" t="str">
        <f t="shared" ca="1" si="109"/>
        <v>244918527</v>
      </c>
      <c r="AG151" t="str">
        <f t="shared" ca="1" si="110"/>
        <v/>
      </c>
      <c r="AI151" t="b">
        <f t="shared" ca="1" si="111"/>
        <v>1</v>
      </c>
      <c r="AJ151" t="b">
        <f t="shared" ca="1" si="112"/>
        <v>1</v>
      </c>
      <c r="AK151" t="b">
        <f t="shared" ca="1" si="113"/>
        <v>1</v>
      </c>
      <c r="AL151" t="b">
        <f t="shared" ca="1" si="114"/>
        <v>1</v>
      </c>
      <c r="AM151" t="b">
        <f t="shared" ca="1" si="115"/>
        <v>1</v>
      </c>
      <c r="AN151" t="b">
        <f t="shared" ca="1" si="116"/>
        <v>1</v>
      </c>
      <c r="AO151" t="b">
        <f t="shared" ca="1" si="117"/>
        <v>1</v>
      </c>
      <c r="AP151" t="b">
        <f t="shared" ca="1" si="118"/>
        <v>0</v>
      </c>
      <c r="AR151" t="b">
        <f t="shared" ca="1" si="119"/>
        <v>1</v>
      </c>
      <c r="AV151" t="b">
        <f t="shared" ca="1" si="120"/>
        <v>1</v>
      </c>
      <c r="AW151" t="b">
        <f t="shared" ca="1" si="121"/>
        <v>1</v>
      </c>
      <c r="AX151" t="b">
        <f t="shared" ca="1" si="122"/>
        <v>1</v>
      </c>
      <c r="AY151" t="b">
        <f t="shared" ca="1" si="123"/>
        <v>1</v>
      </c>
      <c r="AZ151" t="b">
        <f t="shared" ca="1" si="124"/>
        <v>1</v>
      </c>
      <c r="BA151" t="b">
        <f t="shared" ca="1" si="125"/>
        <v>1</v>
      </c>
      <c r="BB151" t="b">
        <f t="shared" ca="1" si="126"/>
        <v>1</v>
      </c>
      <c r="BC151" t="b">
        <v>1</v>
      </c>
      <c r="BE151" t="b">
        <f t="shared" ca="1" si="127"/>
        <v>1</v>
      </c>
    </row>
    <row r="152" spans="1:57">
      <c r="A152" s="2" t="s">
        <v>107</v>
      </c>
      <c r="B152" t="str">
        <f t="shared" si="98"/>
        <v xml:space="preserve"> hgt:179cm byr:1949 eyr:2029 pid:459190453 ecl:grn iyr:2020 hcl:#c0946f</v>
      </c>
      <c r="C152">
        <f t="shared" si="99"/>
        <v>152</v>
      </c>
      <c r="E152">
        <v>150</v>
      </c>
      <c r="F152">
        <f t="shared" si="100"/>
        <v>628</v>
      </c>
      <c r="G152" t="str">
        <f t="shared" ca="1" si="101"/>
        <v xml:space="preserve"> iyr:2013 hcl:#ceb3a1 eyr:2029 hgt:164cm ecl:oth byr:1928 pid:337615663 </v>
      </c>
      <c r="H152">
        <f t="shared" ca="1" si="102"/>
        <v>54</v>
      </c>
      <c r="I152">
        <f t="shared" ca="1" si="102"/>
        <v>6</v>
      </c>
      <c r="J152">
        <f t="shared" ca="1" si="102"/>
        <v>27</v>
      </c>
      <c r="K152">
        <f t="shared" ca="1" si="102"/>
        <v>36</v>
      </c>
      <c r="L152">
        <f t="shared" ca="1" si="102"/>
        <v>15</v>
      </c>
      <c r="M152">
        <f t="shared" ca="1" si="102"/>
        <v>46</v>
      </c>
      <c r="N152">
        <f t="shared" ca="1" si="102"/>
        <v>63</v>
      </c>
      <c r="O152" t="str">
        <f t="shared" ca="1" si="102"/>
        <v/>
      </c>
      <c r="Q152">
        <f t="shared" ca="1" si="128"/>
        <v>4</v>
      </c>
      <c r="R152">
        <f t="shared" ca="1" si="129"/>
        <v>4</v>
      </c>
      <c r="S152">
        <f t="shared" ca="1" si="130"/>
        <v>4</v>
      </c>
      <c r="T152">
        <f t="shared" ca="1" si="131"/>
        <v>5</v>
      </c>
      <c r="U152">
        <f t="shared" ca="1" si="132"/>
        <v>7</v>
      </c>
      <c r="V152">
        <f t="shared" ca="1" si="133"/>
        <v>3</v>
      </c>
      <c r="W152">
        <f t="shared" ca="1" si="134"/>
        <v>9</v>
      </c>
      <c r="X152" t="str">
        <f t="shared" ca="1" si="135"/>
        <v/>
      </c>
      <c r="Z152" t="str">
        <f t="shared" ca="1" si="103"/>
        <v>1928</v>
      </c>
      <c r="AA152" t="str">
        <f t="shared" ca="1" si="104"/>
        <v>2013</v>
      </c>
      <c r="AB152" t="str">
        <f t="shared" ca="1" si="105"/>
        <v>2029</v>
      </c>
      <c r="AC152" t="str">
        <f t="shared" ca="1" si="106"/>
        <v>164cm</v>
      </c>
      <c r="AD152" t="str">
        <f t="shared" ca="1" si="107"/>
        <v>#ceb3a1</v>
      </c>
      <c r="AE152" t="str">
        <f t="shared" ca="1" si="108"/>
        <v>oth</v>
      </c>
      <c r="AF152" t="str">
        <f t="shared" ca="1" si="109"/>
        <v>337615663</v>
      </c>
      <c r="AG152" t="str">
        <f t="shared" ca="1" si="110"/>
        <v/>
      </c>
      <c r="AI152" t="b">
        <f t="shared" ca="1" si="111"/>
        <v>1</v>
      </c>
      <c r="AJ152" t="b">
        <f t="shared" ca="1" si="112"/>
        <v>1</v>
      </c>
      <c r="AK152" t="b">
        <f t="shared" ca="1" si="113"/>
        <v>1</v>
      </c>
      <c r="AL152" t="b">
        <f t="shared" ca="1" si="114"/>
        <v>1</v>
      </c>
      <c r="AM152" t="b">
        <f t="shared" ca="1" si="115"/>
        <v>1</v>
      </c>
      <c r="AN152" t="b">
        <f t="shared" ca="1" si="116"/>
        <v>1</v>
      </c>
      <c r="AO152" t="b">
        <f t="shared" ca="1" si="117"/>
        <v>1</v>
      </c>
      <c r="AP152" t="b">
        <f t="shared" ca="1" si="118"/>
        <v>0</v>
      </c>
      <c r="AR152" t="b">
        <f t="shared" ca="1" si="119"/>
        <v>1</v>
      </c>
      <c r="AV152" t="b">
        <f t="shared" ca="1" si="120"/>
        <v>1</v>
      </c>
      <c r="AW152" t="b">
        <f t="shared" ca="1" si="121"/>
        <v>1</v>
      </c>
      <c r="AX152" t="b">
        <f t="shared" ca="1" si="122"/>
        <v>1</v>
      </c>
      <c r="AY152" t="b">
        <f t="shared" ca="1" si="123"/>
        <v>1</v>
      </c>
      <c r="AZ152" t="b">
        <f t="shared" ca="1" si="124"/>
        <v>1</v>
      </c>
      <c r="BA152" t="b">
        <f t="shared" ca="1" si="125"/>
        <v>1</v>
      </c>
      <c r="BB152" t="b">
        <f t="shared" ca="1" si="126"/>
        <v>1</v>
      </c>
      <c r="BC152" t="b">
        <v>1</v>
      </c>
      <c r="BE152" t="b">
        <f t="shared" ca="1" si="127"/>
        <v>1</v>
      </c>
    </row>
    <row r="153" spans="1:57">
      <c r="A153" s="1"/>
      <c r="B153" t="str">
        <f t="shared" si="98"/>
        <v/>
      </c>
      <c r="C153" t="str">
        <f t="shared" si="99"/>
        <v/>
      </c>
      <c r="E153">
        <v>151</v>
      </c>
      <c r="F153">
        <f t="shared" si="100"/>
        <v>634</v>
      </c>
      <c r="G153" t="str">
        <f t="shared" ca="1" si="101"/>
        <v xml:space="preserve"> hcl:#ceb3a1 pid:#ae7eea byr:2027 cid:254 hgt:125 iyr:1940 ecl:zzz </v>
      </c>
      <c r="H153">
        <f t="shared" ca="1" si="102"/>
        <v>30</v>
      </c>
      <c r="I153">
        <f t="shared" ca="1" si="102"/>
        <v>55</v>
      </c>
      <c r="J153" t="str">
        <f t="shared" ca="1" si="102"/>
        <v/>
      </c>
      <c r="K153">
        <f t="shared" ca="1" si="102"/>
        <v>47</v>
      </c>
      <c r="L153">
        <f t="shared" ca="1" si="102"/>
        <v>6</v>
      </c>
      <c r="M153">
        <f t="shared" ca="1" si="102"/>
        <v>64</v>
      </c>
      <c r="N153">
        <f t="shared" ca="1" si="102"/>
        <v>18</v>
      </c>
      <c r="O153">
        <f t="shared" ca="1" si="102"/>
        <v>39</v>
      </c>
      <c r="Q153">
        <f t="shared" ca="1" si="128"/>
        <v>4</v>
      </c>
      <c r="R153">
        <f t="shared" ca="1" si="129"/>
        <v>4</v>
      </c>
      <c r="S153" t="str">
        <f t="shared" ca="1" si="130"/>
        <v/>
      </c>
      <c r="T153">
        <f t="shared" ca="1" si="131"/>
        <v>3</v>
      </c>
      <c r="U153">
        <f t="shared" ca="1" si="132"/>
        <v>7</v>
      </c>
      <c r="V153">
        <f t="shared" ca="1" si="133"/>
        <v>3</v>
      </c>
      <c r="W153">
        <f t="shared" ca="1" si="134"/>
        <v>7</v>
      </c>
      <c r="X153">
        <f t="shared" ca="1" si="135"/>
        <v>3</v>
      </c>
      <c r="Z153" t="str">
        <f t="shared" ca="1" si="103"/>
        <v>2027</v>
      </c>
      <c r="AA153" t="str">
        <f t="shared" ca="1" si="104"/>
        <v>1940</v>
      </c>
      <c r="AB153" t="str">
        <f t="shared" ca="1" si="105"/>
        <v/>
      </c>
      <c r="AC153" t="str">
        <f t="shared" ca="1" si="106"/>
        <v>125</v>
      </c>
      <c r="AD153" t="str">
        <f t="shared" ca="1" si="107"/>
        <v>#ceb3a1</v>
      </c>
      <c r="AE153" t="str">
        <f t="shared" ca="1" si="108"/>
        <v>zzz</v>
      </c>
      <c r="AF153" t="str">
        <f t="shared" ca="1" si="109"/>
        <v>#ae7eea</v>
      </c>
      <c r="AG153" t="str">
        <f t="shared" ca="1" si="110"/>
        <v>254</v>
      </c>
      <c r="AI153" t="b">
        <f t="shared" ca="1" si="111"/>
        <v>1</v>
      </c>
      <c r="AJ153" t="b">
        <f t="shared" ca="1" si="112"/>
        <v>1</v>
      </c>
      <c r="AK153" t="b">
        <f t="shared" ca="1" si="113"/>
        <v>0</v>
      </c>
      <c r="AL153" t="b">
        <f t="shared" ca="1" si="114"/>
        <v>1</v>
      </c>
      <c r="AM153" t="b">
        <f t="shared" ca="1" si="115"/>
        <v>1</v>
      </c>
      <c r="AN153" t="b">
        <f t="shared" ca="1" si="116"/>
        <v>1</v>
      </c>
      <c r="AO153" t="b">
        <f t="shared" ca="1" si="117"/>
        <v>1</v>
      </c>
      <c r="AP153" t="b">
        <f t="shared" ca="1" si="118"/>
        <v>1</v>
      </c>
      <c r="AR153" t="b">
        <f t="shared" ca="1" si="119"/>
        <v>0</v>
      </c>
      <c r="AV153" t="b">
        <f t="shared" ca="1" si="120"/>
        <v>0</v>
      </c>
      <c r="AW153" t="b">
        <f t="shared" ca="1" si="121"/>
        <v>0</v>
      </c>
      <c r="AX153" t="b">
        <f t="shared" ca="1" si="122"/>
        <v>0</v>
      </c>
      <c r="AY153" t="b">
        <f t="shared" ca="1" si="123"/>
        <v>0</v>
      </c>
      <c r="AZ153" t="b">
        <f t="shared" ca="1" si="124"/>
        <v>1</v>
      </c>
      <c r="BA153" t="b">
        <f t="shared" ca="1" si="125"/>
        <v>0</v>
      </c>
      <c r="BB153" t="b">
        <f t="shared" ca="1" si="126"/>
        <v>0</v>
      </c>
      <c r="BC153" t="b">
        <v>1</v>
      </c>
      <c r="BE153" t="b">
        <f t="shared" ca="1" si="127"/>
        <v>0</v>
      </c>
    </row>
    <row r="154" spans="1:57">
      <c r="A154" s="2" t="s">
        <v>108</v>
      </c>
      <c r="B154" t="str">
        <f t="shared" si="98"/>
        <v xml:space="preserve"> hgt:160cm pid:476613532 cid:190 iyr:2016 hcl:#4657e5</v>
      </c>
      <c r="C154" t="str">
        <f t="shared" si="99"/>
        <v/>
      </c>
      <c r="E154">
        <v>152</v>
      </c>
      <c r="F154">
        <f t="shared" si="100"/>
        <v>637</v>
      </c>
      <c r="G154" t="str">
        <f t="shared" ca="1" si="101"/>
        <v xml:space="preserve"> pid:033663619 iyr:2012 byr:1989 eyr:2030 ecl:hzl hcl:#b6652a hgt:154cm </v>
      </c>
      <c r="H154">
        <f t="shared" ca="1" si="102"/>
        <v>29</v>
      </c>
      <c r="I154">
        <f t="shared" ca="1" si="102"/>
        <v>20</v>
      </c>
      <c r="J154">
        <f t="shared" ca="1" si="102"/>
        <v>38</v>
      </c>
      <c r="K154">
        <f t="shared" ca="1" si="102"/>
        <v>67</v>
      </c>
      <c r="L154">
        <f t="shared" ca="1" si="102"/>
        <v>55</v>
      </c>
      <c r="M154">
        <f t="shared" ca="1" si="102"/>
        <v>47</v>
      </c>
      <c r="N154">
        <f t="shared" ca="1" si="102"/>
        <v>6</v>
      </c>
      <c r="O154" t="str">
        <f t="shared" ca="1" si="102"/>
        <v/>
      </c>
      <c r="Q154">
        <f t="shared" ca="1" si="128"/>
        <v>4</v>
      </c>
      <c r="R154">
        <f t="shared" ca="1" si="129"/>
        <v>4</v>
      </c>
      <c r="S154">
        <f t="shared" ca="1" si="130"/>
        <v>4</v>
      </c>
      <c r="T154">
        <f t="shared" ca="1" si="131"/>
        <v>5</v>
      </c>
      <c r="U154">
        <f t="shared" ca="1" si="132"/>
        <v>7</v>
      </c>
      <c r="V154">
        <f t="shared" ca="1" si="133"/>
        <v>3</v>
      </c>
      <c r="W154">
        <f t="shared" ca="1" si="134"/>
        <v>9</v>
      </c>
      <c r="X154" t="str">
        <f t="shared" ca="1" si="135"/>
        <v/>
      </c>
      <c r="Z154" t="str">
        <f t="shared" ca="1" si="103"/>
        <v>1989</v>
      </c>
      <c r="AA154" t="str">
        <f t="shared" ca="1" si="104"/>
        <v>2012</v>
      </c>
      <c r="AB154" t="str">
        <f t="shared" ca="1" si="105"/>
        <v>2030</v>
      </c>
      <c r="AC154" t="str">
        <f t="shared" ca="1" si="106"/>
        <v>154cm</v>
      </c>
      <c r="AD154" t="str">
        <f t="shared" ca="1" si="107"/>
        <v>#b6652a</v>
      </c>
      <c r="AE154" t="str">
        <f t="shared" ca="1" si="108"/>
        <v>hzl</v>
      </c>
      <c r="AF154" t="str">
        <f t="shared" ca="1" si="109"/>
        <v>033663619</v>
      </c>
      <c r="AG154" t="str">
        <f t="shared" ca="1" si="110"/>
        <v/>
      </c>
      <c r="AI154" t="b">
        <f t="shared" ca="1" si="111"/>
        <v>1</v>
      </c>
      <c r="AJ154" t="b">
        <f t="shared" ca="1" si="112"/>
        <v>1</v>
      </c>
      <c r="AK154" t="b">
        <f t="shared" ca="1" si="113"/>
        <v>1</v>
      </c>
      <c r="AL154" t="b">
        <f t="shared" ca="1" si="114"/>
        <v>1</v>
      </c>
      <c r="AM154" t="b">
        <f t="shared" ca="1" si="115"/>
        <v>1</v>
      </c>
      <c r="AN154" t="b">
        <f t="shared" ca="1" si="116"/>
        <v>1</v>
      </c>
      <c r="AO154" t="b">
        <f t="shared" ca="1" si="117"/>
        <v>1</v>
      </c>
      <c r="AP154" t="b">
        <f t="shared" ca="1" si="118"/>
        <v>0</v>
      </c>
      <c r="AR154" t="b">
        <f t="shared" ca="1" si="119"/>
        <v>1</v>
      </c>
      <c r="AV154" t="b">
        <f t="shared" ca="1" si="120"/>
        <v>1</v>
      </c>
      <c r="AW154" t="b">
        <f t="shared" ca="1" si="121"/>
        <v>1</v>
      </c>
      <c r="AX154" t="b">
        <f t="shared" ca="1" si="122"/>
        <v>1</v>
      </c>
      <c r="AY154" t="b">
        <f t="shared" ca="1" si="123"/>
        <v>1</v>
      </c>
      <c r="AZ154" t="b">
        <f t="shared" ca="1" si="124"/>
        <v>1</v>
      </c>
      <c r="BA154" t="b">
        <f t="shared" ca="1" si="125"/>
        <v>1</v>
      </c>
      <c r="BB154" t="b">
        <f t="shared" ca="1" si="126"/>
        <v>1</v>
      </c>
      <c r="BC154" t="b">
        <v>1</v>
      </c>
      <c r="BE154" t="b">
        <f t="shared" ca="1" si="127"/>
        <v>1</v>
      </c>
    </row>
    <row r="155" spans="1:57">
      <c r="A155" s="2" t="s">
        <v>109</v>
      </c>
      <c r="B155" t="str">
        <f t="shared" si="98"/>
        <v xml:space="preserve"> hgt:160cm pid:476613532 cid:190 iyr:2016 hcl:#4657e5 byr:1929</v>
      </c>
      <c r="C155" t="str">
        <f t="shared" si="99"/>
        <v/>
      </c>
      <c r="E155">
        <v>153</v>
      </c>
      <c r="F155">
        <f t="shared" si="100"/>
        <v>641</v>
      </c>
      <c r="G155" t="str">
        <f t="shared" ca="1" si="101"/>
        <v xml:space="preserve"> hgt:175cm byr:1929 pid:100788192 ecl:#92b14c iyr:1940 hcl:#ceb3a1 eyr:2033 </v>
      </c>
      <c r="H155">
        <f t="shared" ca="1" si="102"/>
        <v>16</v>
      </c>
      <c r="I155">
        <f t="shared" ca="1" si="102"/>
        <v>51</v>
      </c>
      <c r="J155">
        <f t="shared" ca="1" si="102"/>
        <v>72</v>
      </c>
      <c r="K155">
        <f t="shared" ca="1" si="102"/>
        <v>6</v>
      </c>
      <c r="L155">
        <f t="shared" ca="1" si="102"/>
        <v>60</v>
      </c>
      <c r="M155">
        <f t="shared" ca="1" si="102"/>
        <v>39</v>
      </c>
      <c r="N155">
        <f t="shared" ca="1" si="102"/>
        <v>25</v>
      </c>
      <c r="O155" t="str">
        <f t="shared" ca="1" si="102"/>
        <v/>
      </c>
      <c r="Q155">
        <f t="shared" ca="1" si="128"/>
        <v>4</v>
      </c>
      <c r="R155">
        <f t="shared" ca="1" si="129"/>
        <v>4</v>
      </c>
      <c r="S155">
        <f t="shared" ca="1" si="130"/>
        <v>4</v>
      </c>
      <c r="T155">
        <f t="shared" ca="1" si="131"/>
        <v>5</v>
      </c>
      <c r="U155">
        <f t="shared" ca="1" si="132"/>
        <v>7</v>
      </c>
      <c r="V155">
        <f t="shared" ca="1" si="133"/>
        <v>7</v>
      </c>
      <c r="W155">
        <f t="shared" ca="1" si="134"/>
        <v>9</v>
      </c>
      <c r="X155" t="str">
        <f t="shared" ca="1" si="135"/>
        <v/>
      </c>
      <c r="Z155" t="str">
        <f t="shared" ca="1" si="103"/>
        <v>1929</v>
      </c>
      <c r="AA155" t="str">
        <f t="shared" ca="1" si="104"/>
        <v>1940</v>
      </c>
      <c r="AB155" t="str">
        <f t="shared" ca="1" si="105"/>
        <v>2033</v>
      </c>
      <c r="AC155" t="str">
        <f t="shared" ca="1" si="106"/>
        <v>175cm</v>
      </c>
      <c r="AD155" t="str">
        <f t="shared" ca="1" si="107"/>
        <v>#ceb3a1</v>
      </c>
      <c r="AE155" t="str">
        <f t="shared" ca="1" si="108"/>
        <v>#92b14c</v>
      </c>
      <c r="AF155" t="str">
        <f t="shared" ca="1" si="109"/>
        <v>100788192</v>
      </c>
      <c r="AG155" t="str">
        <f t="shared" ca="1" si="110"/>
        <v/>
      </c>
      <c r="AI155" t="b">
        <f t="shared" ca="1" si="111"/>
        <v>1</v>
      </c>
      <c r="AJ155" t="b">
        <f t="shared" ca="1" si="112"/>
        <v>1</v>
      </c>
      <c r="AK155" t="b">
        <f t="shared" ca="1" si="113"/>
        <v>1</v>
      </c>
      <c r="AL155" t="b">
        <f t="shared" ca="1" si="114"/>
        <v>1</v>
      </c>
      <c r="AM155" t="b">
        <f t="shared" ca="1" si="115"/>
        <v>1</v>
      </c>
      <c r="AN155" t="b">
        <f t="shared" ca="1" si="116"/>
        <v>1</v>
      </c>
      <c r="AO155" t="b">
        <f t="shared" ca="1" si="117"/>
        <v>1</v>
      </c>
      <c r="AP155" t="b">
        <f t="shared" ca="1" si="118"/>
        <v>0</v>
      </c>
      <c r="AR155" t="b">
        <f t="shared" ca="1" si="119"/>
        <v>1</v>
      </c>
      <c r="AV155" t="b">
        <f t="shared" ca="1" si="120"/>
        <v>1</v>
      </c>
      <c r="AW155" t="b">
        <f t="shared" ca="1" si="121"/>
        <v>0</v>
      </c>
      <c r="AX155" t="b">
        <f t="shared" ca="1" si="122"/>
        <v>0</v>
      </c>
      <c r="AY155" t="b">
        <f t="shared" ca="1" si="123"/>
        <v>1</v>
      </c>
      <c r="AZ155" t="b">
        <f t="shared" ca="1" si="124"/>
        <v>1</v>
      </c>
      <c r="BA155" t="b">
        <f t="shared" ca="1" si="125"/>
        <v>0</v>
      </c>
      <c r="BB155" t="b">
        <f t="shared" ca="1" si="126"/>
        <v>1</v>
      </c>
      <c r="BC155" t="b">
        <v>1</v>
      </c>
      <c r="BE155" t="b">
        <f t="shared" ca="1" si="127"/>
        <v>0</v>
      </c>
    </row>
    <row r="156" spans="1:57">
      <c r="A156" s="2" t="s">
        <v>33</v>
      </c>
      <c r="B156" t="str">
        <f t="shared" si="98"/>
        <v xml:space="preserve"> hgt:160cm pid:476613532 cid:190 iyr:2016 hcl:#4657e5 byr:1929 eyr:2028</v>
      </c>
      <c r="C156">
        <f t="shared" si="99"/>
        <v>156</v>
      </c>
      <c r="E156">
        <v>154</v>
      </c>
      <c r="F156">
        <f t="shared" si="100"/>
        <v>644</v>
      </c>
      <c r="G156" t="str">
        <f t="shared" ca="1" si="101"/>
        <v xml:space="preserve"> eyr:2029 pid:357835141 ecl:oth iyr:2019 hcl:#866857 hgt:154cm byr:1954 </v>
      </c>
      <c r="H156">
        <f t="shared" ca="1" si="102"/>
        <v>68</v>
      </c>
      <c r="I156">
        <f t="shared" ca="1" si="102"/>
        <v>37</v>
      </c>
      <c r="J156">
        <f t="shared" ca="1" si="102"/>
        <v>6</v>
      </c>
      <c r="K156">
        <f t="shared" ca="1" si="102"/>
        <v>58</v>
      </c>
      <c r="L156">
        <f t="shared" ca="1" si="102"/>
        <v>46</v>
      </c>
      <c r="M156">
        <f t="shared" ca="1" si="102"/>
        <v>29</v>
      </c>
      <c r="N156">
        <f t="shared" ca="1" si="102"/>
        <v>15</v>
      </c>
      <c r="O156" t="str">
        <f t="shared" ca="1" si="102"/>
        <v/>
      </c>
      <c r="Q156">
        <f t="shared" ca="1" si="128"/>
        <v>4</v>
      </c>
      <c r="R156">
        <f t="shared" ca="1" si="129"/>
        <v>4</v>
      </c>
      <c r="S156">
        <f t="shared" ca="1" si="130"/>
        <v>4</v>
      </c>
      <c r="T156">
        <f t="shared" ca="1" si="131"/>
        <v>5</v>
      </c>
      <c r="U156">
        <f t="shared" ca="1" si="132"/>
        <v>7</v>
      </c>
      <c r="V156">
        <f t="shared" ca="1" si="133"/>
        <v>3</v>
      </c>
      <c r="W156">
        <f t="shared" ca="1" si="134"/>
        <v>9</v>
      </c>
      <c r="X156" t="str">
        <f t="shared" ca="1" si="135"/>
        <v/>
      </c>
      <c r="Z156" t="str">
        <f t="shared" ca="1" si="103"/>
        <v>1954</v>
      </c>
      <c r="AA156" t="str">
        <f t="shared" ca="1" si="104"/>
        <v>2019</v>
      </c>
      <c r="AB156" t="str">
        <f t="shared" ca="1" si="105"/>
        <v>2029</v>
      </c>
      <c r="AC156" t="str">
        <f t="shared" ca="1" si="106"/>
        <v>154cm</v>
      </c>
      <c r="AD156" t="str">
        <f t="shared" ca="1" si="107"/>
        <v>#866857</v>
      </c>
      <c r="AE156" t="str">
        <f t="shared" ca="1" si="108"/>
        <v>oth</v>
      </c>
      <c r="AF156" t="str">
        <f t="shared" ca="1" si="109"/>
        <v>357835141</v>
      </c>
      <c r="AG156" t="str">
        <f t="shared" ca="1" si="110"/>
        <v/>
      </c>
      <c r="AI156" t="b">
        <f t="shared" ca="1" si="111"/>
        <v>1</v>
      </c>
      <c r="AJ156" t="b">
        <f t="shared" ca="1" si="112"/>
        <v>1</v>
      </c>
      <c r="AK156" t="b">
        <f t="shared" ca="1" si="113"/>
        <v>1</v>
      </c>
      <c r="AL156" t="b">
        <f t="shared" ca="1" si="114"/>
        <v>1</v>
      </c>
      <c r="AM156" t="b">
        <f t="shared" ca="1" si="115"/>
        <v>1</v>
      </c>
      <c r="AN156" t="b">
        <f t="shared" ca="1" si="116"/>
        <v>1</v>
      </c>
      <c r="AO156" t="b">
        <f t="shared" ca="1" si="117"/>
        <v>1</v>
      </c>
      <c r="AP156" t="b">
        <f t="shared" ca="1" si="118"/>
        <v>0</v>
      </c>
      <c r="AR156" t="b">
        <f t="shared" ca="1" si="119"/>
        <v>1</v>
      </c>
      <c r="AV156" t="b">
        <f t="shared" ca="1" si="120"/>
        <v>1</v>
      </c>
      <c r="AW156" t="b">
        <f t="shared" ca="1" si="121"/>
        <v>1</v>
      </c>
      <c r="AX156" t="b">
        <f t="shared" ca="1" si="122"/>
        <v>1</v>
      </c>
      <c r="AY156" t="b">
        <f t="shared" ca="1" si="123"/>
        <v>1</v>
      </c>
      <c r="AZ156" t="b">
        <f t="shared" ca="1" si="124"/>
        <v>1</v>
      </c>
      <c r="BA156" t="b">
        <f t="shared" ca="1" si="125"/>
        <v>1</v>
      </c>
      <c r="BB156" t="b">
        <f t="shared" ca="1" si="126"/>
        <v>1</v>
      </c>
      <c r="BC156" t="b">
        <v>1</v>
      </c>
      <c r="BE156" t="b">
        <f t="shared" ca="1" si="127"/>
        <v>1</v>
      </c>
    </row>
    <row r="157" spans="1:57">
      <c r="A157" s="1"/>
      <c r="B157" t="str">
        <f t="shared" si="98"/>
        <v/>
      </c>
      <c r="C157" t="str">
        <f t="shared" si="99"/>
        <v/>
      </c>
      <c r="E157">
        <v>155</v>
      </c>
      <c r="F157">
        <f t="shared" si="100"/>
        <v>646</v>
      </c>
      <c r="G157" t="str">
        <f t="shared" ca="1" si="101"/>
        <v xml:space="preserve"> pid:895992818 byr:1965 iyr:2017 hcl:#efcc98 ecl:amb hgt:153cm eyr:2025 </v>
      </c>
      <c r="H157">
        <f t="shared" ca="1" si="102"/>
        <v>20</v>
      </c>
      <c r="I157">
        <f t="shared" ca="1" si="102"/>
        <v>29</v>
      </c>
      <c r="J157">
        <f t="shared" ca="1" si="102"/>
        <v>68</v>
      </c>
      <c r="K157">
        <f t="shared" ca="1" si="102"/>
        <v>58</v>
      </c>
      <c r="L157">
        <f t="shared" ca="1" si="102"/>
        <v>38</v>
      </c>
      <c r="M157">
        <f t="shared" ca="1" si="102"/>
        <v>50</v>
      </c>
      <c r="N157">
        <f t="shared" ca="1" si="102"/>
        <v>6</v>
      </c>
      <c r="O157" t="str">
        <f t="shared" ca="1" si="102"/>
        <v/>
      </c>
      <c r="Q157">
        <f t="shared" ca="1" si="128"/>
        <v>4</v>
      </c>
      <c r="R157">
        <f t="shared" ca="1" si="129"/>
        <v>4</v>
      </c>
      <c r="S157">
        <f t="shared" ca="1" si="130"/>
        <v>4</v>
      </c>
      <c r="T157">
        <f t="shared" ca="1" si="131"/>
        <v>5</v>
      </c>
      <c r="U157">
        <f t="shared" ca="1" si="132"/>
        <v>7</v>
      </c>
      <c r="V157">
        <f t="shared" ca="1" si="133"/>
        <v>3</v>
      </c>
      <c r="W157">
        <f t="shared" ca="1" si="134"/>
        <v>9</v>
      </c>
      <c r="X157" t="str">
        <f t="shared" ca="1" si="135"/>
        <v/>
      </c>
      <c r="Z157" t="str">
        <f t="shared" ca="1" si="103"/>
        <v>1965</v>
      </c>
      <c r="AA157" t="str">
        <f t="shared" ca="1" si="104"/>
        <v>2017</v>
      </c>
      <c r="AB157" t="str">
        <f t="shared" ca="1" si="105"/>
        <v>2025</v>
      </c>
      <c r="AC157" t="str">
        <f t="shared" ca="1" si="106"/>
        <v>153cm</v>
      </c>
      <c r="AD157" t="str">
        <f t="shared" ca="1" si="107"/>
        <v>#efcc98</v>
      </c>
      <c r="AE157" t="str">
        <f t="shared" ca="1" si="108"/>
        <v>amb</v>
      </c>
      <c r="AF157" t="str">
        <f t="shared" ca="1" si="109"/>
        <v>895992818</v>
      </c>
      <c r="AG157" t="str">
        <f t="shared" ca="1" si="110"/>
        <v/>
      </c>
      <c r="AI157" t="b">
        <f t="shared" ca="1" si="111"/>
        <v>1</v>
      </c>
      <c r="AJ157" t="b">
        <f t="shared" ca="1" si="112"/>
        <v>1</v>
      </c>
      <c r="AK157" t="b">
        <f t="shared" ca="1" si="113"/>
        <v>1</v>
      </c>
      <c r="AL157" t="b">
        <f t="shared" ca="1" si="114"/>
        <v>1</v>
      </c>
      <c r="AM157" t="b">
        <f t="shared" ca="1" si="115"/>
        <v>1</v>
      </c>
      <c r="AN157" t="b">
        <f t="shared" ca="1" si="116"/>
        <v>1</v>
      </c>
      <c r="AO157" t="b">
        <f t="shared" ca="1" si="117"/>
        <v>1</v>
      </c>
      <c r="AP157" t="b">
        <f t="shared" ca="1" si="118"/>
        <v>0</v>
      </c>
      <c r="AR157" t="b">
        <f t="shared" ca="1" si="119"/>
        <v>1</v>
      </c>
      <c r="AV157" t="b">
        <f t="shared" ca="1" si="120"/>
        <v>1</v>
      </c>
      <c r="AW157" t="b">
        <f t="shared" ca="1" si="121"/>
        <v>1</v>
      </c>
      <c r="AX157" t="b">
        <f t="shared" ca="1" si="122"/>
        <v>1</v>
      </c>
      <c r="AY157" t="b">
        <f t="shared" ca="1" si="123"/>
        <v>1</v>
      </c>
      <c r="AZ157" t="b">
        <f t="shared" ca="1" si="124"/>
        <v>1</v>
      </c>
      <c r="BA157" t="b">
        <f t="shared" ca="1" si="125"/>
        <v>1</v>
      </c>
      <c r="BB157" t="b">
        <f t="shared" ca="1" si="126"/>
        <v>1</v>
      </c>
      <c r="BC157" t="b">
        <v>1</v>
      </c>
      <c r="BE157" t="b">
        <f t="shared" ca="1" si="127"/>
        <v>1</v>
      </c>
    </row>
    <row r="158" spans="1:57">
      <c r="A158" s="2" t="s">
        <v>110</v>
      </c>
      <c r="B158" t="str">
        <f t="shared" si="98"/>
        <v xml:space="preserve"> ecl:grn</v>
      </c>
      <c r="C158" t="str">
        <f t="shared" si="99"/>
        <v/>
      </c>
      <c r="E158">
        <v>156</v>
      </c>
      <c r="F158">
        <f t="shared" si="100"/>
        <v>649</v>
      </c>
      <c r="G158" t="str">
        <f t="shared" ca="1" si="101"/>
        <v xml:space="preserve"> byr:1928 ecl:amb hgt:168cm pid:346938111 eyr:2025 iyr:2014 hcl:#cfa07d </v>
      </c>
      <c r="H158">
        <f t="shared" ca="1" si="102"/>
        <v>6</v>
      </c>
      <c r="I158">
        <f t="shared" ca="1" si="102"/>
        <v>56</v>
      </c>
      <c r="J158">
        <f t="shared" ca="1" si="102"/>
        <v>47</v>
      </c>
      <c r="K158">
        <f t="shared" ca="1" si="102"/>
        <v>23</v>
      </c>
      <c r="L158">
        <f t="shared" ca="1" si="102"/>
        <v>65</v>
      </c>
      <c r="M158">
        <f t="shared" ca="1" si="102"/>
        <v>15</v>
      </c>
      <c r="N158">
        <f t="shared" ca="1" si="102"/>
        <v>33</v>
      </c>
      <c r="O158" t="str">
        <f t="shared" ca="1" si="102"/>
        <v/>
      </c>
      <c r="Q158">
        <f t="shared" ca="1" si="128"/>
        <v>4</v>
      </c>
      <c r="R158">
        <f t="shared" ca="1" si="129"/>
        <v>4</v>
      </c>
      <c r="S158">
        <f t="shared" ca="1" si="130"/>
        <v>4</v>
      </c>
      <c r="T158">
        <f t="shared" ca="1" si="131"/>
        <v>5</v>
      </c>
      <c r="U158">
        <f t="shared" ca="1" si="132"/>
        <v>7</v>
      </c>
      <c r="V158">
        <f t="shared" ca="1" si="133"/>
        <v>3</v>
      </c>
      <c r="W158">
        <f t="shared" ca="1" si="134"/>
        <v>9</v>
      </c>
      <c r="X158" t="str">
        <f t="shared" ca="1" si="135"/>
        <v/>
      </c>
      <c r="Z158" t="str">
        <f t="shared" ca="1" si="103"/>
        <v>1928</v>
      </c>
      <c r="AA158" t="str">
        <f t="shared" ca="1" si="104"/>
        <v>2014</v>
      </c>
      <c r="AB158" t="str">
        <f t="shared" ca="1" si="105"/>
        <v>2025</v>
      </c>
      <c r="AC158" t="str">
        <f t="shared" ca="1" si="106"/>
        <v>168cm</v>
      </c>
      <c r="AD158" t="str">
        <f t="shared" ca="1" si="107"/>
        <v>#cfa07d</v>
      </c>
      <c r="AE158" t="str">
        <f t="shared" ca="1" si="108"/>
        <v>amb</v>
      </c>
      <c r="AF158" t="str">
        <f t="shared" ca="1" si="109"/>
        <v>346938111</v>
      </c>
      <c r="AG158" t="str">
        <f t="shared" ca="1" si="110"/>
        <v/>
      </c>
      <c r="AI158" t="b">
        <f t="shared" ca="1" si="111"/>
        <v>1</v>
      </c>
      <c r="AJ158" t="b">
        <f t="shared" ca="1" si="112"/>
        <v>1</v>
      </c>
      <c r="AK158" t="b">
        <f t="shared" ca="1" si="113"/>
        <v>1</v>
      </c>
      <c r="AL158" t="b">
        <f t="shared" ca="1" si="114"/>
        <v>1</v>
      </c>
      <c r="AM158" t="b">
        <f t="shared" ca="1" si="115"/>
        <v>1</v>
      </c>
      <c r="AN158" t="b">
        <f t="shared" ca="1" si="116"/>
        <v>1</v>
      </c>
      <c r="AO158" t="b">
        <f t="shared" ca="1" si="117"/>
        <v>1</v>
      </c>
      <c r="AP158" t="b">
        <f t="shared" ca="1" si="118"/>
        <v>0</v>
      </c>
      <c r="AR158" t="b">
        <f t="shared" ca="1" si="119"/>
        <v>1</v>
      </c>
      <c r="AV158" t="b">
        <f t="shared" ca="1" si="120"/>
        <v>1</v>
      </c>
      <c r="AW158" t="b">
        <f t="shared" ca="1" si="121"/>
        <v>1</v>
      </c>
      <c r="AX158" t="b">
        <f t="shared" ca="1" si="122"/>
        <v>1</v>
      </c>
      <c r="AY158" t="b">
        <f t="shared" ca="1" si="123"/>
        <v>1</v>
      </c>
      <c r="AZ158" t="b">
        <f t="shared" ca="1" si="124"/>
        <v>1</v>
      </c>
      <c r="BA158" t="b">
        <f t="shared" ca="1" si="125"/>
        <v>1</v>
      </c>
      <c r="BB158" t="b">
        <f t="shared" ca="1" si="126"/>
        <v>1</v>
      </c>
      <c r="BC158" t="b">
        <v>1</v>
      </c>
      <c r="BE158" t="b">
        <f t="shared" ca="1" si="127"/>
        <v>1</v>
      </c>
    </row>
    <row r="159" spans="1:57">
      <c r="A159" s="2" t="s">
        <v>111</v>
      </c>
      <c r="B159" t="str">
        <f t="shared" si="98"/>
        <v xml:space="preserve"> ecl:grn eyr:2027 byr:1982</v>
      </c>
      <c r="C159" t="str">
        <f t="shared" si="99"/>
        <v/>
      </c>
      <c r="E159">
        <v>157</v>
      </c>
      <c r="F159">
        <f t="shared" si="100"/>
        <v>652</v>
      </c>
      <c r="G159" t="str">
        <f t="shared" ca="1" si="101"/>
        <v xml:space="preserve"> hcl:#b6652a pid:825661608 eyr:2020 iyr:2019 byr:1974 hgt:180cm ecl:amb </v>
      </c>
      <c r="H159">
        <f t="shared" ca="1" si="102"/>
        <v>50</v>
      </c>
      <c r="I159">
        <f t="shared" ca="1" si="102"/>
        <v>41</v>
      </c>
      <c r="J159">
        <f t="shared" ca="1" si="102"/>
        <v>32</v>
      </c>
      <c r="K159">
        <f t="shared" ref="J159:O222" ca="1" si="136">IFERROR(FIND(" "&amp;K$2&amp;":",$G159)+5,"")</f>
        <v>59</v>
      </c>
      <c r="L159">
        <f t="shared" ca="1" si="136"/>
        <v>6</v>
      </c>
      <c r="M159">
        <f t="shared" ca="1" si="136"/>
        <v>69</v>
      </c>
      <c r="N159">
        <f t="shared" ca="1" si="136"/>
        <v>18</v>
      </c>
      <c r="O159" t="str">
        <f t="shared" ca="1" si="136"/>
        <v/>
      </c>
      <c r="Q159">
        <f t="shared" ca="1" si="128"/>
        <v>4</v>
      </c>
      <c r="R159">
        <f t="shared" ca="1" si="129"/>
        <v>4</v>
      </c>
      <c r="S159">
        <f t="shared" ca="1" si="130"/>
        <v>4</v>
      </c>
      <c r="T159">
        <f t="shared" ca="1" si="131"/>
        <v>5</v>
      </c>
      <c r="U159">
        <f t="shared" ca="1" si="132"/>
        <v>7</v>
      </c>
      <c r="V159">
        <f t="shared" ca="1" si="133"/>
        <v>3</v>
      </c>
      <c r="W159">
        <f t="shared" ca="1" si="134"/>
        <v>9</v>
      </c>
      <c r="X159" t="str">
        <f t="shared" ca="1" si="135"/>
        <v/>
      </c>
      <c r="Z159" t="str">
        <f t="shared" ca="1" si="103"/>
        <v>1974</v>
      </c>
      <c r="AA159" t="str">
        <f t="shared" ca="1" si="104"/>
        <v>2019</v>
      </c>
      <c r="AB159" t="str">
        <f t="shared" ca="1" si="105"/>
        <v>2020</v>
      </c>
      <c r="AC159" t="str">
        <f t="shared" ca="1" si="106"/>
        <v>180cm</v>
      </c>
      <c r="AD159" t="str">
        <f t="shared" ca="1" si="107"/>
        <v>#b6652a</v>
      </c>
      <c r="AE159" t="str">
        <f t="shared" ca="1" si="108"/>
        <v>amb</v>
      </c>
      <c r="AF159" t="str">
        <f t="shared" ca="1" si="109"/>
        <v>825661608</v>
      </c>
      <c r="AG159" t="str">
        <f t="shared" ca="1" si="110"/>
        <v/>
      </c>
      <c r="AI159" t="b">
        <f t="shared" ca="1" si="111"/>
        <v>1</v>
      </c>
      <c r="AJ159" t="b">
        <f t="shared" ca="1" si="112"/>
        <v>1</v>
      </c>
      <c r="AK159" t="b">
        <f t="shared" ca="1" si="113"/>
        <v>1</v>
      </c>
      <c r="AL159" t="b">
        <f t="shared" ca="1" si="114"/>
        <v>1</v>
      </c>
      <c r="AM159" t="b">
        <f t="shared" ca="1" si="115"/>
        <v>1</v>
      </c>
      <c r="AN159" t="b">
        <f t="shared" ca="1" si="116"/>
        <v>1</v>
      </c>
      <c r="AO159" t="b">
        <f t="shared" ca="1" si="117"/>
        <v>1</v>
      </c>
      <c r="AP159" t="b">
        <f t="shared" ca="1" si="118"/>
        <v>0</v>
      </c>
      <c r="AR159" t="b">
        <f t="shared" ca="1" si="119"/>
        <v>1</v>
      </c>
      <c r="AV159" t="b">
        <f t="shared" ca="1" si="120"/>
        <v>1</v>
      </c>
      <c r="AW159" t="b">
        <f t="shared" ca="1" si="121"/>
        <v>1</v>
      </c>
      <c r="AX159" t="b">
        <f t="shared" ca="1" si="122"/>
        <v>1</v>
      </c>
      <c r="AY159" t="b">
        <f t="shared" ca="1" si="123"/>
        <v>1</v>
      </c>
      <c r="AZ159" t="b">
        <f t="shared" ca="1" si="124"/>
        <v>1</v>
      </c>
      <c r="BA159" t="b">
        <f t="shared" ca="1" si="125"/>
        <v>1</v>
      </c>
      <c r="BB159" t="b">
        <f t="shared" ca="1" si="126"/>
        <v>1</v>
      </c>
      <c r="BC159" t="b">
        <v>1</v>
      </c>
      <c r="BE159" t="b">
        <f t="shared" ca="1" si="127"/>
        <v>1</v>
      </c>
    </row>
    <row r="160" spans="1:57">
      <c r="A160" s="2" t="s">
        <v>12</v>
      </c>
      <c r="B160" t="str">
        <f t="shared" si="98"/>
        <v xml:space="preserve"> ecl:grn eyr:2027 byr:1982 hcl:#18171d</v>
      </c>
      <c r="C160" t="str">
        <f t="shared" si="99"/>
        <v/>
      </c>
      <c r="E160">
        <v>158</v>
      </c>
      <c r="F160">
        <f t="shared" si="100"/>
        <v>654</v>
      </c>
      <c r="G160" t="str">
        <f t="shared" ca="1" si="101"/>
        <v xml:space="preserve"> byr:1970 hgt:159cm hcl:#733820 pid:101838832 iyr:2015 eyr:2027 ecl:blu </v>
      </c>
      <c r="H160">
        <f t="shared" ca="1" si="102"/>
        <v>6</v>
      </c>
      <c r="I160">
        <f t="shared" ref="I160:I223" ca="1" si="137">IFERROR(FIND(" "&amp;I$2&amp;":",$G160)+5,"")</f>
        <v>51</v>
      </c>
      <c r="J160">
        <f t="shared" ca="1" si="136"/>
        <v>60</v>
      </c>
      <c r="K160">
        <f t="shared" ca="1" si="136"/>
        <v>15</v>
      </c>
      <c r="L160">
        <f t="shared" ca="1" si="136"/>
        <v>25</v>
      </c>
      <c r="M160">
        <f t="shared" ca="1" si="136"/>
        <v>69</v>
      </c>
      <c r="N160">
        <f t="shared" ca="1" si="136"/>
        <v>37</v>
      </c>
      <c r="O160" t="str">
        <f t="shared" ca="1" si="136"/>
        <v/>
      </c>
      <c r="Q160">
        <f t="shared" ca="1" si="128"/>
        <v>4</v>
      </c>
      <c r="R160">
        <f t="shared" ca="1" si="129"/>
        <v>4</v>
      </c>
      <c r="S160">
        <f t="shared" ca="1" si="130"/>
        <v>4</v>
      </c>
      <c r="T160">
        <f t="shared" ca="1" si="131"/>
        <v>5</v>
      </c>
      <c r="U160">
        <f t="shared" ca="1" si="132"/>
        <v>7</v>
      </c>
      <c r="V160">
        <f t="shared" ca="1" si="133"/>
        <v>3</v>
      </c>
      <c r="W160">
        <f t="shared" ca="1" si="134"/>
        <v>9</v>
      </c>
      <c r="X160" t="str">
        <f t="shared" ca="1" si="135"/>
        <v/>
      </c>
      <c r="Z160" t="str">
        <f t="shared" ca="1" si="103"/>
        <v>1970</v>
      </c>
      <c r="AA160" t="str">
        <f t="shared" ca="1" si="104"/>
        <v>2015</v>
      </c>
      <c r="AB160" t="str">
        <f t="shared" ca="1" si="105"/>
        <v>2027</v>
      </c>
      <c r="AC160" t="str">
        <f t="shared" ca="1" si="106"/>
        <v>159cm</v>
      </c>
      <c r="AD160" t="str">
        <f t="shared" ca="1" si="107"/>
        <v>#733820</v>
      </c>
      <c r="AE160" t="str">
        <f t="shared" ca="1" si="108"/>
        <v>blu</v>
      </c>
      <c r="AF160" t="str">
        <f t="shared" ca="1" si="109"/>
        <v>101838832</v>
      </c>
      <c r="AG160" t="str">
        <f t="shared" ca="1" si="110"/>
        <v/>
      </c>
      <c r="AI160" t="b">
        <f t="shared" ca="1" si="111"/>
        <v>1</v>
      </c>
      <c r="AJ160" t="b">
        <f t="shared" ca="1" si="112"/>
        <v>1</v>
      </c>
      <c r="AK160" t="b">
        <f t="shared" ca="1" si="113"/>
        <v>1</v>
      </c>
      <c r="AL160" t="b">
        <f t="shared" ca="1" si="114"/>
        <v>1</v>
      </c>
      <c r="AM160" t="b">
        <f t="shared" ca="1" si="115"/>
        <v>1</v>
      </c>
      <c r="AN160" t="b">
        <f t="shared" ca="1" si="116"/>
        <v>1</v>
      </c>
      <c r="AO160" t="b">
        <f t="shared" ca="1" si="117"/>
        <v>1</v>
      </c>
      <c r="AP160" t="b">
        <f t="shared" ca="1" si="118"/>
        <v>0</v>
      </c>
      <c r="AR160" t="b">
        <f t="shared" ca="1" si="119"/>
        <v>1</v>
      </c>
      <c r="AV160" t="b">
        <f t="shared" ca="1" si="120"/>
        <v>1</v>
      </c>
      <c r="AW160" t="b">
        <f t="shared" ca="1" si="121"/>
        <v>1</v>
      </c>
      <c r="AX160" t="b">
        <f t="shared" ca="1" si="122"/>
        <v>1</v>
      </c>
      <c r="AY160" t="b">
        <f t="shared" ca="1" si="123"/>
        <v>1</v>
      </c>
      <c r="AZ160" t="b">
        <f t="shared" ca="1" si="124"/>
        <v>1</v>
      </c>
      <c r="BA160" t="b">
        <f t="shared" ca="1" si="125"/>
        <v>1</v>
      </c>
      <c r="BB160" t="b">
        <f t="shared" ca="1" si="126"/>
        <v>1</v>
      </c>
      <c r="BC160" t="b">
        <v>1</v>
      </c>
      <c r="BE160" t="b">
        <f t="shared" ca="1" si="127"/>
        <v>1</v>
      </c>
    </row>
    <row r="161" spans="1:57">
      <c r="A161" s="2" t="s">
        <v>112</v>
      </c>
      <c r="B161" t="str">
        <f t="shared" si="98"/>
        <v xml:space="preserve"> ecl:grn eyr:2027 byr:1982 hcl:#18171d pid:630408328</v>
      </c>
      <c r="C161" t="str">
        <f t="shared" si="99"/>
        <v/>
      </c>
      <c r="E161">
        <v>159</v>
      </c>
      <c r="F161">
        <f t="shared" si="100"/>
        <v>659</v>
      </c>
      <c r="G161" t="str">
        <f t="shared" ca="1" si="101"/>
        <v xml:space="preserve"> byr:1941 ecl:amb eyr:2024 pid:015890498 hgt:175cm iyr:2018 hcl:#cfa07d </v>
      </c>
      <c r="H161">
        <f t="shared" ca="1" si="102"/>
        <v>6</v>
      </c>
      <c r="I161">
        <f t="shared" ca="1" si="137"/>
        <v>56</v>
      </c>
      <c r="J161">
        <f t="shared" ca="1" si="136"/>
        <v>23</v>
      </c>
      <c r="K161">
        <f t="shared" ca="1" si="136"/>
        <v>46</v>
      </c>
      <c r="L161">
        <f t="shared" ca="1" si="136"/>
        <v>65</v>
      </c>
      <c r="M161">
        <f t="shared" ca="1" si="136"/>
        <v>15</v>
      </c>
      <c r="N161">
        <f t="shared" ca="1" si="136"/>
        <v>32</v>
      </c>
      <c r="O161" t="str">
        <f t="shared" ca="1" si="136"/>
        <v/>
      </c>
      <c r="Q161">
        <f t="shared" ca="1" si="128"/>
        <v>4</v>
      </c>
      <c r="R161">
        <f t="shared" ca="1" si="129"/>
        <v>4</v>
      </c>
      <c r="S161">
        <f t="shared" ca="1" si="130"/>
        <v>4</v>
      </c>
      <c r="T161">
        <f t="shared" ca="1" si="131"/>
        <v>5</v>
      </c>
      <c r="U161">
        <f t="shared" ca="1" si="132"/>
        <v>7</v>
      </c>
      <c r="V161">
        <f t="shared" ca="1" si="133"/>
        <v>3</v>
      </c>
      <c r="W161">
        <f t="shared" ca="1" si="134"/>
        <v>9</v>
      </c>
      <c r="X161" t="str">
        <f t="shared" ca="1" si="135"/>
        <v/>
      </c>
      <c r="Z161" t="str">
        <f t="shared" ca="1" si="103"/>
        <v>1941</v>
      </c>
      <c r="AA161" t="str">
        <f t="shared" ca="1" si="104"/>
        <v>2018</v>
      </c>
      <c r="AB161" t="str">
        <f t="shared" ca="1" si="105"/>
        <v>2024</v>
      </c>
      <c r="AC161" t="str">
        <f t="shared" ca="1" si="106"/>
        <v>175cm</v>
      </c>
      <c r="AD161" t="str">
        <f t="shared" ca="1" si="107"/>
        <v>#cfa07d</v>
      </c>
      <c r="AE161" t="str">
        <f t="shared" ca="1" si="108"/>
        <v>amb</v>
      </c>
      <c r="AF161" t="str">
        <f t="shared" ca="1" si="109"/>
        <v>015890498</v>
      </c>
      <c r="AG161" t="str">
        <f t="shared" ca="1" si="110"/>
        <v/>
      </c>
      <c r="AI161" t="b">
        <f t="shared" ca="1" si="111"/>
        <v>1</v>
      </c>
      <c r="AJ161" t="b">
        <f t="shared" ca="1" si="112"/>
        <v>1</v>
      </c>
      <c r="AK161" t="b">
        <f t="shared" ca="1" si="113"/>
        <v>1</v>
      </c>
      <c r="AL161" t="b">
        <f t="shared" ca="1" si="114"/>
        <v>1</v>
      </c>
      <c r="AM161" t="b">
        <f t="shared" ca="1" si="115"/>
        <v>1</v>
      </c>
      <c r="AN161" t="b">
        <f t="shared" ca="1" si="116"/>
        <v>1</v>
      </c>
      <c r="AO161" t="b">
        <f t="shared" ca="1" si="117"/>
        <v>1</v>
      </c>
      <c r="AP161" t="b">
        <f t="shared" ca="1" si="118"/>
        <v>0</v>
      </c>
      <c r="AR161" t="b">
        <f t="shared" ca="1" si="119"/>
        <v>1</v>
      </c>
      <c r="AV161" t="b">
        <f t="shared" ca="1" si="120"/>
        <v>1</v>
      </c>
      <c r="AW161" t="b">
        <f t="shared" ca="1" si="121"/>
        <v>1</v>
      </c>
      <c r="AX161" t="b">
        <f t="shared" ca="1" si="122"/>
        <v>1</v>
      </c>
      <c r="AY161" t="b">
        <f t="shared" ca="1" si="123"/>
        <v>1</v>
      </c>
      <c r="AZ161" t="b">
        <f t="shared" ca="1" si="124"/>
        <v>1</v>
      </c>
      <c r="BA161" t="b">
        <f t="shared" ca="1" si="125"/>
        <v>1</v>
      </c>
      <c r="BB161" t="b">
        <f t="shared" ca="1" si="126"/>
        <v>1</v>
      </c>
      <c r="BC161" t="b">
        <v>1</v>
      </c>
      <c r="BE161" t="b">
        <f t="shared" ca="1" si="127"/>
        <v>1</v>
      </c>
    </row>
    <row r="162" spans="1:57">
      <c r="A162" s="2" t="s">
        <v>113</v>
      </c>
      <c r="B162" t="str">
        <f t="shared" si="98"/>
        <v xml:space="preserve"> ecl:grn eyr:2027 byr:1982 hcl:#18171d pid:630408328 cid:65 iyr:2020</v>
      </c>
      <c r="C162" t="str">
        <f t="shared" si="99"/>
        <v/>
      </c>
      <c r="E162">
        <v>160</v>
      </c>
      <c r="F162">
        <f t="shared" si="100"/>
        <v>663</v>
      </c>
      <c r="G162" t="str">
        <f t="shared" ca="1" si="101"/>
        <v xml:space="preserve"> hgt:67in pid:404983369 eyr:2023 iyr:2018 byr:1974 hcl:#602927 ecl:blu </v>
      </c>
      <c r="H162">
        <f t="shared" ca="1" si="102"/>
        <v>47</v>
      </c>
      <c r="I162">
        <f t="shared" ca="1" si="137"/>
        <v>38</v>
      </c>
      <c r="J162">
        <f t="shared" ca="1" si="136"/>
        <v>29</v>
      </c>
      <c r="K162">
        <f t="shared" ca="1" si="136"/>
        <v>6</v>
      </c>
      <c r="L162">
        <f t="shared" ca="1" si="136"/>
        <v>56</v>
      </c>
      <c r="M162">
        <f t="shared" ca="1" si="136"/>
        <v>68</v>
      </c>
      <c r="N162">
        <f t="shared" ca="1" si="136"/>
        <v>15</v>
      </c>
      <c r="O162" t="str">
        <f t="shared" ca="1" si="136"/>
        <v/>
      </c>
      <c r="Q162">
        <f t="shared" ca="1" si="128"/>
        <v>4</v>
      </c>
      <c r="R162">
        <f t="shared" ca="1" si="129"/>
        <v>4</v>
      </c>
      <c r="S162">
        <f t="shared" ca="1" si="130"/>
        <v>4</v>
      </c>
      <c r="T162">
        <f t="shared" ca="1" si="131"/>
        <v>4</v>
      </c>
      <c r="U162">
        <f t="shared" ca="1" si="132"/>
        <v>7</v>
      </c>
      <c r="V162">
        <f t="shared" ca="1" si="133"/>
        <v>3</v>
      </c>
      <c r="W162">
        <f t="shared" ca="1" si="134"/>
        <v>9</v>
      </c>
      <c r="X162" t="str">
        <f t="shared" ca="1" si="135"/>
        <v/>
      </c>
      <c r="Z162" t="str">
        <f t="shared" ca="1" si="103"/>
        <v>1974</v>
      </c>
      <c r="AA162" t="str">
        <f t="shared" ca="1" si="104"/>
        <v>2018</v>
      </c>
      <c r="AB162" t="str">
        <f t="shared" ca="1" si="105"/>
        <v>2023</v>
      </c>
      <c r="AC162" t="str">
        <f t="shared" ca="1" si="106"/>
        <v>67in</v>
      </c>
      <c r="AD162" t="str">
        <f t="shared" ca="1" si="107"/>
        <v>#602927</v>
      </c>
      <c r="AE162" t="str">
        <f t="shared" ca="1" si="108"/>
        <v>blu</v>
      </c>
      <c r="AF162" t="str">
        <f t="shared" ca="1" si="109"/>
        <v>404983369</v>
      </c>
      <c r="AG162" t="str">
        <f t="shared" ca="1" si="110"/>
        <v/>
      </c>
      <c r="AI162" t="b">
        <f t="shared" ca="1" si="111"/>
        <v>1</v>
      </c>
      <c r="AJ162" t="b">
        <f t="shared" ca="1" si="112"/>
        <v>1</v>
      </c>
      <c r="AK162" t="b">
        <f t="shared" ca="1" si="113"/>
        <v>1</v>
      </c>
      <c r="AL162" t="b">
        <f t="shared" ca="1" si="114"/>
        <v>1</v>
      </c>
      <c r="AM162" t="b">
        <f t="shared" ca="1" si="115"/>
        <v>1</v>
      </c>
      <c r="AN162" t="b">
        <f t="shared" ca="1" si="116"/>
        <v>1</v>
      </c>
      <c r="AO162" t="b">
        <f t="shared" ca="1" si="117"/>
        <v>1</v>
      </c>
      <c r="AP162" t="b">
        <f t="shared" ca="1" si="118"/>
        <v>0</v>
      </c>
      <c r="AR162" t="b">
        <f t="shared" ca="1" si="119"/>
        <v>1</v>
      </c>
      <c r="AV162" t="b">
        <f t="shared" ca="1" si="120"/>
        <v>1</v>
      </c>
      <c r="AW162" t="b">
        <f t="shared" ca="1" si="121"/>
        <v>1</v>
      </c>
      <c r="AX162" t="b">
        <f t="shared" ca="1" si="122"/>
        <v>1</v>
      </c>
      <c r="AY162" t="b">
        <f t="shared" ca="1" si="123"/>
        <v>1</v>
      </c>
      <c r="AZ162" t="b">
        <f t="shared" ca="1" si="124"/>
        <v>1</v>
      </c>
      <c r="BA162" t="b">
        <f t="shared" ca="1" si="125"/>
        <v>1</v>
      </c>
      <c r="BB162" t="b">
        <f t="shared" ca="1" si="126"/>
        <v>1</v>
      </c>
      <c r="BC162" t="b">
        <v>1</v>
      </c>
      <c r="BE162" t="b">
        <f t="shared" ca="1" si="127"/>
        <v>1</v>
      </c>
    </row>
    <row r="163" spans="1:57">
      <c r="A163" s="2" t="s">
        <v>114</v>
      </c>
      <c r="B163" t="str">
        <f t="shared" si="98"/>
        <v xml:space="preserve"> ecl:grn eyr:2027 byr:1982 hcl:#18171d pid:630408328 cid:65 iyr:2020 hgt:161cm</v>
      </c>
      <c r="C163">
        <f t="shared" si="99"/>
        <v>163</v>
      </c>
      <c r="E163">
        <v>161</v>
      </c>
      <c r="F163">
        <f t="shared" si="100"/>
        <v>667</v>
      </c>
      <c r="G163" t="str">
        <f t="shared" ca="1" si="101"/>
        <v xml:space="preserve"> byr:1957 hcl:#fcc940 pid:615831236 iyr:2018 eyr:2020 ecl:brn hgt:181cm cid:218 </v>
      </c>
      <c r="H163">
        <f t="shared" ca="1" si="102"/>
        <v>6</v>
      </c>
      <c r="I163">
        <f t="shared" ca="1" si="137"/>
        <v>41</v>
      </c>
      <c r="J163">
        <f t="shared" ca="1" si="136"/>
        <v>50</v>
      </c>
      <c r="K163">
        <f t="shared" ca="1" si="136"/>
        <v>67</v>
      </c>
      <c r="L163">
        <f t="shared" ca="1" si="136"/>
        <v>15</v>
      </c>
      <c r="M163">
        <f t="shared" ca="1" si="136"/>
        <v>59</v>
      </c>
      <c r="N163">
        <f t="shared" ca="1" si="136"/>
        <v>27</v>
      </c>
      <c r="O163">
        <f t="shared" ca="1" si="136"/>
        <v>77</v>
      </c>
      <c r="Q163">
        <f t="shared" ca="1" si="128"/>
        <v>4</v>
      </c>
      <c r="R163">
        <f t="shared" ca="1" si="129"/>
        <v>4</v>
      </c>
      <c r="S163">
        <f t="shared" ca="1" si="130"/>
        <v>4</v>
      </c>
      <c r="T163">
        <f t="shared" ca="1" si="131"/>
        <v>5</v>
      </c>
      <c r="U163">
        <f t="shared" ca="1" si="132"/>
        <v>7</v>
      </c>
      <c r="V163">
        <f t="shared" ca="1" si="133"/>
        <v>3</v>
      </c>
      <c r="W163">
        <f t="shared" ca="1" si="134"/>
        <v>9</v>
      </c>
      <c r="X163">
        <f t="shared" ca="1" si="135"/>
        <v>3</v>
      </c>
      <c r="Z163" t="str">
        <f t="shared" ca="1" si="103"/>
        <v>1957</v>
      </c>
      <c r="AA163" t="str">
        <f t="shared" ca="1" si="104"/>
        <v>2018</v>
      </c>
      <c r="AB163" t="str">
        <f t="shared" ca="1" si="105"/>
        <v>2020</v>
      </c>
      <c r="AC163" t="str">
        <f t="shared" ca="1" si="106"/>
        <v>181cm</v>
      </c>
      <c r="AD163" t="str">
        <f t="shared" ca="1" si="107"/>
        <v>#fcc940</v>
      </c>
      <c r="AE163" t="str">
        <f t="shared" ca="1" si="108"/>
        <v>brn</v>
      </c>
      <c r="AF163" t="str">
        <f t="shared" ca="1" si="109"/>
        <v>615831236</v>
      </c>
      <c r="AG163" t="str">
        <f t="shared" ca="1" si="110"/>
        <v>218</v>
      </c>
      <c r="AI163" t="b">
        <f t="shared" ca="1" si="111"/>
        <v>1</v>
      </c>
      <c r="AJ163" t="b">
        <f t="shared" ca="1" si="112"/>
        <v>1</v>
      </c>
      <c r="AK163" t="b">
        <f t="shared" ca="1" si="113"/>
        <v>1</v>
      </c>
      <c r="AL163" t="b">
        <f t="shared" ca="1" si="114"/>
        <v>1</v>
      </c>
      <c r="AM163" t="b">
        <f t="shared" ca="1" si="115"/>
        <v>1</v>
      </c>
      <c r="AN163" t="b">
        <f t="shared" ca="1" si="116"/>
        <v>1</v>
      </c>
      <c r="AO163" t="b">
        <f t="shared" ca="1" si="117"/>
        <v>1</v>
      </c>
      <c r="AP163" t="b">
        <f t="shared" ca="1" si="118"/>
        <v>1</v>
      </c>
      <c r="AR163" t="b">
        <f t="shared" ca="1" si="119"/>
        <v>1</v>
      </c>
      <c r="AV163" t="b">
        <f t="shared" ca="1" si="120"/>
        <v>1</v>
      </c>
      <c r="AW163" t="b">
        <f t="shared" ca="1" si="121"/>
        <v>1</v>
      </c>
      <c r="AX163" t="b">
        <f t="shared" ca="1" si="122"/>
        <v>1</v>
      </c>
      <c r="AY163" t="b">
        <f t="shared" ca="1" si="123"/>
        <v>1</v>
      </c>
      <c r="AZ163" t="b">
        <f t="shared" ca="1" si="124"/>
        <v>1</v>
      </c>
      <c r="BA163" t="b">
        <f t="shared" ca="1" si="125"/>
        <v>1</v>
      </c>
      <c r="BB163" t="b">
        <f t="shared" ca="1" si="126"/>
        <v>1</v>
      </c>
      <c r="BC163" t="b">
        <v>1</v>
      </c>
      <c r="BE163" t="b">
        <f t="shared" ca="1" si="127"/>
        <v>1</v>
      </c>
    </row>
    <row r="164" spans="1:57">
      <c r="A164" s="1"/>
      <c r="B164" t="str">
        <f t="shared" si="98"/>
        <v/>
      </c>
      <c r="C164" t="str">
        <f t="shared" si="99"/>
        <v/>
      </c>
      <c r="E164">
        <v>162</v>
      </c>
      <c r="F164">
        <f t="shared" si="100"/>
        <v>670</v>
      </c>
      <c r="G164" t="str">
        <f t="shared" ca="1" si="101"/>
        <v xml:space="preserve"> hcl:#fffffd ecl:grn pid:271614109 eyr:2028 hgt:184cm byr:1974 iyr:2015 </v>
      </c>
      <c r="H164">
        <f t="shared" ca="1" si="102"/>
        <v>59</v>
      </c>
      <c r="I164">
        <f t="shared" ca="1" si="137"/>
        <v>68</v>
      </c>
      <c r="J164">
        <f t="shared" ca="1" si="136"/>
        <v>40</v>
      </c>
      <c r="K164">
        <f t="shared" ca="1" si="136"/>
        <v>49</v>
      </c>
      <c r="L164">
        <f t="shared" ca="1" si="136"/>
        <v>6</v>
      </c>
      <c r="M164">
        <f t="shared" ca="1" si="136"/>
        <v>18</v>
      </c>
      <c r="N164">
        <f t="shared" ca="1" si="136"/>
        <v>26</v>
      </c>
      <c r="O164" t="str">
        <f t="shared" ca="1" si="136"/>
        <v/>
      </c>
      <c r="Q164">
        <f t="shared" ca="1" si="128"/>
        <v>4</v>
      </c>
      <c r="R164">
        <f t="shared" ca="1" si="129"/>
        <v>4</v>
      </c>
      <c r="S164">
        <f t="shared" ca="1" si="130"/>
        <v>4</v>
      </c>
      <c r="T164">
        <f t="shared" ca="1" si="131"/>
        <v>5</v>
      </c>
      <c r="U164">
        <f t="shared" ca="1" si="132"/>
        <v>7</v>
      </c>
      <c r="V164">
        <f t="shared" ca="1" si="133"/>
        <v>3</v>
      </c>
      <c r="W164">
        <f t="shared" ca="1" si="134"/>
        <v>9</v>
      </c>
      <c r="X164" t="str">
        <f t="shared" ca="1" si="135"/>
        <v/>
      </c>
      <c r="Z164" t="str">
        <f t="shared" ca="1" si="103"/>
        <v>1974</v>
      </c>
      <c r="AA164" t="str">
        <f t="shared" ca="1" si="104"/>
        <v>2015</v>
      </c>
      <c r="AB164" t="str">
        <f t="shared" ca="1" si="105"/>
        <v>2028</v>
      </c>
      <c r="AC164" t="str">
        <f t="shared" ca="1" si="106"/>
        <v>184cm</v>
      </c>
      <c r="AD164" t="str">
        <f t="shared" ca="1" si="107"/>
        <v>#fffffd</v>
      </c>
      <c r="AE164" t="str">
        <f t="shared" ca="1" si="108"/>
        <v>grn</v>
      </c>
      <c r="AF164" t="str">
        <f t="shared" ca="1" si="109"/>
        <v>271614109</v>
      </c>
      <c r="AG164" t="str">
        <f t="shared" ca="1" si="110"/>
        <v/>
      </c>
      <c r="AI164" t="b">
        <f t="shared" ca="1" si="111"/>
        <v>1</v>
      </c>
      <c r="AJ164" t="b">
        <f t="shared" ca="1" si="112"/>
        <v>1</v>
      </c>
      <c r="AK164" t="b">
        <f t="shared" ca="1" si="113"/>
        <v>1</v>
      </c>
      <c r="AL164" t="b">
        <f t="shared" ca="1" si="114"/>
        <v>1</v>
      </c>
      <c r="AM164" t="b">
        <f t="shared" ca="1" si="115"/>
        <v>1</v>
      </c>
      <c r="AN164" t="b">
        <f t="shared" ca="1" si="116"/>
        <v>1</v>
      </c>
      <c r="AO164" t="b">
        <f t="shared" ca="1" si="117"/>
        <v>1</v>
      </c>
      <c r="AP164" t="b">
        <f t="shared" ca="1" si="118"/>
        <v>0</v>
      </c>
      <c r="AR164" t="b">
        <f t="shared" ca="1" si="119"/>
        <v>1</v>
      </c>
      <c r="AV164" t="b">
        <f t="shared" ca="1" si="120"/>
        <v>1</v>
      </c>
      <c r="AW164" t="b">
        <f t="shared" ca="1" si="121"/>
        <v>1</v>
      </c>
      <c r="AX164" t="b">
        <f t="shared" ca="1" si="122"/>
        <v>1</v>
      </c>
      <c r="AY164" t="b">
        <f t="shared" ca="1" si="123"/>
        <v>1</v>
      </c>
      <c r="AZ164" t="b">
        <f t="shared" ca="1" si="124"/>
        <v>1</v>
      </c>
      <c r="BA164" t="b">
        <f t="shared" ca="1" si="125"/>
        <v>1</v>
      </c>
      <c r="BB164" t="b">
        <f t="shared" ca="1" si="126"/>
        <v>1</v>
      </c>
      <c r="BC164" t="b">
        <v>1</v>
      </c>
      <c r="BE164" t="b">
        <f t="shared" ca="1" si="127"/>
        <v>1</v>
      </c>
    </row>
    <row r="165" spans="1:57">
      <c r="A165" s="2" t="s">
        <v>115</v>
      </c>
      <c r="B165" t="str">
        <f t="shared" si="98"/>
        <v xml:space="preserve"> pid:752776254</v>
      </c>
      <c r="C165" t="str">
        <f t="shared" si="99"/>
        <v/>
      </c>
      <c r="E165">
        <v>163</v>
      </c>
      <c r="F165">
        <f t="shared" si="100"/>
        <v>672</v>
      </c>
      <c r="G165" t="str">
        <f t="shared" ca="1" si="101"/>
        <v xml:space="preserve"> ecl:#e45ee0 pid:151cm cid:127 iyr:2014 byr:2022 hcl:973bc1 eyr:2033 hgt:181in </v>
      </c>
      <c r="H165">
        <f t="shared" ca="1" si="102"/>
        <v>45</v>
      </c>
      <c r="I165">
        <f t="shared" ca="1" si="137"/>
        <v>36</v>
      </c>
      <c r="J165">
        <f t="shared" ca="1" si="136"/>
        <v>65</v>
      </c>
      <c r="K165">
        <f t="shared" ca="1" si="136"/>
        <v>74</v>
      </c>
      <c r="L165">
        <f t="shared" ca="1" si="136"/>
        <v>54</v>
      </c>
      <c r="M165">
        <f t="shared" ca="1" si="136"/>
        <v>6</v>
      </c>
      <c r="N165">
        <f t="shared" ca="1" si="136"/>
        <v>18</v>
      </c>
      <c r="O165">
        <f t="shared" ca="1" si="136"/>
        <v>28</v>
      </c>
      <c r="Q165">
        <f t="shared" ca="1" si="128"/>
        <v>4</v>
      </c>
      <c r="R165">
        <f t="shared" ca="1" si="129"/>
        <v>4</v>
      </c>
      <c r="S165">
        <f t="shared" ca="1" si="130"/>
        <v>4</v>
      </c>
      <c r="T165">
        <f t="shared" ca="1" si="131"/>
        <v>5</v>
      </c>
      <c r="U165">
        <f t="shared" ca="1" si="132"/>
        <v>6</v>
      </c>
      <c r="V165">
        <f t="shared" ca="1" si="133"/>
        <v>7</v>
      </c>
      <c r="W165">
        <f t="shared" ca="1" si="134"/>
        <v>5</v>
      </c>
      <c r="X165">
        <f t="shared" ca="1" si="135"/>
        <v>3</v>
      </c>
      <c r="Z165" t="str">
        <f t="shared" ca="1" si="103"/>
        <v>2022</v>
      </c>
      <c r="AA165" t="str">
        <f t="shared" ca="1" si="104"/>
        <v>2014</v>
      </c>
      <c r="AB165" t="str">
        <f t="shared" ca="1" si="105"/>
        <v>2033</v>
      </c>
      <c r="AC165" t="str">
        <f t="shared" ca="1" si="106"/>
        <v>181in</v>
      </c>
      <c r="AD165" t="str">
        <f t="shared" ca="1" si="107"/>
        <v>973bc1</v>
      </c>
      <c r="AE165" t="str">
        <f t="shared" ca="1" si="108"/>
        <v>#e45ee0</v>
      </c>
      <c r="AF165" t="str">
        <f t="shared" ca="1" si="109"/>
        <v>151cm</v>
      </c>
      <c r="AG165" t="str">
        <f t="shared" ca="1" si="110"/>
        <v>127</v>
      </c>
      <c r="AI165" t="b">
        <f t="shared" ca="1" si="111"/>
        <v>1</v>
      </c>
      <c r="AJ165" t="b">
        <f t="shared" ca="1" si="112"/>
        <v>1</v>
      </c>
      <c r="AK165" t="b">
        <f t="shared" ca="1" si="113"/>
        <v>1</v>
      </c>
      <c r="AL165" t="b">
        <f t="shared" ca="1" si="114"/>
        <v>1</v>
      </c>
      <c r="AM165" t="b">
        <f t="shared" ca="1" si="115"/>
        <v>1</v>
      </c>
      <c r="AN165" t="b">
        <f t="shared" ca="1" si="116"/>
        <v>1</v>
      </c>
      <c r="AO165" t="b">
        <f t="shared" ca="1" si="117"/>
        <v>1</v>
      </c>
      <c r="AP165" t="b">
        <f t="shared" ca="1" si="118"/>
        <v>1</v>
      </c>
      <c r="AR165" t="b">
        <f t="shared" ca="1" si="119"/>
        <v>1</v>
      </c>
      <c r="AV165" t="b">
        <f t="shared" ca="1" si="120"/>
        <v>0</v>
      </c>
      <c r="AW165" t="b">
        <f t="shared" ca="1" si="121"/>
        <v>1</v>
      </c>
      <c r="AX165" t="b">
        <f t="shared" ca="1" si="122"/>
        <v>0</v>
      </c>
      <c r="AY165" t="b">
        <f t="shared" ca="1" si="123"/>
        <v>0</v>
      </c>
      <c r="AZ165" t="b">
        <f t="shared" ca="1" si="124"/>
        <v>0</v>
      </c>
      <c r="BA165" t="b">
        <f t="shared" ca="1" si="125"/>
        <v>0</v>
      </c>
      <c r="BB165" t="b">
        <f t="shared" ca="1" si="126"/>
        <v>0</v>
      </c>
      <c r="BC165" t="b">
        <v>1</v>
      </c>
      <c r="BE165" t="b">
        <f t="shared" ca="1" si="127"/>
        <v>0</v>
      </c>
    </row>
    <row r="166" spans="1:57">
      <c r="A166" s="2" t="s">
        <v>116</v>
      </c>
      <c r="B166" t="str">
        <f t="shared" si="98"/>
        <v xml:space="preserve"> pid:752776254 hcl:#888785</v>
      </c>
      <c r="C166" t="str">
        <f t="shared" si="99"/>
        <v/>
      </c>
      <c r="E166">
        <v>164</v>
      </c>
      <c r="F166">
        <f t="shared" si="100"/>
        <v>675</v>
      </c>
      <c r="G166" t="str">
        <f t="shared" ca="1" si="101"/>
        <v xml:space="preserve"> hcl:#6b5442 pid:502739402 eyr:2020 byr:1926 ecl:brn iyr:2010 </v>
      </c>
      <c r="H166">
        <f t="shared" ca="1" si="102"/>
        <v>41</v>
      </c>
      <c r="I166">
        <f t="shared" ca="1" si="137"/>
        <v>58</v>
      </c>
      <c r="J166">
        <f t="shared" ca="1" si="136"/>
        <v>32</v>
      </c>
      <c r="K166" t="str">
        <f t="shared" ca="1" si="136"/>
        <v/>
      </c>
      <c r="L166">
        <f t="shared" ca="1" si="136"/>
        <v>6</v>
      </c>
      <c r="M166">
        <f t="shared" ca="1" si="136"/>
        <v>50</v>
      </c>
      <c r="N166">
        <f t="shared" ca="1" si="136"/>
        <v>18</v>
      </c>
      <c r="O166" t="str">
        <f t="shared" ca="1" si="136"/>
        <v/>
      </c>
      <c r="Q166">
        <f t="shared" ca="1" si="128"/>
        <v>4</v>
      </c>
      <c r="R166">
        <f t="shared" ca="1" si="129"/>
        <v>4</v>
      </c>
      <c r="S166">
        <f t="shared" ca="1" si="130"/>
        <v>4</v>
      </c>
      <c r="T166" t="str">
        <f t="shared" ca="1" si="131"/>
        <v/>
      </c>
      <c r="U166">
        <f t="shared" ca="1" si="132"/>
        <v>7</v>
      </c>
      <c r="V166">
        <f t="shared" ca="1" si="133"/>
        <v>3</v>
      </c>
      <c r="W166">
        <f t="shared" ca="1" si="134"/>
        <v>9</v>
      </c>
      <c r="X166" t="str">
        <f t="shared" ca="1" si="135"/>
        <v/>
      </c>
      <c r="Z166" t="str">
        <f t="shared" ca="1" si="103"/>
        <v>1926</v>
      </c>
      <c r="AA166" t="str">
        <f t="shared" ca="1" si="104"/>
        <v>2010</v>
      </c>
      <c r="AB166" t="str">
        <f t="shared" ca="1" si="105"/>
        <v>2020</v>
      </c>
      <c r="AC166" t="str">
        <f t="shared" ca="1" si="106"/>
        <v/>
      </c>
      <c r="AD166" t="str">
        <f t="shared" ca="1" si="107"/>
        <v>#6b5442</v>
      </c>
      <c r="AE166" t="str">
        <f t="shared" ca="1" si="108"/>
        <v>brn</v>
      </c>
      <c r="AF166" t="str">
        <f t="shared" ca="1" si="109"/>
        <v>502739402</v>
      </c>
      <c r="AG166" t="str">
        <f t="shared" ca="1" si="110"/>
        <v/>
      </c>
      <c r="AI166" t="b">
        <f t="shared" ca="1" si="111"/>
        <v>1</v>
      </c>
      <c r="AJ166" t="b">
        <f t="shared" ca="1" si="112"/>
        <v>1</v>
      </c>
      <c r="AK166" t="b">
        <f t="shared" ca="1" si="113"/>
        <v>1</v>
      </c>
      <c r="AL166" t="b">
        <f t="shared" ca="1" si="114"/>
        <v>0</v>
      </c>
      <c r="AM166" t="b">
        <f t="shared" ca="1" si="115"/>
        <v>1</v>
      </c>
      <c r="AN166" t="b">
        <f t="shared" ca="1" si="116"/>
        <v>1</v>
      </c>
      <c r="AO166" t="b">
        <f t="shared" ca="1" si="117"/>
        <v>1</v>
      </c>
      <c r="AP166" t="b">
        <f t="shared" ca="1" si="118"/>
        <v>0</v>
      </c>
      <c r="AR166" t="b">
        <f t="shared" ca="1" si="119"/>
        <v>0</v>
      </c>
      <c r="AV166" t="b">
        <f t="shared" ca="1" si="120"/>
        <v>1</v>
      </c>
      <c r="AW166" t="b">
        <f t="shared" ca="1" si="121"/>
        <v>1</v>
      </c>
      <c r="AX166" t="b">
        <f t="shared" ca="1" si="122"/>
        <v>1</v>
      </c>
      <c r="AY166" t="b">
        <f t="shared" ca="1" si="123"/>
        <v>0</v>
      </c>
      <c r="AZ166" t="b">
        <f t="shared" ca="1" si="124"/>
        <v>1</v>
      </c>
      <c r="BA166" t="b">
        <f t="shared" ca="1" si="125"/>
        <v>1</v>
      </c>
      <c r="BB166" t="b">
        <f t="shared" ca="1" si="126"/>
        <v>1</v>
      </c>
      <c r="BC166" t="b">
        <v>1</v>
      </c>
      <c r="BE166" t="b">
        <f t="shared" ca="1" si="127"/>
        <v>0</v>
      </c>
    </row>
    <row r="167" spans="1:57">
      <c r="A167" s="2" t="s">
        <v>117</v>
      </c>
      <c r="B167" t="str">
        <f t="shared" si="98"/>
        <v xml:space="preserve"> pid:752776254 hcl:#888785 hgt:189cm</v>
      </c>
      <c r="C167" t="str">
        <f t="shared" si="99"/>
        <v/>
      </c>
      <c r="E167">
        <v>165</v>
      </c>
      <c r="F167">
        <f t="shared" si="100"/>
        <v>679</v>
      </c>
      <c r="G167" t="str">
        <f t="shared" ca="1" si="101"/>
        <v xml:space="preserve"> ecl:xry hgt:169cm byr:2023 iyr:1973 pid:4137668 eyr:2037 hcl:z </v>
      </c>
      <c r="H167">
        <f t="shared" ca="1" si="102"/>
        <v>24</v>
      </c>
      <c r="I167">
        <f t="shared" ca="1" si="137"/>
        <v>33</v>
      </c>
      <c r="J167">
        <f t="shared" ca="1" si="136"/>
        <v>54</v>
      </c>
      <c r="K167">
        <f t="shared" ca="1" si="136"/>
        <v>14</v>
      </c>
      <c r="L167">
        <f t="shared" ca="1" si="136"/>
        <v>63</v>
      </c>
      <c r="M167">
        <f t="shared" ca="1" si="136"/>
        <v>6</v>
      </c>
      <c r="N167">
        <f t="shared" ca="1" si="136"/>
        <v>42</v>
      </c>
      <c r="O167" t="str">
        <f t="shared" ca="1" si="136"/>
        <v/>
      </c>
      <c r="Q167">
        <f t="shared" ca="1" si="128"/>
        <v>4</v>
      </c>
      <c r="R167">
        <f t="shared" ca="1" si="129"/>
        <v>4</v>
      </c>
      <c r="S167">
        <f t="shared" ca="1" si="130"/>
        <v>4</v>
      </c>
      <c r="T167">
        <f t="shared" ca="1" si="131"/>
        <v>5</v>
      </c>
      <c r="U167">
        <f t="shared" ca="1" si="132"/>
        <v>1</v>
      </c>
      <c r="V167">
        <f t="shared" ca="1" si="133"/>
        <v>3</v>
      </c>
      <c r="W167">
        <f t="shared" ca="1" si="134"/>
        <v>7</v>
      </c>
      <c r="X167" t="str">
        <f t="shared" ca="1" si="135"/>
        <v/>
      </c>
      <c r="Z167" t="str">
        <f t="shared" ca="1" si="103"/>
        <v>2023</v>
      </c>
      <c r="AA167" t="str">
        <f t="shared" ca="1" si="104"/>
        <v>1973</v>
      </c>
      <c r="AB167" t="str">
        <f t="shared" ca="1" si="105"/>
        <v>2037</v>
      </c>
      <c r="AC167" t="str">
        <f t="shared" ca="1" si="106"/>
        <v>169cm</v>
      </c>
      <c r="AD167" t="str">
        <f t="shared" ca="1" si="107"/>
        <v>z</v>
      </c>
      <c r="AE167" t="str">
        <f t="shared" ca="1" si="108"/>
        <v>xry</v>
      </c>
      <c r="AF167" t="str">
        <f t="shared" ca="1" si="109"/>
        <v>4137668</v>
      </c>
      <c r="AG167" t="str">
        <f t="shared" ca="1" si="110"/>
        <v/>
      </c>
      <c r="AI167" t="b">
        <f t="shared" ca="1" si="111"/>
        <v>1</v>
      </c>
      <c r="AJ167" t="b">
        <f t="shared" ca="1" si="112"/>
        <v>1</v>
      </c>
      <c r="AK167" t="b">
        <f t="shared" ca="1" si="113"/>
        <v>1</v>
      </c>
      <c r="AL167" t="b">
        <f t="shared" ca="1" si="114"/>
        <v>1</v>
      </c>
      <c r="AM167" t="b">
        <f t="shared" ca="1" si="115"/>
        <v>1</v>
      </c>
      <c r="AN167" t="b">
        <f t="shared" ca="1" si="116"/>
        <v>1</v>
      </c>
      <c r="AO167" t="b">
        <f t="shared" ca="1" si="117"/>
        <v>1</v>
      </c>
      <c r="AP167" t="b">
        <f t="shared" ca="1" si="118"/>
        <v>0</v>
      </c>
      <c r="AR167" t="b">
        <f t="shared" ca="1" si="119"/>
        <v>1</v>
      </c>
      <c r="AV167" t="b">
        <f t="shared" ca="1" si="120"/>
        <v>0</v>
      </c>
      <c r="AW167" t="b">
        <f t="shared" ca="1" si="121"/>
        <v>0</v>
      </c>
      <c r="AX167" t="b">
        <f t="shared" ca="1" si="122"/>
        <v>0</v>
      </c>
      <c r="AY167" t="b">
        <f t="shared" ca="1" si="123"/>
        <v>1</v>
      </c>
      <c r="AZ167" t="b">
        <f t="shared" ca="1" si="124"/>
        <v>0</v>
      </c>
      <c r="BA167" t="b">
        <f t="shared" ca="1" si="125"/>
        <v>0</v>
      </c>
      <c r="BB167" t="b">
        <f t="shared" ca="1" si="126"/>
        <v>0</v>
      </c>
      <c r="BC167" t="b">
        <v>1</v>
      </c>
      <c r="BE167" t="b">
        <f t="shared" ca="1" si="127"/>
        <v>0</v>
      </c>
    </row>
    <row r="168" spans="1:57">
      <c r="A168" s="2" t="s">
        <v>118</v>
      </c>
      <c r="B168" t="str">
        <f t="shared" si="98"/>
        <v xml:space="preserve"> pid:752776254 hcl:#888785 hgt:189cm eyr:2027 iyr:2020 ecl:hzl</v>
      </c>
      <c r="C168" t="str">
        <f t="shared" si="99"/>
        <v/>
      </c>
      <c r="E168">
        <v>166</v>
      </c>
      <c r="F168">
        <f t="shared" si="100"/>
        <v>681</v>
      </c>
      <c r="G168" t="str">
        <f t="shared" ca="1" si="101"/>
        <v xml:space="preserve"> ecl:#3a8c46 hcl:43730a pid:57210146 eyr:2031 cid:117 iyr:2013 byr:2010 </v>
      </c>
      <c r="H168">
        <f t="shared" ca="1" si="102"/>
        <v>68</v>
      </c>
      <c r="I168">
        <f t="shared" ca="1" si="137"/>
        <v>59</v>
      </c>
      <c r="J168">
        <f t="shared" ca="1" si="136"/>
        <v>42</v>
      </c>
      <c r="K168" t="str">
        <f t="shared" ca="1" si="136"/>
        <v/>
      </c>
      <c r="L168">
        <f t="shared" ca="1" si="136"/>
        <v>18</v>
      </c>
      <c r="M168">
        <f t="shared" ca="1" si="136"/>
        <v>6</v>
      </c>
      <c r="N168">
        <f t="shared" ca="1" si="136"/>
        <v>29</v>
      </c>
      <c r="O168">
        <f t="shared" ca="1" si="136"/>
        <v>51</v>
      </c>
      <c r="Q168">
        <f t="shared" ca="1" si="128"/>
        <v>4</v>
      </c>
      <c r="R168">
        <f t="shared" ca="1" si="129"/>
        <v>4</v>
      </c>
      <c r="S168">
        <f t="shared" ca="1" si="130"/>
        <v>4</v>
      </c>
      <c r="T168" t="str">
        <f t="shared" ca="1" si="131"/>
        <v/>
      </c>
      <c r="U168">
        <f t="shared" ca="1" si="132"/>
        <v>6</v>
      </c>
      <c r="V168">
        <f t="shared" ca="1" si="133"/>
        <v>7</v>
      </c>
      <c r="W168">
        <f t="shared" ca="1" si="134"/>
        <v>8</v>
      </c>
      <c r="X168">
        <f t="shared" ca="1" si="135"/>
        <v>3</v>
      </c>
      <c r="Z168" t="str">
        <f t="shared" ca="1" si="103"/>
        <v>2010</v>
      </c>
      <c r="AA168" t="str">
        <f t="shared" ca="1" si="104"/>
        <v>2013</v>
      </c>
      <c r="AB168" t="str">
        <f t="shared" ca="1" si="105"/>
        <v>2031</v>
      </c>
      <c r="AC168" t="str">
        <f t="shared" ca="1" si="106"/>
        <v/>
      </c>
      <c r="AD168" t="str">
        <f t="shared" ca="1" si="107"/>
        <v>43730a</v>
      </c>
      <c r="AE168" t="str">
        <f t="shared" ca="1" si="108"/>
        <v>#3a8c46</v>
      </c>
      <c r="AF168" t="str">
        <f t="shared" ca="1" si="109"/>
        <v>57210146</v>
      </c>
      <c r="AG168" t="str">
        <f t="shared" ca="1" si="110"/>
        <v>117</v>
      </c>
      <c r="AI168" t="b">
        <f t="shared" ca="1" si="111"/>
        <v>1</v>
      </c>
      <c r="AJ168" t="b">
        <f t="shared" ca="1" si="112"/>
        <v>1</v>
      </c>
      <c r="AK168" t="b">
        <f t="shared" ca="1" si="113"/>
        <v>1</v>
      </c>
      <c r="AL168" t="b">
        <f t="shared" ca="1" si="114"/>
        <v>0</v>
      </c>
      <c r="AM168" t="b">
        <f t="shared" ca="1" si="115"/>
        <v>1</v>
      </c>
      <c r="AN168" t="b">
        <f t="shared" ca="1" si="116"/>
        <v>1</v>
      </c>
      <c r="AO168" t="b">
        <f t="shared" ca="1" si="117"/>
        <v>1</v>
      </c>
      <c r="AP168" t="b">
        <f t="shared" ca="1" si="118"/>
        <v>1</v>
      </c>
      <c r="AR168" t="b">
        <f t="shared" ca="1" si="119"/>
        <v>0</v>
      </c>
      <c r="AV168" t="b">
        <f t="shared" ca="1" si="120"/>
        <v>0</v>
      </c>
      <c r="AW168" t="b">
        <f t="shared" ca="1" si="121"/>
        <v>1</v>
      </c>
      <c r="AX168" t="b">
        <f t="shared" ca="1" si="122"/>
        <v>0</v>
      </c>
      <c r="AY168" t="b">
        <f t="shared" ca="1" si="123"/>
        <v>0</v>
      </c>
      <c r="AZ168" t="b">
        <f t="shared" ca="1" si="124"/>
        <v>0</v>
      </c>
      <c r="BA168" t="b">
        <f t="shared" ca="1" si="125"/>
        <v>0</v>
      </c>
      <c r="BB168" t="b">
        <f t="shared" ca="1" si="126"/>
        <v>0</v>
      </c>
      <c r="BC168" t="b">
        <v>1</v>
      </c>
      <c r="BE168" t="b">
        <f t="shared" ca="1" si="127"/>
        <v>0</v>
      </c>
    </row>
    <row r="169" spans="1:57">
      <c r="A169" s="2" t="s">
        <v>119</v>
      </c>
      <c r="B169" t="str">
        <f t="shared" si="98"/>
        <v xml:space="preserve"> pid:752776254 hcl:#888785 hgt:189cm eyr:2027 iyr:2020 ecl:hzl cid:194 byr:1934</v>
      </c>
      <c r="C169">
        <f t="shared" si="99"/>
        <v>169</v>
      </c>
      <c r="E169">
        <v>167</v>
      </c>
      <c r="F169">
        <f t="shared" si="100"/>
        <v>684</v>
      </c>
      <c r="G169" t="str">
        <f t="shared" ca="1" si="101"/>
        <v xml:space="preserve"> hcl:#341e13 cid:237 hgt:150cm iyr:2016 byr:1967 ecl:blu pid:674080319 eyr:2024 </v>
      </c>
      <c r="H169">
        <f t="shared" ca="1" si="102"/>
        <v>45</v>
      </c>
      <c r="I169">
        <f t="shared" ca="1" si="137"/>
        <v>36</v>
      </c>
      <c r="J169">
        <f t="shared" ca="1" si="136"/>
        <v>76</v>
      </c>
      <c r="K169">
        <f t="shared" ca="1" si="136"/>
        <v>26</v>
      </c>
      <c r="L169">
        <f t="shared" ca="1" si="136"/>
        <v>6</v>
      </c>
      <c r="M169">
        <f t="shared" ca="1" si="136"/>
        <v>54</v>
      </c>
      <c r="N169">
        <f t="shared" ca="1" si="136"/>
        <v>62</v>
      </c>
      <c r="O169">
        <f t="shared" ca="1" si="136"/>
        <v>18</v>
      </c>
      <c r="Q169">
        <f t="shared" ca="1" si="128"/>
        <v>4</v>
      </c>
      <c r="R169">
        <f t="shared" ca="1" si="129"/>
        <v>4</v>
      </c>
      <c r="S169">
        <f t="shared" ca="1" si="130"/>
        <v>4</v>
      </c>
      <c r="T169">
        <f t="shared" ca="1" si="131"/>
        <v>5</v>
      </c>
      <c r="U169">
        <f t="shared" ca="1" si="132"/>
        <v>7</v>
      </c>
      <c r="V169">
        <f t="shared" ca="1" si="133"/>
        <v>3</v>
      </c>
      <c r="W169">
        <f t="shared" ca="1" si="134"/>
        <v>9</v>
      </c>
      <c r="X169">
        <f t="shared" ca="1" si="135"/>
        <v>3</v>
      </c>
      <c r="Z169" t="str">
        <f t="shared" ca="1" si="103"/>
        <v>1967</v>
      </c>
      <c r="AA169" t="str">
        <f t="shared" ca="1" si="104"/>
        <v>2016</v>
      </c>
      <c r="AB169" t="str">
        <f t="shared" ca="1" si="105"/>
        <v>2024</v>
      </c>
      <c r="AC169" t="str">
        <f t="shared" ca="1" si="106"/>
        <v>150cm</v>
      </c>
      <c r="AD169" t="str">
        <f t="shared" ca="1" si="107"/>
        <v>#341e13</v>
      </c>
      <c r="AE169" t="str">
        <f t="shared" ca="1" si="108"/>
        <v>blu</v>
      </c>
      <c r="AF169" t="str">
        <f t="shared" ca="1" si="109"/>
        <v>674080319</v>
      </c>
      <c r="AG169" t="str">
        <f t="shared" ca="1" si="110"/>
        <v>237</v>
      </c>
      <c r="AI169" t="b">
        <f t="shared" ca="1" si="111"/>
        <v>1</v>
      </c>
      <c r="AJ169" t="b">
        <f t="shared" ca="1" si="112"/>
        <v>1</v>
      </c>
      <c r="AK169" t="b">
        <f t="shared" ca="1" si="113"/>
        <v>1</v>
      </c>
      <c r="AL169" t="b">
        <f t="shared" ca="1" si="114"/>
        <v>1</v>
      </c>
      <c r="AM169" t="b">
        <f t="shared" ca="1" si="115"/>
        <v>1</v>
      </c>
      <c r="AN169" t="b">
        <f t="shared" ca="1" si="116"/>
        <v>1</v>
      </c>
      <c r="AO169" t="b">
        <f t="shared" ca="1" si="117"/>
        <v>1</v>
      </c>
      <c r="AP169" t="b">
        <f t="shared" ca="1" si="118"/>
        <v>1</v>
      </c>
      <c r="AR169" t="b">
        <f t="shared" ca="1" si="119"/>
        <v>1</v>
      </c>
      <c r="AV169" t="b">
        <f t="shared" ca="1" si="120"/>
        <v>1</v>
      </c>
      <c r="AW169" t="b">
        <f t="shared" ca="1" si="121"/>
        <v>1</v>
      </c>
      <c r="AX169" t="b">
        <f t="shared" ca="1" si="122"/>
        <v>1</v>
      </c>
      <c r="AY169" t="b">
        <f t="shared" ca="1" si="123"/>
        <v>1</v>
      </c>
      <c r="AZ169" t="b">
        <f t="shared" ca="1" si="124"/>
        <v>1</v>
      </c>
      <c r="BA169" t="b">
        <f t="shared" ca="1" si="125"/>
        <v>1</v>
      </c>
      <c r="BB169" t="b">
        <f t="shared" ca="1" si="126"/>
        <v>1</v>
      </c>
      <c r="BC169" t="b">
        <v>1</v>
      </c>
      <c r="BE169" t="b">
        <f t="shared" ca="1" si="127"/>
        <v>1</v>
      </c>
    </row>
    <row r="170" spans="1:57">
      <c r="A170" s="1"/>
      <c r="B170" t="str">
        <f t="shared" si="98"/>
        <v/>
      </c>
      <c r="C170" t="str">
        <f t="shared" si="99"/>
        <v/>
      </c>
      <c r="E170">
        <v>168</v>
      </c>
      <c r="F170">
        <f t="shared" si="100"/>
        <v>687</v>
      </c>
      <c r="G170" t="str">
        <f t="shared" ca="1" si="101"/>
        <v xml:space="preserve"> iyr:2011 hcl:#866857 pid:111247018 byr:1920 hgt:192in ecl:#8bf268 eyr:2021 </v>
      </c>
      <c r="H170">
        <f t="shared" ca="1" si="102"/>
        <v>41</v>
      </c>
      <c r="I170">
        <f t="shared" ca="1" si="137"/>
        <v>6</v>
      </c>
      <c r="J170">
        <f t="shared" ca="1" si="136"/>
        <v>72</v>
      </c>
      <c r="K170">
        <f t="shared" ca="1" si="136"/>
        <v>50</v>
      </c>
      <c r="L170">
        <f t="shared" ca="1" si="136"/>
        <v>15</v>
      </c>
      <c r="M170">
        <f t="shared" ca="1" si="136"/>
        <v>60</v>
      </c>
      <c r="N170">
        <f t="shared" ca="1" si="136"/>
        <v>27</v>
      </c>
      <c r="O170" t="str">
        <f t="shared" ca="1" si="136"/>
        <v/>
      </c>
      <c r="Q170">
        <f t="shared" ca="1" si="128"/>
        <v>4</v>
      </c>
      <c r="R170">
        <f t="shared" ca="1" si="129"/>
        <v>4</v>
      </c>
      <c r="S170">
        <f t="shared" ca="1" si="130"/>
        <v>4</v>
      </c>
      <c r="T170">
        <f t="shared" ca="1" si="131"/>
        <v>5</v>
      </c>
      <c r="U170">
        <f t="shared" ca="1" si="132"/>
        <v>7</v>
      </c>
      <c r="V170">
        <f t="shared" ca="1" si="133"/>
        <v>7</v>
      </c>
      <c r="W170">
        <f t="shared" ca="1" si="134"/>
        <v>9</v>
      </c>
      <c r="X170" t="str">
        <f t="shared" ca="1" si="135"/>
        <v/>
      </c>
      <c r="Z170" t="str">
        <f t="shared" ca="1" si="103"/>
        <v>1920</v>
      </c>
      <c r="AA170" t="str">
        <f t="shared" ca="1" si="104"/>
        <v>2011</v>
      </c>
      <c r="AB170" t="str">
        <f t="shared" ca="1" si="105"/>
        <v>2021</v>
      </c>
      <c r="AC170" t="str">
        <f t="shared" ca="1" si="106"/>
        <v>192in</v>
      </c>
      <c r="AD170" t="str">
        <f t="shared" ca="1" si="107"/>
        <v>#866857</v>
      </c>
      <c r="AE170" t="str">
        <f t="shared" ca="1" si="108"/>
        <v>#8bf268</v>
      </c>
      <c r="AF170" t="str">
        <f t="shared" ca="1" si="109"/>
        <v>111247018</v>
      </c>
      <c r="AG170" t="str">
        <f t="shared" ca="1" si="110"/>
        <v/>
      </c>
      <c r="AI170" t="b">
        <f t="shared" ca="1" si="111"/>
        <v>1</v>
      </c>
      <c r="AJ170" t="b">
        <f t="shared" ca="1" si="112"/>
        <v>1</v>
      </c>
      <c r="AK170" t="b">
        <f t="shared" ca="1" si="113"/>
        <v>1</v>
      </c>
      <c r="AL170" t="b">
        <f t="shared" ca="1" si="114"/>
        <v>1</v>
      </c>
      <c r="AM170" t="b">
        <f t="shared" ca="1" si="115"/>
        <v>1</v>
      </c>
      <c r="AN170" t="b">
        <f t="shared" ca="1" si="116"/>
        <v>1</v>
      </c>
      <c r="AO170" t="b">
        <f t="shared" ca="1" si="117"/>
        <v>1</v>
      </c>
      <c r="AP170" t="b">
        <f t="shared" ca="1" si="118"/>
        <v>0</v>
      </c>
      <c r="AR170" t="b">
        <f t="shared" ca="1" si="119"/>
        <v>1</v>
      </c>
      <c r="AV170" t="b">
        <f t="shared" ca="1" si="120"/>
        <v>1</v>
      </c>
      <c r="AW170" t="b">
        <f t="shared" ca="1" si="121"/>
        <v>1</v>
      </c>
      <c r="AX170" t="b">
        <f t="shared" ca="1" si="122"/>
        <v>1</v>
      </c>
      <c r="AY170" t="b">
        <f t="shared" ca="1" si="123"/>
        <v>0</v>
      </c>
      <c r="AZ170" t="b">
        <f t="shared" ca="1" si="124"/>
        <v>1</v>
      </c>
      <c r="BA170" t="b">
        <f t="shared" ca="1" si="125"/>
        <v>0</v>
      </c>
      <c r="BB170" t="b">
        <f t="shared" ca="1" si="126"/>
        <v>1</v>
      </c>
      <c r="BC170" t="b">
        <v>1</v>
      </c>
      <c r="BE170" t="b">
        <f t="shared" ca="1" si="127"/>
        <v>0</v>
      </c>
    </row>
    <row r="171" spans="1:57">
      <c r="A171" s="2" t="s">
        <v>120</v>
      </c>
      <c r="B171" t="str">
        <f t="shared" si="98"/>
        <v xml:space="preserve"> iyr:2015 hgt:167cm byr:1977</v>
      </c>
      <c r="C171" t="str">
        <f t="shared" si="99"/>
        <v/>
      </c>
      <c r="E171">
        <v>169</v>
      </c>
      <c r="F171">
        <f t="shared" si="100"/>
        <v>692</v>
      </c>
      <c r="G171" t="str">
        <f t="shared" ca="1" si="101"/>
        <v xml:space="preserve"> iyr:2022 hcl:z ecl:gry hgt:159cm pid:#88e8df byr:2026 eyr:2032 cid:221 </v>
      </c>
      <c r="H171">
        <f t="shared" ca="1" si="102"/>
        <v>51</v>
      </c>
      <c r="I171">
        <f t="shared" ca="1" si="137"/>
        <v>6</v>
      </c>
      <c r="J171">
        <f t="shared" ca="1" si="136"/>
        <v>60</v>
      </c>
      <c r="K171">
        <f t="shared" ca="1" si="136"/>
        <v>29</v>
      </c>
      <c r="L171">
        <f t="shared" ca="1" si="136"/>
        <v>15</v>
      </c>
      <c r="M171">
        <f t="shared" ca="1" si="136"/>
        <v>21</v>
      </c>
      <c r="N171">
        <f t="shared" ca="1" si="136"/>
        <v>39</v>
      </c>
      <c r="O171">
        <f t="shared" ca="1" si="136"/>
        <v>69</v>
      </c>
      <c r="Q171">
        <f t="shared" ca="1" si="128"/>
        <v>4</v>
      </c>
      <c r="R171">
        <f t="shared" ca="1" si="129"/>
        <v>4</v>
      </c>
      <c r="S171">
        <f t="shared" ca="1" si="130"/>
        <v>4</v>
      </c>
      <c r="T171">
        <f t="shared" ca="1" si="131"/>
        <v>5</v>
      </c>
      <c r="U171">
        <f t="shared" ca="1" si="132"/>
        <v>1</v>
      </c>
      <c r="V171">
        <f t="shared" ca="1" si="133"/>
        <v>3</v>
      </c>
      <c r="W171">
        <f t="shared" ca="1" si="134"/>
        <v>7</v>
      </c>
      <c r="X171">
        <f t="shared" ca="1" si="135"/>
        <v>3</v>
      </c>
      <c r="Z171" t="str">
        <f t="shared" ca="1" si="103"/>
        <v>2026</v>
      </c>
      <c r="AA171" t="str">
        <f t="shared" ca="1" si="104"/>
        <v>2022</v>
      </c>
      <c r="AB171" t="str">
        <f t="shared" ca="1" si="105"/>
        <v>2032</v>
      </c>
      <c r="AC171" t="str">
        <f t="shared" ca="1" si="106"/>
        <v>159cm</v>
      </c>
      <c r="AD171" t="str">
        <f t="shared" ca="1" si="107"/>
        <v>z</v>
      </c>
      <c r="AE171" t="str">
        <f t="shared" ca="1" si="108"/>
        <v>gry</v>
      </c>
      <c r="AF171" t="str">
        <f t="shared" ca="1" si="109"/>
        <v>#88e8df</v>
      </c>
      <c r="AG171" t="str">
        <f t="shared" ca="1" si="110"/>
        <v>221</v>
      </c>
      <c r="AI171" t="b">
        <f t="shared" ca="1" si="111"/>
        <v>1</v>
      </c>
      <c r="AJ171" t="b">
        <f t="shared" ca="1" si="112"/>
        <v>1</v>
      </c>
      <c r="AK171" t="b">
        <f t="shared" ca="1" si="113"/>
        <v>1</v>
      </c>
      <c r="AL171" t="b">
        <f t="shared" ca="1" si="114"/>
        <v>1</v>
      </c>
      <c r="AM171" t="b">
        <f t="shared" ca="1" si="115"/>
        <v>1</v>
      </c>
      <c r="AN171" t="b">
        <f t="shared" ca="1" si="116"/>
        <v>1</v>
      </c>
      <c r="AO171" t="b">
        <f t="shared" ca="1" si="117"/>
        <v>1</v>
      </c>
      <c r="AP171" t="b">
        <f t="shared" ca="1" si="118"/>
        <v>1</v>
      </c>
      <c r="AR171" t="b">
        <f t="shared" ca="1" si="119"/>
        <v>1</v>
      </c>
      <c r="AV171" t="b">
        <f t="shared" ca="1" si="120"/>
        <v>0</v>
      </c>
      <c r="AW171" t="b">
        <f t="shared" ca="1" si="121"/>
        <v>0</v>
      </c>
      <c r="AX171" t="b">
        <f t="shared" ca="1" si="122"/>
        <v>0</v>
      </c>
      <c r="AY171" t="b">
        <f t="shared" ca="1" si="123"/>
        <v>1</v>
      </c>
      <c r="AZ171" t="b">
        <f t="shared" ca="1" si="124"/>
        <v>0</v>
      </c>
      <c r="BA171" t="b">
        <f t="shared" ca="1" si="125"/>
        <v>1</v>
      </c>
      <c r="BB171" t="b">
        <f t="shared" ca="1" si="126"/>
        <v>0</v>
      </c>
      <c r="BC171" t="b">
        <v>1</v>
      </c>
      <c r="BE171" t="b">
        <f t="shared" ca="1" si="127"/>
        <v>0</v>
      </c>
    </row>
    <row r="172" spans="1:57">
      <c r="A172" s="2" t="s">
        <v>121</v>
      </c>
      <c r="B172" t="str">
        <f t="shared" si="98"/>
        <v xml:space="preserve"> iyr:2015 hgt:167cm byr:1977 eyr:2021 hcl:#14564f pid:504471386 ecl:oth</v>
      </c>
      <c r="C172">
        <f t="shared" si="99"/>
        <v>172</v>
      </c>
      <c r="E172">
        <v>170</v>
      </c>
      <c r="F172">
        <f t="shared" si="100"/>
        <v>697</v>
      </c>
      <c r="G172" t="str">
        <f t="shared" ca="1" si="101"/>
        <v xml:space="preserve"> hgt:156cm eyr:2026 ecl:blu hcl:#192dea cid:280 pid:788808021 byr:1980 iyr:2013 </v>
      </c>
      <c r="H172">
        <f t="shared" ca="1" si="102"/>
        <v>67</v>
      </c>
      <c r="I172">
        <f t="shared" ca="1" si="137"/>
        <v>76</v>
      </c>
      <c r="J172">
        <f t="shared" ca="1" si="136"/>
        <v>16</v>
      </c>
      <c r="K172">
        <f t="shared" ca="1" si="136"/>
        <v>6</v>
      </c>
      <c r="L172">
        <f t="shared" ca="1" si="136"/>
        <v>33</v>
      </c>
      <c r="M172">
        <f t="shared" ca="1" si="136"/>
        <v>25</v>
      </c>
      <c r="N172">
        <f t="shared" ca="1" si="136"/>
        <v>53</v>
      </c>
      <c r="O172">
        <f t="shared" ca="1" si="136"/>
        <v>45</v>
      </c>
      <c r="Q172">
        <f t="shared" ca="1" si="128"/>
        <v>4</v>
      </c>
      <c r="R172">
        <f t="shared" ca="1" si="129"/>
        <v>4</v>
      </c>
      <c r="S172">
        <f t="shared" ca="1" si="130"/>
        <v>4</v>
      </c>
      <c r="T172">
        <f t="shared" ca="1" si="131"/>
        <v>5</v>
      </c>
      <c r="U172">
        <f t="shared" ca="1" si="132"/>
        <v>7</v>
      </c>
      <c r="V172">
        <f t="shared" ca="1" si="133"/>
        <v>3</v>
      </c>
      <c r="W172">
        <f t="shared" ca="1" si="134"/>
        <v>9</v>
      </c>
      <c r="X172">
        <f t="shared" ca="1" si="135"/>
        <v>3</v>
      </c>
      <c r="Z172" t="str">
        <f t="shared" ca="1" si="103"/>
        <v>1980</v>
      </c>
      <c r="AA172" t="str">
        <f t="shared" ca="1" si="104"/>
        <v>2013</v>
      </c>
      <c r="AB172" t="str">
        <f t="shared" ca="1" si="105"/>
        <v>2026</v>
      </c>
      <c r="AC172" t="str">
        <f t="shared" ca="1" si="106"/>
        <v>156cm</v>
      </c>
      <c r="AD172" t="str">
        <f t="shared" ca="1" si="107"/>
        <v>#192dea</v>
      </c>
      <c r="AE172" t="str">
        <f t="shared" ca="1" si="108"/>
        <v>blu</v>
      </c>
      <c r="AF172" t="str">
        <f t="shared" ca="1" si="109"/>
        <v>788808021</v>
      </c>
      <c r="AG172" t="str">
        <f t="shared" ca="1" si="110"/>
        <v>280</v>
      </c>
      <c r="AI172" t="b">
        <f t="shared" ca="1" si="111"/>
        <v>1</v>
      </c>
      <c r="AJ172" t="b">
        <f t="shared" ca="1" si="112"/>
        <v>1</v>
      </c>
      <c r="AK172" t="b">
        <f t="shared" ca="1" si="113"/>
        <v>1</v>
      </c>
      <c r="AL172" t="b">
        <f t="shared" ca="1" si="114"/>
        <v>1</v>
      </c>
      <c r="AM172" t="b">
        <f t="shared" ca="1" si="115"/>
        <v>1</v>
      </c>
      <c r="AN172" t="b">
        <f t="shared" ca="1" si="116"/>
        <v>1</v>
      </c>
      <c r="AO172" t="b">
        <f t="shared" ca="1" si="117"/>
        <v>1</v>
      </c>
      <c r="AP172" t="b">
        <f t="shared" ca="1" si="118"/>
        <v>1</v>
      </c>
      <c r="AR172" t="b">
        <f t="shared" ca="1" si="119"/>
        <v>1</v>
      </c>
      <c r="AV172" t="b">
        <f t="shared" ca="1" si="120"/>
        <v>1</v>
      </c>
      <c r="AW172" t="b">
        <f t="shared" ca="1" si="121"/>
        <v>1</v>
      </c>
      <c r="AX172" t="b">
        <f t="shared" ca="1" si="122"/>
        <v>1</v>
      </c>
      <c r="AY172" t="b">
        <f t="shared" ca="1" si="123"/>
        <v>1</v>
      </c>
      <c r="AZ172" t="b">
        <f t="shared" ca="1" si="124"/>
        <v>1</v>
      </c>
      <c r="BA172" t="b">
        <f t="shared" ca="1" si="125"/>
        <v>1</v>
      </c>
      <c r="BB172" t="b">
        <f t="shared" ca="1" si="126"/>
        <v>1</v>
      </c>
      <c r="BC172" t="b">
        <v>1</v>
      </c>
      <c r="BE172" t="b">
        <f t="shared" ca="1" si="127"/>
        <v>1</v>
      </c>
    </row>
    <row r="173" spans="1:57">
      <c r="A173" s="1"/>
      <c r="B173" t="str">
        <f t="shared" si="98"/>
        <v/>
      </c>
      <c r="C173" t="str">
        <f t="shared" si="99"/>
        <v/>
      </c>
      <c r="E173">
        <v>171</v>
      </c>
      <c r="F173">
        <f t="shared" si="100"/>
        <v>703</v>
      </c>
      <c r="G173" t="str">
        <f t="shared" ca="1" si="101"/>
        <v xml:space="preserve"> hgt:156in byr:2024 hcl:4e4dd6 eyr:2030 iyr:2028 pid:35683378 ecl:#3a9fba </v>
      </c>
      <c r="H173">
        <f t="shared" ca="1" si="102"/>
        <v>16</v>
      </c>
      <c r="I173">
        <f t="shared" ca="1" si="137"/>
        <v>45</v>
      </c>
      <c r="J173">
        <f t="shared" ca="1" si="136"/>
        <v>36</v>
      </c>
      <c r="K173">
        <f t="shared" ca="1" si="136"/>
        <v>6</v>
      </c>
      <c r="L173">
        <f t="shared" ca="1" si="136"/>
        <v>25</v>
      </c>
      <c r="M173">
        <f t="shared" ca="1" si="136"/>
        <v>67</v>
      </c>
      <c r="N173">
        <f t="shared" ca="1" si="136"/>
        <v>54</v>
      </c>
      <c r="O173" t="str">
        <f t="shared" ca="1" si="136"/>
        <v/>
      </c>
      <c r="Q173">
        <f t="shared" ca="1" si="128"/>
        <v>4</v>
      </c>
      <c r="R173">
        <f t="shared" ca="1" si="129"/>
        <v>4</v>
      </c>
      <c r="S173">
        <f t="shared" ca="1" si="130"/>
        <v>4</v>
      </c>
      <c r="T173">
        <f t="shared" ca="1" si="131"/>
        <v>5</v>
      </c>
      <c r="U173">
        <f t="shared" ca="1" si="132"/>
        <v>6</v>
      </c>
      <c r="V173">
        <f t="shared" ca="1" si="133"/>
        <v>7</v>
      </c>
      <c r="W173">
        <f t="shared" ca="1" si="134"/>
        <v>8</v>
      </c>
      <c r="X173" t="str">
        <f t="shared" ca="1" si="135"/>
        <v/>
      </c>
      <c r="Z173" t="str">
        <f t="shared" ca="1" si="103"/>
        <v>2024</v>
      </c>
      <c r="AA173" t="str">
        <f t="shared" ca="1" si="104"/>
        <v>2028</v>
      </c>
      <c r="AB173" t="str">
        <f t="shared" ca="1" si="105"/>
        <v>2030</v>
      </c>
      <c r="AC173" t="str">
        <f t="shared" ca="1" si="106"/>
        <v>156in</v>
      </c>
      <c r="AD173" t="str">
        <f t="shared" ca="1" si="107"/>
        <v>4e4dd6</v>
      </c>
      <c r="AE173" t="str">
        <f t="shared" ca="1" si="108"/>
        <v>#3a9fba</v>
      </c>
      <c r="AF173" t="str">
        <f t="shared" ca="1" si="109"/>
        <v>35683378</v>
      </c>
      <c r="AG173" t="str">
        <f t="shared" ca="1" si="110"/>
        <v/>
      </c>
      <c r="AI173" t="b">
        <f t="shared" ca="1" si="111"/>
        <v>1</v>
      </c>
      <c r="AJ173" t="b">
        <f t="shared" ca="1" si="112"/>
        <v>1</v>
      </c>
      <c r="AK173" t="b">
        <f t="shared" ca="1" si="113"/>
        <v>1</v>
      </c>
      <c r="AL173" t="b">
        <f t="shared" ca="1" si="114"/>
        <v>1</v>
      </c>
      <c r="AM173" t="b">
        <f t="shared" ca="1" si="115"/>
        <v>1</v>
      </c>
      <c r="AN173" t="b">
        <f t="shared" ca="1" si="116"/>
        <v>1</v>
      </c>
      <c r="AO173" t="b">
        <f t="shared" ca="1" si="117"/>
        <v>1</v>
      </c>
      <c r="AP173" t="b">
        <f t="shared" ca="1" si="118"/>
        <v>0</v>
      </c>
      <c r="AR173" t="b">
        <f t="shared" ca="1" si="119"/>
        <v>1</v>
      </c>
      <c r="AV173" t="b">
        <f t="shared" ca="1" si="120"/>
        <v>0</v>
      </c>
      <c r="AW173" t="b">
        <f t="shared" ca="1" si="121"/>
        <v>0</v>
      </c>
      <c r="AX173" t="b">
        <f t="shared" ca="1" si="122"/>
        <v>1</v>
      </c>
      <c r="AY173" t="b">
        <f t="shared" ca="1" si="123"/>
        <v>0</v>
      </c>
      <c r="AZ173" t="b">
        <f t="shared" ca="1" si="124"/>
        <v>0</v>
      </c>
      <c r="BA173" t="b">
        <f t="shared" ca="1" si="125"/>
        <v>0</v>
      </c>
      <c r="BB173" t="b">
        <f t="shared" ca="1" si="126"/>
        <v>0</v>
      </c>
      <c r="BC173" t="b">
        <v>1</v>
      </c>
      <c r="BE173" t="b">
        <f t="shared" ca="1" si="127"/>
        <v>0</v>
      </c>
    </row>
    <row r="174" spans="1:57">
      <c r="A174" s="2" t="s">
        <v>122</v>
      </c>
      <c r="B174" t="str">
        <f t="shared" si="98"/>
        <v xml:space="preserve"> hgt:84 pid:168cm</v>
      </c>
      <c r="C174" t="str">
        <f t="shared" si="99"/>
        <v/>
      </c>
      <c r="E174">
        <v>172</v>
      </c>
      <c r="F174">
        <f t="shared" si="100"/>
        <v>706</v>
      </c>
      <c r="G174" t="str">
        <f t="shared" ca="1" si="101"/>
        <v xml:space="preserve"> pid:081236370 cid:150 hcl:d15b43 byr:2029 hgt:118 iyr:2026 eyr:2038 ecl:grt </v>
      </c>
      <c r="H174">
        <f t="shared" ca="1" si="102"/>
        <v>39</v>
      </c>
      <c r="I174">
        <f t="shared" ca="1" si="137"/>
        <v>56</v>
      </c>
      <c r="J174">
        <f t="shared" ca="1" si="136"/>
        <v>65</v>
      </c>
      <c r="K174">
        <f t="shared" ca="1" si="136"/>
        <v>48</v>
      </c>
      <c r="L174">
        <f t="shared" ca="1" si="136"/>
        <v>28</v>
      </c>
      <c r="M174">
        <f t="shared" ca="1" si="136"/>
        <v>74</v>
      </c>
      <c r="N174">
        <f t="shared" ca="1" si="136"/>
        <v>6</v>
      </c>
      <c r="O174">
        <f t="shared" ca="1" si="136"/>
        <v>20</v>
      </c>
      <c r="Q174">
        <f t="shared" ca="1" si="128"/>
        <v>4</v>
      </c>
      <c r="R174">
        <f t="shared" ca="1" si="129"/>
        <v>4</v>
      </c>
      <c r="S174">
        <f t="shared" ca="1" si="130"/>
        <v>4</v>
      </c>
      <c r="T174">
        <f t="shared" ca="1" si="131"/>
        <v>3</v>
      </c>
      <c r="U174">
        <f t="shared" ca="1" si="132"/>
        <v>6</v>
      </c>
      <c r="V174">
        <f t="shared" ca="1" si="133"/>
        <v>3</v>
      </c>
      <c r="W174">
        <f t="shared" ca="1" si="134"/>
        <v>9</v>
      </c>
      <c r="X174">
        <f t="shared" ca="1" si="135"/>
        <v>3</v>
      </c>
      <c r="Z174" t="str">
        <f t="shared" ca="1" si="103"/>
        <v>2029</v>
      </c>
      <c r="AA174" t="str">
        <f t="shared" ca="1" si="104"/>
        <v>2026</v>
      </c>
      <c r="AB174" t="str">
        <f t="shared" ca="1" si="105"/>
        <v>2038</v>
      </c>
      <c r="AC174" t="str">
        <f t="shared" ca="1" si="106"/>
        <v>118</v>
      </c>
      <c r="AD174" t="str">
        <f t="shared" ca="1" si="107"/>
        <v>d15b43</v>
      </c>
      <c r="AE174" t="str">
        <f t="shared" ca="1" si="108"/>
        <v>grt</v>
      </c>
      <c r="AF174" t="str">
        <f t="shared" ca="1" si="109"/>
        <v>081236370</v>
      </c>
      <c r="AG174" t="str">
        <f t="shared" ca="1" si="110"/>
        <v>150</v>
      </c>
      <c r="AI174" t="b">
        <f t="shared" ca="1" si="111"/>
        <v>1</v>
      </c>
      <c r="AJ174" t="b">
        <f t="shared" ca="1" si="112"/>
        <v>1</v>
      </c>
      <c r="AK174" t="b">
        <f t="shared" ca="1" si="113"/>
        <v>1</v>
      </c>
      <c r="AL174" t="b">
        <f t="shared" ca="1" si="114"/>
        <v>1</v>
      </c>
      <c r="AM174" t="b">
        <f t="shared" ca="1" si="115"/>
        <v>1</v>
      </c>
      <c r="AN174" t="b">
        <f t="shared" ca="1" si="116"/>
        <v>1</v>
      </c>
      <c r="AO174" t="b">
        <f t="shared" ca="1" si="117"/>
        <v>1</v>
      </c>
      <c r="AP174" t="b">
        <f t="shared" ca="1" si="118"/>
        <v>1</v>
      </c>
      <c r="AR174" t="b">
        <f t="shared" ca="1" si="119"/>
        <v>1</v>
      </c>
      <c r="AV174" t="b">
        <f t="shared" ca="1" si="120"/>
        <v>0</v>
      </c>
      <c r="AW174" t="b">
        <f t="shared" ca="1" si="121"/>
        <v>0</v>
      </c>
      <c r="AX174" t="b">
        <f t="shared" ca="1" si="122"/>
        <v>0</v>
      </c>
      <c r="AY174" t="b">
        <f t="shared" ca="1" si="123"/>
        <v>0</v>
      </c>
      <c r="AZ174" t="b">
        <f t="shared" ca="1" si="124"/>
        <v>0</v>
      </c>
      <c r="BA174" t="b">
        <f t="shared" ca="1" si="125"/>
        <v>0</v>
      </c>
      <c r="BB174" t="b">
        <f t="shared" ca="1" si="126"/>
        <v>1</v>
      </c>
      <c r="BC174" t="b">
        <v>1</v>
      </c>
      <c r="BE174" t="b">
        <f t="shared" ca="1" si="127"/>
        <v>0</v>
      </c>
    </row>
    <row r="175" spans="1:57">
      <c r="A175" s="2" t="s">
        <v>123</v>
      </c>
      <c r="B175" t="str">
        <f t="shared" si="98"/>
        <v xml:space="preserve"> hgt:84 pid:168cm hcl:8532fb eyr:2023</v>
      </c>
      <c r="C175" t="str">
        <f t="shared" si="99"/>
        <v/>
      </c>
      <c r="E175">
        <v>173</v>
      </c>
      <c r="F175">
        <f t="shared" si="100"/>
        <v>709</v>
      </c>
      <c r="G175" t="str">
        <f t="shared" ca="1" si="101"/>
        <v xml:space="preserve"> eyr:2034 pid:186cm ecl:utc cid:300 iyr:2009 byr:2018 hcl:163913 hgt:74cm </v>
      </c>
      <c r="H175">
        <f t="shared" ca="1" si="102"/>
        <v>50</v>
      </c>
      <c r="I175">
        <f t="shared" ca="1" si="137"/>
        <v>41</v>
      </c>
      <c r="J175">
        <f t="shared" ca="1" si="136"/>
        <v>6</v>
      </c>
      <c r="K175">
        <f t="shared" ca="1" si="136"/>
        <v>70</v>
      </c>
      <c r="L175">
        <f t="shared" ca="1" si="136"/>
        <v>59</v>
      </c>
      <c r="M175">
        <f t="shared" ca="1" si="136"/>
        <v>25</v>
      </c>
      <c r="N175">
        <f t="shared" ca="1" si="136"/>
        <v>15</v>
      </c>
      <c r="O175">
        <f t="shared" ca="1" si="136"/>
        <v>33</v>
      </c>
      <c r="Q175">
        <f t="shared" ca="1" si="128"/>
        <v>4</v>
      </c>
      <c r="R175">
        <f t="shared" ca="1" si="129"/>
        <v>4</v>
      </c>
      <c r="S175">
        <f t="shared" ca="1" si="130"/>
        <v>4</v>
      </c>
      <c r="T175">
        <f t="shared" ca="1" si="131"/>
        <v>4</v>
      </c>
      <c r="U175">
        <f t="shared" ca="1" si="132"/>
        <v>6</v>
      </c>
      <c r="V175">
        <f t="shared" ca="1" si="133"/>
        <v>3</v>
      </c>
      <c r="W175">
        <f t="shared" ca="1" si="134"/>
        <v>5</v>
      </c>
      <c r="X175">
        <f t="shared" ca="1" si="135"/>
        <v>3</v>
      </c>
      <c r="Z175" t="str">
        <f t="shared" ca="1" si="103"/>
        <v>2018</v>
      </c>
      <c r="AA175" t="str">
        <f t="shared" ca="1" si="104"/>
        <v>2009</v>
      </c>
      <c r="AB175" t="str">
        <f t="shared" ca="1" si="105"/>
        <v>2034</v>
      </c>
      <c r="AC175" t="str">
        <f t="shared" ca="1" si="106"/>
        <v>74cm</v>
      </c>
      <c r="AD175" t="str">
        <f t="shared" ca="1" si="107"/>
        <v>163913</v>
      </c>
      <c r="AE175" t="str">
        <f t="shared" ca="1" si="108"/>
        <v>utc</v>
      </c>
      <c r="AF175" t="str">
        <f t="shared" ca="1" si="109"/>
        <v>186cm</v>
      </c>
      <c r="AG175" t="str">
        <f t="shared" ca="1" si="110"/>
        <v>300</v>
      </c>
      <c r="AI175" t="b">
        <f t="shared" ca="1" si="111"/>
        <v>1</v>
      </c>
      <c r="AJ175" t="b">
        <f t="shared" ca="1" si="112"/>
        <v>1</v>
      </c>
      <c r="AK175" t="b">
        <f t="shared" ca="1" si="113"/>
        <v>1</v>
      </c>
      <c r="AL175" t="b">
        <f t="shared" ca="1" si="114"/>
        <v>1</v>
      </c>
      <c r="AM175" t="b">
        <f t="shared" ca="1" si="115"/>
        <v>1</v>
      </c>
      <c r="AN175" t="b">
        <f t="shared" ca="1" si="116"/>
        <v>1</v>
      </c>
      <c r="AO175" t="b">
        <f t="shared" ca="1" si="117"/>
        <v>1</v>
      </c>
      <c r="AP175" t="b">
        <f t="shared" ca="1" si="118"/>
        <v>1</v>
      </c>
      <c r="AR175" t="b">
        <f t="shared" ca="1" si="119"/>
        <v>1</v>
      </c>
      <c r="AV175" t="b">
        <f t="shared" ca="1" si="120"/>
        <v>0</v>
      </c>
      <c r="AW175" t="b">
        <f t="shared" ca="1" si="121"/>
        <v>0</v>
      </c>
      <c r="AX175" t="b">
        <f t="shared" ca="1" si="122"/>
        <v>0</v>
      </c>
      <c r="AY175" t="b">
        <f t="shared" ca="1" si="123"/>
        <v>0</v>
      </c>
      <c r="AZ175" t="b">
        <f t="shared" ca="1" si="124"/>
        <v>0</v>
      </c>
      <c r="BA175" t="b">
        <f t="shared" ca="1" si="125"/>
        <v>0</v>
      </c>
      <c r="BB175" t="b">
        <f t="shared" ca="1" si="126"/>
        <v>0</v>
      </c>
      <c r="BC175" t="b">
        <v>1</v>
      </c>
      <c r="BE175" t="b">
        <f t="shared" ca="1" si="127"/>
        <v>0</v>
      </c>
    </row>
    <row r="176" spans="1:57">
      <c r="A176" s="2" t="s">
        <v>124</v>
      </c>
      <c r="B176" t="str">
        <f t="shared" si="98"/>
        <v xml:space="preserve"> hgt:84 pid:168cm hcl:8532fb eyr:2023 iyr:2012 ecl:xry byr:2008 cid:288</v>
      </c>
      <c r="C176">
        <f t="shared" si="99"/>
        <v>176</v>
      </c>
      <c r="E176">
        <v>174</v>
      </c>
      <c r="F176">
        <f t="shared" si="100"/>
        <v>713</v>
      </c>
      <c r="G176" t="str">
        <f t="shared" ca="1" si="101"/>
        <v xml:space="preserve"> ecl:hzl pid:249858519 byr:1936 hgt:182cm cid:343 iyr:2013 eyr:2030 hcl:#7d3b0c </v>
      </c>
      <c r="H176">
        <f t="shared" ca="1" si="102"/>
        <v>28</v>
      </c>
      <c r="I176">
        <f t="shared" ca="1" si="137"/>
        <v>55</v>
      </c>
      <c r="J176">
        <f t="shared" ca="1" si="136"/>
        <v>64</v>
      </c>
      <c r="K176">
        <f t="shared" ca="1" si="136"/>
        <v>37</v>
      </c>
      <c r="L176">
        <f t="shared" ca="1" si="136"/>
        <v>73</v>
      </c>
      <c r="M176">
        <f t="shared" ca="1" si="136"/>
        <v>6</v>
      </c>
      <c r="N176">
        <f t="shared" ca="1" si="136"/>
        <v>14</v>
      </c>
      <c r="O176">
        <f t="shared" ca="1" si="136"/>
        <v>47</v>
      </c>
      <c r="Q176">
        <f t="shared" ca="1" si="128"/>
        <v>4</v>
      </c>
      <c r="R176">
        <f t="shared" ca="1" si="129"/>
        <v>4</v>
      </c>
      <c r="S176">
        <f t="shared" ca="1" si="130"/>
        <v>4</v>
      </c>
      <c r="T176">
        <f t="shared" ca="1" si="131"/>
        <v>5</v>
      </c>
      <c r="U176">
        <f t="shared" ca="1" si="132"/>
        <v>7</v>
      </c>
      <c r="V176">
        <f t="shared" ca="1" si="133"/>
        <v>3</v>
      </c>
      <c r="W176">
        <f t="shared" ca="1" si="134"/>
        <v>9</v>
      </c>
      <c r="X176">
        <f t="shared" ca="1" si="135"/>
        <v>3</v>
      </c>
      <c r="Z176" t="str">
        <f t="shared" ca="1" si="103"/>
        <v>1936</v>
      </c>
      <c r="AA176" t="str">
        <f t="shared" ca="1" si="104"/>
        <v>2013</v>
      </c>
      <c r="AB176" t="str">
        <f t="shared" ca="1" si="105"/>
        <v>2030</v>
      </c>
      <c r="AC176" t="str">
        <f t="shared" ca="1" si="106"/>
        <v>182cm</v>
      </c>
      <c r="AD176" t="str">
        <f t="shared" ca="1" si="107"/>
        <v>#7d3b0c</v>
      </c>
      <c r="AE176" t="str">
        <f t="shared" ca="1" si="108"/>
        <v>hzl</v>
      </c>
      <c r="AF176" t="str">
        <f t="shared" ca="1" si="109"/>
        <v>249858519</v>
      </c>
      <c r="AG176" t="str">
        <f t="shared" ca="1" si="110"/>
        <v>343</v>
      </c>
      <c r="AI176" t="b">
        <f t="shared" ca="1" si="111"/>
        <v>1</v>
      </c>
      <c r="AJ176" t="b">
        <f t="shared" ca="1" si="112"/>
        <v>1</v>
      </c>
      <c r="AK176" t="b">
        <f t="shared" ca="1" si="113"/>
        <v>1</v>
      </c>
      <c r="AL176" t="b">
        <f t="shared" ca="1" si="114"/>
        <v>1</v>
      </c>
      <c r="AM176" t="b">
        <f t="shared" ca="1" si="115"/>
        <v>1</v>
      </c>
      <c r="AN176" t="b">
        <f t="shared" ca="1" si="116"/>
        <v>1</v>
      </c>
      <c r="AO176" t="b">
        <f t="shared" ca="1" si="117"/>
        <v>1</v>
      </c>
      <c r="AP176" t="b">
        <f t="shared" ca="1" si="118"/>
        <v>1</v>
      </c>
      <c r="AR176" t="b">
        <f t="shared" ca="1" si="119"/>
        <v>1</v>
      </c>
      <c r="AV176" t="b">
        <f t="shared" ca="1" si="120"/>
        <v>1</v>
      </c>
      <c r="AW176" t="b">
        <f t="shared" ca="1" si="121"/>
        <v>1</v>
      </c>
      <c r="AX176" t="b">
        <f t="shared" ca="1" si="122"/>
        <v>1</v>
      </c>
      <c r="AY176" t="b">
        <f t="shared" ca="1" si="123"/>
        <v>1</v>
      </c>
      <c r="AZ176" t="b">
        <f t="shared" ca="1" si="124"/>
        <v>1</v>
      </c>
      <c r="BA176" t="b">
        <f t="shared" ca="1" si="125"/>
        <v>1</v>
      </c>
      <c r="BB176" t="b">
        <f t="shared" ca="1" si="126"/>
        <v>1</v>
      </c>
      <c r="BC176" t="b">
        <v>1</v>
      </c>
      <c r="BE176" t="b">
        <f t="shared" ca="1" si="127"/>
        <v>1</v>
      </c>
    </row>
    <row r="177" spans="1:57">
      <c r="A177" s="1"/>
      <c r="B177" t="str">
        <f t="shared" si="98"/>
        <v/>
      </c>
      <c r="C177" t="str">
        <f t="shared" si="99"/>
        <v/>
      </c>
      <c r="E177">
        <v>175</v>
      </c>
      <c r="F177">
        <f t="shared" si="100"/>
        <v>719</v>
      </c>
      <c r="G177" t="str">
        <f t="shared" ca="1" si="101"/>
        <v xml:space="preserve"> cid:168 ecl:hzl hgt:174cm iyr:2020 pid:446135799 hcl:#888785 eyr:2024 byr:1998 </v>
      </c>
      <c r="H177">
        <f t="shared" ca="1" si="102"/>
        <v>76</v>
      </c>
      <c r="I177">
        <f t="shared" ca="1" si="137"/>
        <v>32</v>
      </c>
      <c r="J177">
        <f t="shared" ca="1" si="136"/>
        <v>67</v>
      </c>
      <c r="K177">
        <f t="shared" ca="1" si="136"/>
        <v>22</v>
      </c>
      <c r="L177">
        <f t="shared" ca="1" si="136"/>
        <v>55</v>
      </c>
      <c r="M177">
        <f t="shared" ca="1" si="136"/>
        <v>14</v>
      </c>
      <c r="N177">
        <f t="shared" ca="1" si="136"/>
        <v>41</v>
      </c>
      <c r="O177">
        <f t="shared" ca="1" si="136"/>
        <v>6</v>
      </c>
      <c r="Q177">
        <f t="shared" ca="1" si="128"/>
        <v>4</v>
      </c>
      <c r="R177">
        <f t="shared" ca="1" si="129"/>
        <v>4</v>
      </c>
      <c r="S177">
        <f t="shared" ca="1" si="130"/>
        <v>4</v>
      </c>
      <c r="T177">
        <f t="shared" ca="1" si="131"/>
        <v>5</v>
      </c>
      <c r="U177">
        <f t="shared" ca="1" si="132"/>
        <v>7</v>
      </c>
      <c r="V177">
        <f t="shared" ca="1" si="133"/>
        <v>3</v>
      </c>
      <c r="W177">
        <f t="shared" ca="1" si="134"/>
        <v>9</v>
      </c>
      <c r="X177">
        <f t="shared" ca="1" si="135"/>
        <v>3</v>
      </c>
      <c r="Z177" t="str">
        <f t="shared" ca="1" si="103"/>
        <v>1998</v>
      </c>
      <c r="AA177" t="str">
        <f t="shared" ca="1" si="104"/>
        <v>2020</v>
      </c>
      <c r="AB177" t="str">
        <f t="shared" ca="1" si="105"/>
        <v>2024</v>
      </c>
      <c r="AC177" t="str">
        <f t="shared" ca="1" si="106"/>
        <v>174cm</v>
      </c>
      <c r="AD177" t="str">
        <f t="shared" ca="1" si="107"/>
        <v>#888785</v>
      </c>
      <c r="AE177" t="str">
        <f t="shared" ca="1" si="108"/>
        <v>hzl</v>
      </c>
      <c r="AF177" t="str">
        <f t="shared" ca="1" si="109"/>
        <v>446135799</v>
      </c>
      <c r="AG177" t="str">
        <f t="shared" ca="1" si="110"/>
        <v>168</v>
      </c>
      <c r="AI177" t="b">
        <f t="shared" ca="1" si="111"/>
        <v>1</v>
      </c>
      <c r="AJ177" t="b">
        <f t="shared" ca="1" si="112"/>
        <v>1</v>
      </c>
      <c r="AK177" t="b">
        <f t="shared" ca="1" si="113"/>
        <v>1</v>
      </c>
      <c r="AL177" t="b">
        <f t="shared" ca="1" si="114"/>
        <v>1</v>
      </c>
      <c r="AM177" t="b">
        <f t="shared" ca="1" si="115"/>
        <v>1</v>
      </c>
      <c r="AN177" t="b">
        <f t="shared" ca="1" si="116"/>
        <v>1</v>
      </c>
      <c r="AO177" t="b">
        <f t="shared" ca="1" si="117"/>
        <v>1</v>
      </c>
      <c r="AP177" t="b">
        <f t="shared" ca="1" si="118"/>
        <v>1</v>
      </c>
      <c r="AR177" t="b">
        <f t="shared" ca="1" si="119"/>
        <v>1</v>
      </c>
      <c r="AV177" t="b">
        <f t="shared" ca="1" si="120"/>
        <v>1</v>
      </c>
      <c r="AW177" t="b">
        <f t="shared" ca="1" si="121"/>
        <v>1</v>
      </c>
      <c r="AX177" t="b">
        <f t="shared" ca="1" si="122"/>
        <v>1</v>
      </c>
      <c r="AY177" t="b">
        <f t="shared" ca="1" si="123"/>
        <v>1</v>
      </c>
      <c r="AZ177" t="b">
        <f t="shared" ca="1" si="124"/>
        <v>1</v>
      </c>
      <c r="BA177" t="b">
        <f t="shared" ca="1" si="125"/>
        <v>1</v>
      </c>
      <c r="BB177" t="b">
        <f t="shared" ca="1" si="126"/>
        <v>1</v>
      </c>
      <c r="BC177" t="b">
        <v>1</v>
      </c>
      <c r="BE177" t="b">
        <f t="shared" ca="1" si="127"/>
        <v>1</v>
      </c>
    </row>
    <row r="178" spans="1:57">
      <c r="A178" s="2" t="s">
        <v>125</v>
      </c>
      <c r="B178" t="str">
        <f t="shared" si="98"/>
        <v xml:space="preserve"> cid:323 eyr:2024</v>
      </c>
      <c r="C178" t="str">
        <f t="shared" si="99"/>
        <v/>
      </c>
      <c r="E178">
        <v>176</v>
      </c>
      <c r="F178">
        <f t="shared" si="100"/>
        <v>724</v>
      </c>
      <c r="G178" t="str">
        <f t="shared" ca="1" si="101"/>
        <v xml:space="preserve"> pid:545342162 hcl:#5cd3bd cid:126 eyr:2024 iyr:2012 ecl:grn </v>
      </c>
      <c r="H178" t="str">
        <f t="shared" ca="1" si="102"/>
        <v/>
      </c>
      <c r="I178">
        <f t="shared" ca="1" si="137"/>
        <v>49</v>
      </c>
      <c r="J178">
        <f t="shared" ca="1" si="136"/>
        <v>40</v>
      </c>
      <c r="K178" t="str">
        <f t="shared" ca="1" si="136"/>
        <v/>
      </c>
      <c r="L178">
        <f t="shared" ca="1" si="136"/>
        <v>20</v>
      </c>
      <c r="M178">
        <f t="shared" ca="1" si="136"/>
        <v>58</v>
      </c>
      <c r="N178">
        <f t="shared" ca="1" si="136"/>
        <v>6</v>
      </c>
      <c r="O178">
        <f t="shared" ca="1" si="136"/>
        <v>32</v>
      </c>
      <c r="Q178" t="str">
        <f t="shared" ca="1" si="128"/>
        <v/>
      </c>
      <c r="R178">
        <f t="shared" ca="1" si="129"/>
        <v>4</v>
      </c>
      <c r="S178">
        <f t="shared" ca="1" si="130"/>
        <v>4</v>
      </c>
      <c r="T178" t="str">
        <f t="shared" ca="1" si="131"/>
        <v/>
      </c>
      <c r="U178">
        <f t="shared" ca="1" si="132"/>
        <v>7</v>
      </c>
      <c r="V178">
        <f t="shared" ca="1" si="133"/>
        <v>3</v>
      </c>
      <c r="W178">
        <f t="shared" ca="1" si="134"/>
        <v>9</v>
      </c>
      <c r="X178">
        <f t="shared" ca="1" si="135"/>
        <v>3</v>
      </c>
      <c r="Z178" t="str">
        <f t="shared" ca="1" si="103"/>
        <v/>
      </c>
      <c r="AA178" t="str">
        <f t="shared" ca="1" si="104"/>
        <v>2012</v>
      </c>
      <c r="AB178" t="str">
        <f t="shared" ca="1" si="105"/>
        <v>2024</v>
      </c>
      <c r="AC178" t="str">
        <f t="shared" ca="1" si="106"/>
        <v/>
      </c>
      <c r="AD178" t="str">
        <f t="shared" ca="1" si="107"/>
        <v>#5cd3bd</v>
      </c>
      <c r="AE178" t="str">
        <f t="shared" ca="1" si="108"/>
        <v>grn</v>
      </c>
      <c r="AF178" t="str">
        <f t="shared" ca="1" si="109"/>
        <v>545342162</v>
      </c>
      <c r="AG178" t="str">
        <f t="shared" ca="1" si="110"/>
        <v>126</v>
      </c>
      <c r="AI178" t="b">
        <f t="shared" ca="1" si="111"/>
        <v>0</v>
      </c>
      <c r="AJ178" t="b">
        <f t="shared" ca="1" si="112"/>
        <v>1</v>
      </c>
      <c r="AK178" t="b">
        <f t="shared" ca="1" si="113"/>
        <v>1</v>
      </c>
      <c r="AL178" t="b">
        <f t="shared" ca="1" si="114"/>
        <v>0</v>
      </c>
      <c r="AM178" t="b">
        <f t="shared" ca="1" si="115"/>
        <v>1</v>
      </c>
      <c r="AN178" t="b">
        <f t="shared" ca="1" si="116"/>
        <v>1</v>
      </c>
      <c r="AO178" t="b">
        <f t="shared" ca="1" si="117"/>
        <v>1</v>
      </c>
      <c r="AP178" t="b">
        <f t="shared" ca="1" si="118"/>
        <v>1</v>
      </c>
      <c r="AR178" t="b">
        <f t="shared" ca="1" si="119"/>
        <v>0</v>
      </c>
      <c r="AV178" t="b">
        <f t="shared" ca="1" si="120"/>
        <v>0</v>
      </c>
      <c r="AW178" t="b">
        <f t="shared" ca="1" si="121"/>
        <v>1</v>
      </c>
      <c r="AX178" t="b">
        <f t="shared" ca="1" si="122"/>
        <v>1</v>
      </c>
      <c r="AY178" t="b">
        <f t="shared" ca="1" si="123"/>
        <v>0</v>
      </c>
      <c r="AZ178" t="b">
        <f t="shared" ca="1" si="124"/>
        <v>1</v>
      </c>
      <c r="BA178" t="b">
        <f t="shared" ca="1" si="125"/>
        <v>1</v>
      </c>
      <c r="BB178" t="b">
        <f t="shared" ca="1" si="126"/>
        <v>1</v>
      </c>
      <c r="BC178" t="b">
        <v>1</v>
      </c>
      <c r="BE178" t="b">
        <f t="shared" ca="1" si="127"/>
        <v>0</v>
      </c>
    </row>
    <row r="179" spans="1:57">
      <c r="A179" s="2" t="s">
        <v>126</v>
      </c>
      <c r="B179" t="str">
        <f t="shared" si="98"/>
        <v xml:space="preserve"> cid:323 eyr:2024 iyr:2019</v>
      </c>
      <c r="C179" t="str">
        <f t="shared" si="99"/>
        <v/>
      </c>
      <c r="E179">
        <v>177</v>
      </c>
      <c r="F179">
        <f t="shared" si="100"/>
        <v>728</v>
      </c>
      <c r="G179" t="str">
        <f t="shared" ca="1" si="101"/>
        <v xml:space="preserve"> pid:104835585 byr:1989 hcl:#733820 ecl:oth eyr:2024 iyr:2017 hgt:180cm </v>
      </c>
      <c r="H179">
        <f t="shared" ca="1" si="102"/>
        <v>20</v>
      </c>
      <c r="I179">
        <f t="shared" ca="1" si="137"/>
        <v>58</v>
      </c>
      <c r="J179">
        <f t="shared" ca="1" si="136"/>
        <v>49</v>
      </c>
      <c r="K179">
        <f t="shared" ca="1" si="136"/>
        <v>67</v>
      </c>
      <c r="L179">
        <f t="shared" ca="1" si="136"/>
        <v>29</v>
      </c>
      <c r="M179">
        <f t="shared" ca="1" si="136"/>
        <v>41</v>
      </c>
      <c r="N179">
        <f t="shared" ca="1" si="136"/>
        <v>6</v>
      </c>
      <c r="O179" t="str">
        <f t="shared" ca="1" si="136"/>
        <v/>
      </c>
      <c r="Q179">
        <f t="shared" ca="1" si="128"/>
        <v>4</v>
      </c>
      <c r="R179">
        <f t="shared" ca="1" si="129"/>
        <v>4</v>
      </c>
      <c r="S179">
        <f t="shared" ca="1" si="130"/>
        <v>4</v>
      </c>
      <c r="T179">
        <f t="shared" ca="1" si="131"/>
        <v>5</v>
      </c>
      <c r="U179">
        <f t="shared" ca="1" si="132"/>
        <v>7</v>
      </c>
      <c r="V179">
        <f t="shared" ca="1" si="133"/>
        <v>3</v>
      </c>
      <c r="W179">
        <f t="shared" ca="1" si="134"/>
        <v>9</v>
      </c>
      <c r="X179" t="str">
        <f t="shared" ca="1" si="135"/>
        <v/>
      </c>
      <c r="Z179" t="str">
        <f t="shared" ca="1" si="103"/>
        <v>1989</v>
      </c>
      <c r="AA179" t="str">
        <f t="shared" ca="1" si="104"/>
        <v>2017</v>
      </c>
      <c r="AB179" t="str">
        <f t="shared" ca="1" si="105"/>
        <v>2024</v>
      </c>
      <c r="AC179" t="str">
        <f t="shared" ca="1" si="106"/>
        <v>180cm</v>
      </c>
      <c r="AD179" t="str">
        <f t="shared" ca="1" si="107"/>
        <v>#733820</v>
      </c>
      <c r="AE179" t="str">
        <f t="shared" ca="1" si="108"/>
        <v>oth</v>
      </c>
      <c r="AF179" t="str">
        <f t="shared" ca="1" si="109"/>
        <v>104835585</v>
      </c>
      <c r="AG179" t="str">
        <f t="shared" ca="1" si="110"/>
        <v/>
      </c>
      <c r="AI179" t="b">
        <f t="shared" ca="1" si="111"/>
        <v>1</v>
      </c>
      <c r="AJ179" t="b">
        <f t="shared" ca="1" si="112"/>
        <v>1</v>
      </c>
      <c r="AK179" t="b">
        <f t="shared" ca="1" si="113"/>
        <v>1</v>
      </c>
      <c r="AL179" t="b">
        <f t="shared" ca="1" si="114"/>
        <v>1</v>
      </c>
      <c r="AM179" t="b">
        <f t="shared" ca="1" si="115"/>
        <v>1</v>
      </c>
      <c r="AN179" t="b">
        <f t="shared" ca="1" si="116"/>
        <v>1</v>
      </c>
      <c r="AO179" t="b">
        <f t="shared" ca="1" si="117"/>
        <v>1</v>
      </c>
      <c r="AP179" t="b">
        <f t="shared" ca="1" si="118"/>
        <v>0</v>
      </c>
      <c r="AR179" t="b">
        <f t="shared" ca="1" si="119"/>
        <v>1</v>
      </c>
      <c r="AV179" t="b">
        <f t="shared" ca="1" si="120"/>
        <v>1</v>
      </c>
      <c r="AW179" t="b">
        <f t="shared" ca="1" si="121"/>
        <v>1</v>
      </c>
      <c r="AX179" t="b">
        <f t="shared" ca="1" si="122"/>
        <v>1</v>
      </c>
      <c r="AY179" t="b">
        <f t="shared" ca="1" si="123"/>
        <v>1</v>
      </c>
      <c r="AZ179" t="b">
        <f t="shared" ca="1" si="124"/>
        <v>1</v>
      </c>
      <c r="BA179" t="b">
        <f t="shared" ca="1" si="125"/>
        <v>1</v>
      </c>
      <c r="BB179" t="b">
        <f t="shared" ca="1" si="126"/>
        <v>1</v>
      </c>
      <c r="BC179" t="b">
        <v>1</v>
      </c>
      <c r="BE179" t="b">
        <f t="shared" ca="1" si="127"/>
        <v>1</v>
      </c>
    </row>
    <row r="180" spans="1:57">
      <c r="A180" s="2" t="s">
        <v>127</v>
      </c>
      <c r="B180" t="str">
        <f t="shared" si="98"/>
        <v xml:space="preserve"> cid:323 eyr:2024 iyr:2019 pid:495737304 byr:1966 hcl:#7d3b0c ecl:hzl</v>
      </c>
      <c r="C180" t="str">
        <f t="shared" si="99"/>
        <v/>
      </c>
      <c r="E180">
        <v>178</v>
      </c>
      <c r="F180">
        <f t="shared" si="100"/>
        <v>733</v>
      </c>
      <c r="G180" t="str">
        <f t="shared" ca="1" si="101"/>
        <v xml:space="preserve"> hgt:184cm byr:2001 pid:199216567 ecl:gry eyr:2022 cid:185 hcl:#7d3b0c iyr:2019 </v>
      </c>
      <c r="H180">
        <f t="shared" ca="1" si="102"/>
        <v>16</v>
      </c>
      <c r="I180">
        <f t="shared" ca="1" si="137"/>
        <v>76</v>
      </c>
      <c r="J180">
        <f t="shared" ca="1" si="136"/>
        <v>47</v>
      </c>
      <c r="K180">
        <f t="shared" ca="1" si="136"/>
        <v>6</v>
      </c>
      <c r="L180">
        <f t="shared" ca="1" si="136"/>
        <v>64</v>
      </c>
      <c r="M180">
        <f t="shared" ca="1" si="136"/>
        <v>39</v>
      </c>
      <c r="N180">
        <f t="shared" ca="1" si="136"/>
        <v>25</v>
      </c>
      <c r="O180">
        <f t="shared" ca="1" si="136"/>
        <v>56</v>
      </c>
      <c r="Q180">
        <f t="shared" ca="1" si="128"/>
        <v>4</v>
      </c>
      <c r="R180">
        <f t="shared" ca="1" si="129"/>
        <v>4</v>
      </c>
      <c r="S180">
        <f t="shared" ca="1" si="130"/>
        <v>4</v>
      </c>
      <c r="T180">
        <f t="shared" ca="1" si="131"/>
        <v>5</v>
      </c>
      <c r="U180">
        <f t="shared" ca="1" si="132"/>
        <v>7</v>
      </c>
      <c r="V180">
        <f t="shared" ca="1" si="133"/>
        <v>3</v>
      </c>
      <c r="W180">
        <f t="shared" ca="1" si="134"/>
        <v>9</v>
      </c>
      <c r="X180">
        <f t="shared" ca="1" si="135"/>
        <v>3</v>
      </c>
      <c r="Z180" t="str">
        <f t="shared" ca="1" si="103"/>
        <v>2001</v>
      </c>
      <c r="AA180" t="str">
        <f t="shared" ca="1" si="104"/>
        <v>2019</v>
      </c>
      <c r="AB180" t="str">
        <f t="shared" ca="1" si="105"/>
        <v>2022</v>
      </c>
      <c r="AC180" t="str">
        <f t="shared" ca="1" si="106"/>
        <v>184cm</v>
      </c>
      <c r="AD180" t="str">
        <f t="shared" ca="1" si="107"/>
        <v>#7d3b0c</v>
      </c>
      <c r="AE180" t="str">
        <f t="shared" ca="1" si="108"/>
        <v>gry</v>
      </c>
      <c r="AF180" t="str">
        <f t="shared" ca="1" si="109"/>
        <v>199216567</v>
      </c>
      <c r="AG180" t="str">
        <f t="shared" ca="1" si="110"/>
        <v>185</v>
      </c>
      <c r="AI180" t="b">
        <f t="shared" ca="1" si="111"/>
        <v>1</v>
      </c>
      <c r="AJ180" t="b">
        <f t="shared" ca="1" si="112"/>
        <v>1</v>
      </c>
      <c r="AK180" t="b">
        <f t="shared" ca="1" si="113"/>
        <v>1</v>
      </c>
      <c r="AL180" t="b">
        <f t="shared" ca="1" si="114"/>
        <v>1</v>
      </c>
      <c r="AM180" t="b">
        <f t="shared" ca="1" si="115"/>
        <v>1</v>
      </c>
      <c r="AN180" t="b">
        <f t="shared" ca="1" si="116"/>
        <v>1</v>
      </c>
      <c r="AO180" t="b">
        <f t="shared" ca="1" si="117"/>
        <v>1</v>
      </c>
      <c r="AP180" t="b">
        <f t="shared" ca="1" si="118"/>
        <v>1</v>
      </c>
      <c r="AR180" t="b">
        <f t="shared" ca="1" si="119"/>
        <v>1</v>
      </c>
      <c r="AV180" t="b">
        <f t="shared" ca="1" si="120"/>
        <v>1</v>
      </c>
      <c r="AW180" t="b">
        <f t="shared" ca="1" si="121"/>
        <v>1</v>
      </c>
      <c r="AX180" t="b">
        <f t="shared" ca="1" si="122"/>
        <v>1</v>
      </c>
      <c r="AY180" t="b">
        <f t="shared" ca="1" si="123"/>
        <v>1</v>
      </c>
      <c r="AZ180" t="b">
        <f t="shared" ca="1" si="124"/>
        <v>1</v>
      </c>
      <c r="BA180" t="b">
        <f t="shared" ca="1" si="125"/>
        <v>1</v>
      </c>
      <c r="BB180" t="b">
        <f t="shared" ca="1" si="126"/>
        <v>1</v>
      </c>
      <c r="BC180" t="b">
        <v>1</v>
      </c>
      <c r="BE180" t="b">
        <f t="shared" ca="1" si="127"/>
        <v>1</v>
      </c>
    </row>
    <row r="181" spans="1:57">
      <c r="A181" s="2" t="s">
        <v>128</v>
      </c>
      <c r="B181" t="str">
        <f t="shared" si="98"/>
        <v xml:space="preserve"> cid:323 eyr:2024 iyr:2019 pid:495737304 byr:1966 hcl:#7d3b0c ecl:hzl hgt:73in</v>
      </c>
      <c r="C181">
        <f t="shared" si="99"/>
        <v>181</v>
      </c>
      <c r="E181">
        <v>179</v>
      </c>
      <c r="F181">
        <f t="shared" si="100"/>
        <v>735</v>
      </c>
      <c r="G181" t="str">
        <f t="shared" ca="1" si="101"/>
        <v xml:space="preserve"> byr:1996 eyr:2022 pid:503963080 ecl:grn iyr:2010 hcl:#fffffd </v>
      </c>
      <c r="H181">
        <f t="shared" ca="1" si="102"/>
        <v>6</v>
      </c>
      <c r="I181">
        <f t="shared" ca="1" si="137"/>
        <v>46</v>
      </c>
      <c r="J181">
        <f t="shared" ca="1" si="136"/>
        <v>15</v>
      </c>
      <c r="K181" t="str">
        <f t="shared" ca="1" si="136"/>
        <v/>
      </c>
      <c r="L181">
        <f t="shared" ca="1" si="136"/>
        <v>55</v>
      </c>
      <c r="M181">
        <f t="shared" ca="1" si="136"/>
        <v>38</v>
      </c>
      <c r="N181">
        <f t="shared" ca="1" si="136"/>
        <v>24</v>
      </c>
      <c r="O181" t="str">
        <f t="shared" ca="1" si="136"/>
        <v/>
      </c>
      <c r="Q181">
        <f t="shared" ca="1" si="128"/>
        <v>4</v>
      </c>
      <c r="R181">
        <f t="shared" ca="1" si="129"/>
        <v>4</v>
      </c>
      <c r="S181">
        <f t="shared" ca="1" si="130"/>
        <v>4</v>
      </c>
      <c r="T181" t="str">
        <f t="shared" ca="1" si="131"/>
        <v/>
      </c>
      <c r="U181">
        <f t="shared" ca="1" si="132"/>
        <v>7</v>
      </c>
      <c r="V181">
        <f t="shared" ca="1" si="133"/>
        <v>3</v>
      </c>
      <c r="W181">
        <f t="shared" ca="1" si="134"/>
        <v>9</v>
      </c>
      <c r="X181" t="str">
        <f t="shared" ca="1" si="135"/>
        <v/>
      </c>
      <c r="Z181" t="str">
        <f t="shared" ca="1" si="103"/>
        <v>1996</v>
      </c>
      <c r="AA181" t="str">
        <f t="shared" ca="1" si="104"/>
        <v>2010</v>
      </c>
      <c r="AB181" t="str">
        <f t="shared" ca="1" si="105"/>
        <v>2022</v>
      </c>
      <c r="AC181" t="str">
        <f t="shared" ca="1" si="106"/>
        <v/>
      </c>
      <c r="AD181" t="str">
        <f t="shared" ca="1" si="107"/>
        <v>#fffffd</v>
      </c>
      <c r="AE181" t="str">
        <f t="shared" ca="1" si="108"/>
        <v>grn</v>
      </c>
      <c r="AF181" t="str">
        <f t="shared" ca="1" si="109"/>
        <v>503963080</v>
      </c>
      <c r="AG181" t="str">
        <f t="shared" ca="1" si="110"/>
        <v/>
      </c>
      <c r="AI181" t="b">
        <f t="shared" ca="1" si="111"/>
        <v>1</v>
      </c>
      <c r="AJ181" t="b">
        <f t="shared" ca="1" si="112"/>
        <v>1</v>
      </c>
      <c r="AK181" t="b">
        <f t="shared" ca="1" si="113"/>
        <v>1</v>
      </c>
      <c r="AL181" t="b">
        <f t="shared" ca="1" si="114"/>
        <v>0</v>
      </c>
      <c r="AM181" t="b">
        <f t="shared" ca="1" si="115"/>
        <v>1</v>
      </c>
      <c r="AN181" t="b">
        <f t="shared" ca="1" si="116"/>
        <v>1</v>
      </c>
      <c r="AO181" t="b">
        <f t="shared" ca="1" si="117"/>
        <v>1</v>
      </c>
      <c r="AP181" t="b">
        <f t="shared" ca="1" si="118"/>
        <v>0</v>
      </c>
      <c r="AR181" t="b">
        <f t="shared" ca="1" si="119"/>
        <v>0</v>
      </c>
      <c r="AV181" t="b">
        <f t="shared" ca="1" si="120"/>
        <v>1</v>
      </c>
      <c r="AW181" t="b">
        <f t="shared" ca="1" si="121"/>
        <v>1</v>
      </c>
      <c r="AX181" t="b">
        <f t="shared" ca="1" si="122"/>
        <v>1</v>
      </c>
      <c r="AY181" t="b">
        <f t="shared" ca="1" si="123"/>
        <v>0</v>
      </c>
      <c r="AZ181" t="b">
        <f t="shared" ca="1" si="124"/>
        <v>1</v>
      </c>
      <c r="BA181" t="b">
        <f t="shared" ca="1" si="125"/>
        <v>1</v>
      </c>
      <c r="BB181" t="b">
        <f t="shared" ca="1" si="126"/>
        <v>1</v>
      </c>
      <c r="BC181" t="b">
        <v>1</v>
      </c>
      <c r="BE181" t="b">
        <f t="shared" ca="1" si="127"/>
        <v>0</v>
      </c>
    </row>
    <row r="182" spans="1:57">
      <c r="A182" s="1"/>
      <c r="B182" t="str">
        <f t="shared" si="98"/>
        <v/>
      </c>
      <c r="C182" t="str">
        <f t="shared" si="99"/>
        <v/>
      </c>
      <c r="E182">
        <v>180</v>
      </c>
      <c r="F182">
        <f t="shared" si="100"/>
        <v>740</v>
      </c>
      <c r="G182" t="str">
        <f t="shared" ca="1" si="101"/>
        <v xml:space="preserve"> eyr:2030 iyr:2017 pid:472300557 hcl:#a97842 ecl:grn hgt:190cm byr:1994 </v>
      </c>
      <c r="H182">
        <f t="shared" ca="1" si="102"/>
        <v>68</v>
      </c>
      <c r="I182">
        <f t="shared" ca="1" si="137"/>
        <v>15</v>
      </c>
      <c r="J182">
        <f t="shared" ca="1" si="136"/>
        <v>6</v>
      </c>
      <c r="K182">
        <f t="shared" ca="1" si="136"/>
        <v>58</v>
      </c>
      <c r="L182">
        <f t="shared" ca="1" si="136"/>
        <v>38</v>
      </c>
      <c r="M182">
        <f t="shared" ca="1" si="136"/>
        <v>50</v>
      </c>
      <c r="N182">
        <f t="shared" ca="1" si="136"/>
        <v>24</v>
      </c>
      <c r="O182" t="str">
        <f t="shared" ca="1" si="136"/>
        <v/>
      </c>
      <c r="Q182">
        <f t="shared" ca="1" si="128"/>
        <v>4</v>
      </c>
      <c r="R182">
        <f t="shared" ca="1" si="129"/>
        <v>4</v>
      </c>
      <c r="S182">
        <f t="shared" ca="1" si="130"/>
        <v>4</v>
      </c>
      <c r="T182">
        <f t="shared" ca="1" si="131"/>
        <v>5</v>
      </c>
      <c r="U182">
        <f t="shared" ca="1" si="132"/>
        <v>7</v>
      </c>
      <c r="V182">
        <f t="shared" ca="1" si="133"/>
        <v>3</v>
      </c>
      <c r="W182">
        <f t="shared" ca="1" si="134"/>
        <v>9</v>
      </c>
      <c r="X182" t="str">
        <f t="shared" ca="1" si="135"/>
        <v/>
      </c>
      <c r="Z182" t="str">
        <f t="shared" ca="1" si="103"/>
        <v>1994</v>
      </c>
      <c r="AA182" t="str">
        <f t="shared" ca="1" si="104"/>
        <v>2017</v>
      </c>
      <c r="AB182" t="str">
        <f t="shared" ca="1" si="105"/>
        <v>2030</v>
      </c>
      <c r="AC182" t="str">
        <f t="shared" ca="1" si="106"/>
        <v>190cm</v>
      </c>
      <c r="AD182" t="str">
        <f t="shared" ca="1" si="107"/>
        <v>#a97842</v>
      </c>
      <c r="AE182" t="str">
        <f t="shared" ca="1" si="108"/>
        <v>grn</v>
      </c>
      <c r="AF182" t="str">
        <f t="shared" ca="1" si="109"/>
        <v>472300557</v>
      </c>
      <c r="AG182" t="str">
        <f t="shared" ca="1" si="110"/>
        <v/>
      </c>
      <c r="AI182" t="b">
        <f t="shared" ca="1" si="111"/>
        <v>1</v>
      </c>
      <c r="AJ182" t="b">
        <f t="shared" ca="1" si="112"/>
        <v>1</v>
      </c>
      <c r="AK182" t="b">
        <f t="shared" ca="1" si="113"/>
        <v>1</v>
      </c>
      <c r="AL182" t="b">
        <f t="shared" ca="1" si="114"/>
        <v>1</v>
      </c>
      <c r="AM182" t="b">
        <f t="shared" ca="1" si="115"/>
        <v>1</v>
      </c>
      <c r="AN182" t="b">
        <f t="shared" ca="1" si="116"/>
        <v>1</v>
      </c>
      <c r="AO182" t="b">
        <f t="shared" ca="1" si="117"/>
        <v>1</v>
      </c>
      <c r="AP182" t="b">
        <f t="shared" ca="1" si="118"/>
        <v>0</v>
      </c>
      <c r="AR182" t="b">
        <f t="shared" ca="1" si="119"/>
        <v>1</v>
      </c>
      <c r="AV182" t="b">
        <f t="shared" ca="1" si="120"/>
        <v>1</v>
      </c>
      <c r="AW182" t="b">
        <f t="shared" ca="1" si="121"/>
        <v>1</v>
      </c>
      <c r="AX182" t="b">
        <f t="shared" ca="1" si="122"/>
        <v>1</v>
      </c>
      <c r="AY182" t="b">
        <f t="shared" ca="1" si="123"/>
        <v>1</v>
      </c>
      <c r="AZ182" t="b">
        <f t="shared" ca="1" si="124"/>
        <v>1</v>
      </c>
      <c r="BA182" t="b">
        <f t="shared" ca="1" si="125"/>
        <v>1</v>
      </c>
      <c r="BB182" t="b">
        <f t="shared" ca="1" si="126"/>
        <v>1</v>
      </c>
      <c r="BC182" t="b">
        <v>1</v>
      </c>
      <c r="BE182" t="b">
        <f t="shared" ca="1" si="127"/>
        <v>1</v>
      </c>
    </row>
    <row r="183" spans="1:57">
      <c r="A183" s="2" t="s">
        <v>129</v>
      </c>
      <c r="B183" t="str">
        <f t="shared" si="98"/>
        <v xml:space="preserve"> iyr:2020 byr:1953 ecl:hzl hcl:#efcc98 hgt:174cm eyr:2026 pid:546906638</v>
      </c>
      <c r="C183">
        <f t="shared" si="99"/>
        <v>183</v>
      </c>
      <c r="E183">
        <v>181</v>
      </c>
      <c r="F183">
        <f t="shared" si="100"/>
        <v>744</v>
      </c>
      <c r="G183" t="str">
        <f t="shared" ca="1" si="101"/>
        <v xml:space="preserve"> ecl:#2a8a59 eyr:2027 iyr:2015 byr:2021 hgt:158cm pid:365979521 hcl:z cid:242 </v>
      </c>
      <c r="H183">
        <f t="shared" ca="1" si="102"/>
        <v>36</v>
      </c>
      <c r="I183">
        <f t="shared" ca="1" si="137"/>
        <v>27</v>
      </c>
      <c r="J183">
        <f t="shared" ca="1" si="136"/>
        <v>18</v>
      </c>
      <c r="K183">
        <f t="shared" ca="1" si="136"/>
        <v>45</v>
      </c>
      <c r="L183">
        <f t="shared" ca="1" si="136"/>
        <v>69</v>
      </c>
      <c r="M183">
        <f t="shared" ca="1" si="136"/>
        <v>6</v>
      </c>
      <c r="N183">
        <f t="shared" ca="1" si="136"/>
        <v>55</v>
      </c>
      <c r="O183">
        <f t="shared" ca="1" si="136"/>
        <v>75</v>
      </c>
      <c r="Q183">
        <f t="shared" ca="1" si="128"/>
        <v>4</v>
      </c>
      <c r="R183">
        <f t="shared" ca="1" si="129"/>
        <v>4</v>
      </c>
      <c r="S183">
        <f t="shared" ca="1" si="130"/>
        <v>4</v>
      </c>
      <c r="T183">
        <f t="shared" ca="1" si="131"/>
        <v>5</v>
      </c>
      <c r="U183">
        <f t="shared" ca="1" si="132"/>
        <v>1</v>
      </c>
      <c r="V183">
        <f t="shared" ca="1" si="133"/>
        <v>7</v>
      </c>
      <c r="W183">
        <f t="shared" ca="1" si="134"/>
        <v>9</v>
      </c>
      <c r="X183">
        <f t="shared" ca="1" si="135"/>
        <v>3</v>
      </c>
      <c r="Z183" t="str">
        <f t="shared" ca="1" si="103"/>
        <v>2021</v>
      </c>
      <c r="AA183" t="str">
        <f t="shared" ca="1" si="104"/>
        <v>2015</v>
      </c>
      <c r="AB183" t="str">
        <f t="shared" ca="1" si="105"/>
        <v>2027</v>
      </c>
      <c r="AC183" t="str">
        <f t="shared" ca="1" si="106"/>
        <v>158cm</v>
      </c>
      <c r="AD183" t="str">
        <f t="shared" ca="1" si="107"/>
        <v>z</v>
      </c>
      <c r="AE183" t="str">
        <f t="shared" ca="1" si="108"/>
        <v>#2a8a59</v>
      </c>
      <c r="AF183" t="str">
        <f t="shared" ca="1" si="109"/>
        <v>365979521</v>
      </c>
      <c r="AG183" t="str">
        <f t="shared" ca="1" si="110"/>
        <v>242</v>
      </c>
      <c r="AI183" t="b">
        <f t="shared" ca="1" si="111"/>
        <v>1</v>
      </c>
      <c r="AJ183" t="b">
        <f t="shared" ca="1" si="112"/>
        <v>1</v>
      </c>
      <c r="AK183" t="b">
        <f t="shared" ca="1" si="113"/>
        <v>1</v>
      </c>
      <c r="AL183" t="b">
        <f t="shared" ca="1" si="114"/>
        <v>1</v>
      </c>
      <c r="AM183" t="b">
        <f t="shared" ca="1" si="115"/>
        <v>1</v>
      </c>
      <c r="AN183" t="b">
        <f t="shared" ca="1" si="116"/>
        <v>1</v>
      </c>
      <c r="AO183" t="b">
        <f t="shared" ca="1" si="117"/>
        <v>1</v>
      </c>
      <c r="AP183" t="b">
        <f t="shared" ca="1" si="118"/>
        <v>1</v>
      </c>
      <c r="AR183" t="b">
        <f t="shared" ca="1" si="119"/>
        <v>1</v>
      </c>
      <c r="AV183" t="b">
        <f t="shared" ca="1" si="120"/>
        <v>0</v>
      </c>
      <c r="AW183" t="b">
        <f t="shared" ca="1" si="121"/>
        <v>1</v>
      </c>
      <c r="AX183" t="b">
        <f t="shared" ca="1" si="122"/>
        <v>1</v>
      </c>
      <c r="AY183" t="b">
        <f t="shared" ca="1" si="123"/>
        <v>1</v>
      </c>
      <c r="AZ183" t="b">
        <f t="shared" ca="1" si="124"/>
        <v>0</v>
      </c>
      <c r="BA183" t="b">
        <f t="shared" ca="1" si="125"/>
        <v>0</v>
      </c>
      <c r="BB183" t="b">
        <f t="shared" ca="1" si="126"/>
        <v>1</v>
      </c>
      <c r="BC183" t="b">
        <v>1</v>
      </c>
      <c r="BE183" t="b">
        <f t="shared" ca="1" si="127"/>
        <v>0</v>
      </c>
    </row>
    <row r="184" spans="1:57">
      <c r="A184" s="1"/>
      <c r="B184" t="str">
        <f t="shared" si="98"/>
        <v/>
      </c>
      <c r="C184" t="str">
        <f t="shared" si="99"/>
        <v/>
      </c>
      <c r="E184">
        <v>182</v>
      </c>
      <c r="F184">
        <f t="shared" si="100"/>
        <v>749</v>
      </c>
      <c r="G184" t="str">
        <f t="shared" ca="1" si="101"/>
        <v xml:space="preserve"> ecl:gry iyr:2020 hcl:#866857 pid:363851353 cid:319 hgt:154cm eyr:2027 byr:1953 </v>
      </c>
      <c r="H184">
        <f t="shared" ca="1" si="102"/>
        <v>76</v>
      </c>
      <c r="I184">
        <f t="shared" ca="1" si="137"/>
        <v>14</v>
      </c>
      <c r="J184">
        <f t="shared" ca="1" si="136"/>
        <v>67</v>
      </c>
      <c r="K184">
        <f t="shared" ca="1" si="136"/>
        <v>57</v>
      </c>
      <c r="L184">
        <f t="shared" ca="1" si="136"/>
        <v>23</v>
      </c>
      <c r="M184">
        <f t="shared" ca="1" si="136"/>
        <v>6</v>
      </c>
      <c r="N184">
        <f t="shared" ca="1" si="136"/>
        <v>35</v>
      </c>
      <c r="O184">
        <f t="shared" ca="1" si="136"/>
        <v>49</v>
      </c>
      <c r="Q184">
        <f t="shared" ca="1" si="128"/>
        <v>4</v>
      </c>
      <c r="R184">
        <f t="shared" ca="1" si="129"/>
        <v>4</v>
      </c>
      <c r="S184">
        <f t="shared" ca="1" si="130"/>
        <v>4</v>
      </c>
      <c r="T184">
        <f t="shared" ca="1" si="131"/>
        <v>5</v>
      </c>
      <c r="U184">
        <f t="shared" ca="1" si="132"/>
        <v>7</v>
      </c>
      <c r="V184">
        <f t="shared" ca="1" si="133"/>
        <v>3</v>
      </c>
      <c r="W184">
        <f t="shared" ca="1" si="134"/>
        <v>9</v>
      </c>
      <c r="X184">
        <f t="shared" ca="1" si="135"/>
        <v>3</v>
      </c>
      <c r="Z184" t="str">
        <f t="shared" ca="1" si="103"/>
        <v>1953</v>
      </c>
      <c r="AA184" t="str">
        <f t="shared" ca="1" si="104"/>
        <v>2020</v>
      </c>
      <c r="AB184" t="str">
        <f t="shared" ca="1" si="105"/>
        <v>2027</v>
      </c>
      <c r="AC184" t="str">
        <f t="shared" ca="1" si="106"/>
        <v>154cm</v>
      </c>
      <c r="AD184" t="str">
        <f t="shared" ca="1" si="107"/>
        <v>#866857</v>
      </c>
      <c r="AE184" t="str">
        <f t="shared" ca="1" si="108"/>
        <v>gry</v>
      </c>
      <c r="AF184" t="str">
        <f t="shared" ca="1" si="109"/>
        <v>363851353</v>
      </c>
      <c r="AG184" t="str">
        <f t="shared" ca="1" si="110"/>
        <v>319</v>
      </c>
      <c r="AI184" t="b">
        <f t="shared" ca="1" si="111"/>
        <v>1</v>
      </c>
      <c r="AJ184" t="b">
        <f t="shared" ca="1" si="112"/>
        <v>1</v>
      </c>
      <c r="AK184" t="b">
        <f t="shared" ca="1" si="113"/>
        <v>1</v>
      </c>
      <c r="AL184" t="b">
        <f t="shared" ca="1" si="114"/>
        <v>1</v>
      </c>
      <c r="AM184" t="b">
        <f t="shared" ca="1" si="115"/>
        <v>1</v>
      </c>
      <c r="AN184" t="b">
        <f t="shared" ca="1" si="116"/>
        <v>1</v>
      </c>
      <c r="AO184" t="b">
        <f t="shared" ca="1" si="117"/>
        <v>1</v>
      </c>
      <c r="AP184" t="b">
        <f t="shared" ca="1" si="118"/>
        <v>1</v>
      </c>
      <c r="AR184" t="b">
        <f t="shared" ca="1" si="119"/>
        <v>1</v>
      </c>
      <c r="AV184" t="b">
        <f t="shared" ca="1" si="120"/>
        <v>1</v>
      </c>
      <c r="AW184" t="b">
        <f t="shared" ca="1" si="121"/>
        <v>1</v>
      </c>
      <c r="AX184" t="b">
        <f t="shared" ca="1" si="122"/>
        <v>1</v>
      </c>
      <c r="AY184" t="b">
        <f t="shared" ca="1" si="123"/>
        <v>1</v>
      </c>
      <c r="AZ184" t="b">
        <f t="shared" ca="1" si="124"/>
        <v>1</v>
      </c>
      <c r="BA184" t="b">
        <f t="shared" ca="1" si="125"/>
        <v>1</v>
      </c>
      <c r="BB184" t="b">
        <f t="shared" ca="1" si="126"/>
        <v>1</v>
      </c>
      <c r="BC184" t="b">
        <v>1</v>
      </c>
      <c r="BE184" t="b">
        <f t="shared" ca="1" si="127"/>
        <v>1</v>
      </c>
    </row>
    <row r="185" spans="1:57">
      <c r="A185" s="2" t="s">
        <v>130</v>
      </c>
      <c r="B185" t="str">
        <f t="shared" si="98"/>
        <v xml:space="preserve"> pid:839249028</v>
      </c>
      <c r="C185" t="str">
        <f t="shared" si="99"/>
        <v/>
      </c>
      <c r="E185">
        <v>183</v>
      </c>
      <c r="F185">
        <f t="shared" si="100"/>
        <v>753</v>
      </c>
      <c r="G185" t="str">
        <f t="shared" ca="1" si="101"/>
        <v xml:space="preserve"> ecl:grn hgt:165cm eyr:2026 pid:443722683 hcl:#341e13 iyr:2018 byr:1923 </v>
      </c>
      <c r="H185">
        <f t="shared" ca="1" si="102"/>
        <v>68</v>
      </c>
      <c r="I185">
        <f t="shared" ca="1" si="137"/>
        <v>59</v>
      </c>
      <c r="J185">
        <f t="shared" ca="1" si="136"/>
        <v>24</v>
      </c>
      <c r="K185">
        <f t="shared" ca="1" si="136"/>
        <v>14</v>
      </c>
      <c r="L185">
        <f t="shared" ca="1" si="136"/>
        <v>47</v>
      </c>
      <c r="M185">
        <f t="shared" ca="1" si="136"/>
        <v>6</v>
      </c>
      <c r="N185">
        <f t="shared" ca="1" si="136"/>
        <v>33</v>
      </c>
      <c r="O185" t="str">
        <f t="shared" ca="1" si="136"/>
        <v/>
      </c>
      <c r="Q185">
        <f t="shared" ca="1" si="128"/>
        <v>4</v>
      </c>
      <c r="R185">
        <f t="shared" ca="1" si="129"/>
        <v>4</v>
      </c>
      <c r="S185">
        <f t="shared" ca="1" si="130"/>
        <v>4</v>
      </c>
      <c r="T185">
        <f t="shared" ca="1" si="131"/>
        <v>5</v>
      </c>
      <c r="U185">
        <f t="shared" ca="1" si="132"/>
        <v>7</v>
      </c>
      <c r="V185">
        <f t="shared" ca="1" si="133"/>
        <v>3</v>
      </c>
      <c r="W185">
        <f t="shared" ca="1" si="134"/>
        <v>9</v>
      </c>
      <c r="X185" t="str">
        <f t="shared" ca="1" si="135"/>
        <v/>
      </c>
      <c r="Z185" t="str">
        <f t="shared" ca="1" si="103"/>
        <v>1923</v>
      </c>
      <c r="AA185" t="str">
        <f t="shared" ca="1" si="104"/>
        <v>2018</v>
      </c>
      <c r="AB185" t="str">
        <f t="shared" ca="1" si="105"/>
        <v>2026</v>
      </c>
      <c r="AC185" t="str">
        <f t="shared" ca="1" si="106"/>
        <v>165cm</v>
      </c>
      <c r="AD185" t="str">
        <f t="shared" ca="1" si="107"/>
        <v>#341e13</v>
      </c>
      <c r="AE185" t="str">
        <f t="shared" ca="1" si="108"/>
        <v>grn</v>
      </c>
      <c r="AF185" t="str">
        <f t="shared" ca="1" si="109"/>
        <v>443722683</v>
      </c>
      <c r="AG185" t="str">
        <f t="shared" ca="1" si="110"/>
        <v/>
      </c>
      <c r="AI185" t="b">
        <f t="shared" ca="1" si="111"/>
        <v>1</v>
      </c>
      <c r="AJ185" t="b">
        <f t="shared" ca="1" si="112"/>
        <v>1</v>
      </c>
      <c r="AK185" t="b">
        <f t="shared" ca="1" si="113"/>
        <v>1</v>
      </c>
      <c r="AL185" t="b">
        <f t="shared" ca="1" si="114"/>
        <v>1</v>
      </c>
      <c r="AM185" t="b">
        <f t="shared" ca="1" si="115"/>
        <v>1</v>
      </c>
      <c r="AN185" t="b">
        <f t="shared" ca="1" si="116"/>
        <v>1</v>
      </c>
      <c r="AO185" t="b">
        <f t="shared" ca="1" si="117"/>
        <v>1</v>
      </c>
      <c r="AP185" t="b">
        <f t="shared" ca="1" si="118"/>
        <v>0</v>
      </c>
      <c r="AR185" t="b">
        <f t="shared" ca="1" si="119"/>
        <v>1</v>
      </c>
      <c r="AV185" t="b">
        <f t="shared" ca="1" si="120"/>
        <v>1</v>
      </c>
      <c r="AW185" t="b">
        <f t="shared" ca="1" si="121"/>
        <v>1</v>
      </c>
      <c r="AX185" t="b">
        <f t="shared" ca="1" si="122"/>
        <v>1</v>
      </c>
      <c r="AY185" t="b">
        <f t="shared" ca="1" si="123"/>
        <v>1</v>
      </c>
      <c r="AZ185" t="b">
        <f t="shared" ca="1" si="124"/>
        <v>1</v>
      </c>
      <c r="BA185" t="b">
        <f t="shared" ca="1" si="125"/>
        <v>1</v>
      </c>
      <c r="BB185" t="b">
        <f t="shared" ca="1" si="126"/>
        <v>1</v>
      </c>
      <c r="BC185" t="b">
        <v>1</v>
      </c>
      <c r="BE185" t="b">
        <f t="shared" ca="1" si="127"/>
        <v>1</v>
      </c>
    </row>
    <row r="186" spans="1:57">
      <c r="A186" s="2" t="s">
        <v>131</v>
      </c>
      <c r="B186" t="str">
        <f t="shared" si="98"/>
        <v xml:space="preserve"> pid:839249028 hcl:z byr:2024</v>
      </c>
      <c r="C186" t="str">
        <f t="shared" si="99"/>
        <v/>
      </c>
      <c r="E186">
        <v>184</v>
      </c>
      <c r="F186">
        <f t="shared" si="100"/>
        <v>757</v>
      </c>
      <c r="G186" t="str">
        <f t="shared" ca="1" si="101"/>
        <v xml:space="preserve"> byr:1920 ecl:blu cid:193 hgt:153cm hcl:#341e13 iyr:2010 pid:934896568 eyr:2021 </v>
      </c>
      <c r="H186">
        <f t="shared" ca="1" si="102"/>
        <v>6</v>
      </c>
      <c r="I186">
        <f t="shared" ca="1" si="137"/>
        <v>53</v>
      </c>
      <c r="J186">
        <f t="shared" ca="1" si="136"/>
        <v>76</v>
      </c>
      <c r="K186">
        <f t="shared" ca="1" si="136"/>
        <v>31</v>
      </c>
      <c r="L186">
        <f t="shared" ca="1" si="136"/>
        <v>41</v>
      </c>
      <c r="M186">
        <f t="shared" ca="1" si="136"/>
        <v>15</v>
      </c>
      <c r="N186">
        <f t="shared" ca="1" si="136"/>
        <v>62</v>
      </c>
      <c r="O186">
        <f t="shared" ca="1" si="136"/>
        <v>23</v>
      </c>
      <c r="Q186">
        <f t="shared" ca="1" si="128"/>
        <v>4</v>
      </c>
      <c r="R186">
        <f t="shared" ca="1" si="129"/>
        <v>4</v>
      </c>
      <c r="S186">
        <f t="shared" ca="1" si="130"/>
        <v>4</v>
      </c>
      <c r="T186">
        <f t="shared" ca="1" si="131"/>
        <v>5</v>
      </c>
      <c r="U186">
        <f t="shared" ca="1" si="132"/>
        <v>7</v>
      </c>
      <c r="V186">
        <f t="shared" ca="1" si="133"/>
        <v>3</v>
      </c>
      <c r="W186">
        <f t="shared" ca="1" si="134"/>
        <v>9</v>
      </c>
      <c r="X186">
        <f t="shared" ca="1" si="135"/>
        <v>3</v>
      </c>
      <c r="Z186" t="str">
        <f t="shared" ca="1" si="103"/>
        <v>1920</v>
      </c>
      <c r="AA186" t="str">
        <f t="shared" ca="1" si="104"/>
        <v>2010</v>
      </c>
      <c r="AB186" t="str">
        <f t="shared" ca="1" si="105"/>
        <v>2021</v>
      </c>
      <c r="AC186" t="str">
        <f t="shared" ca="1" si="106"/>
        <v>153cm</v>
      </c>
      <c r="AD186" t="str">
        <f t="shared" ca="1" si="107"/>
        <v>#341e13</v>
      </c>
      <c r="AE186" t="str">
        <f t="shared" ca="1" si="108"/>
        <v>blu</v>
      </c>
      <c r="AF186" t="str">
        <f t="shared" ca="1" si="109"/>
        <v>934896568</v>
      </c>
      <c r="AG186" t="str">
        <f t="shared" ca="1" si="110"/>
        <v>193</v>
      </c>
      <c r="AI186" t="b">
        <f t="shared" ca="1" si="111"/>
        <v>1</v>
      </c>
      <c r="AJ186" t="b">
        <f t="shared" ca="1" si="112"/>
        <v>1</v>
      </c>
      <c r="AK186" t="b">
        <f t="shared" ca="1" si="113"/>
        <v>1</v>
      </c>
      <c r="AL186" t="b">
        <f t="shared" ca="1" si="114"/>
        <v>1</v>
      </c>
      <c r="AM186" t="b">
        <f t="shared" ca="1" si="115"/>
        <v>1</v>
      </c>
      <c r="AN186" t="b">
        <f t="shared" ca="1" si="116"/>
        <v>1</v>
      </c>
      <c r="AO186" t="b">
        <f t="shared" ca="1" si="117"/>
        <v>1</v>
      </c>
      <c r="AP186" t="b">
        <f t="shared" ca="1" si="118"/>
        <v>1</v>
      </c>
      <c r="AR186" t="b">
        <f t="shared" ca="1" si="119"/>
        <v>1</v>
      </c>
      <c r="AV186" t="b">
        <f t="shared" ca="1" si="120"/>
        <v>1</v>
      </c>
      <c r="AW186" t="b">
        <f t="shared" ca="1" si="121"/>
        <v>1</v>
      </c>
      <c r="AX186" t="b">
        <f t="shared" ca="1" si="122"/>
        <v>1</v>
      </c>
      <c r="AY186" t="b">
        <f t="shared" ca="1" si="123"/>
        <v>1</v>
      </c>
      <c r="AZ186" t="b">
        <f t="shared" ca="1" si="124"/>
        <v>1</v>
      </c>
      <c r="BA186" t="b">
        <f t="shared" ca="1" si="125"/>
        <v>1</v>
      </c>
      <c r="BB186" t="b">
        <f t="shared" ca="1" si="126"/>
        <v>1</v>
      </c>
      <c r="BC186" t="b">
        <v>1</v>
      </c>
      <c r="BE186" t="b">
        <f t="shared" ca="1" si="127"/>
        <v>1</v>
      </c>
    </row>
    <row r="187" spans="1:57">
      <c r="A187" s="2" t="s">
        <v>132</v>
      </c>
      <c r="B187" t="str">
        <f t="shared" si="98"/>
        <v xml:space="preserve"> pid:839249028 hcl:z byr:2024 hgt:145 eyr:2034 iyr:2021 ecl:#891c47</v>
      </c>
      <c r="C187">
        <f t="shared" si="99"/>
        <v>187</v>
      </c>
      <c r="E187">
        <v>185</v>
      </c>
      <c r="F187">
        <f t="shared" si="100"/>
        <v>762</v>
      </c>
      <c r="G187" t="str">
        <f t="shared" ca="1" si="101"/>
        <v xml:space="preserve"> eyr:2025 pid:524699651 cid:92 hcl:#602927 byr:1999 iyr:2011 ecl:brn hgt:164cm </v>
      </c>
      <c r="H187">
        <f t="shared" ca="1" si="102"/>
        <v>48</v>
      </c>
      <c r="I187">
        <f t="shared" ca="1" si="137"/>
        <v>57</v>
      </c>
      <c r="J187">
        <f t="shared" ca="1" si="136"/>
        <v>6</v>
      </c>
      <c r="K187">
        <f t="shared" ca="1" si="136"/>
        <v>74</v>
      </c>
      <c r="L187">
        <f t="shared" ca="1" si="136"/>
        <v>36</v>
      </c>
      <c r="M187">
        <f t="shared" ca="1" si="136"/>
        <v>66</v>
      </c>
      <c r="N187">
        <f t="shared" ca="1" si="136"/>
        <v>15</v>
      </c>
      <c r="O187">
        <f t="shared" ca="1" si="136"/>
        <v>29</v>
      </c>
      <c r="Q187">
        <f t="shared" ca="1" si="128"/>
        <v>4</v>
      </c>
      <c r="R187">
        <f t="shared" ca="1" si="129"/>
        <v>4</v>
      </c>
      <c r="S187">
        <f t="shared" ca="1" si="130"/>
        <v>4</v>
      </c>
      <c r="T187">
        <f t="shared" ca="1" si="131"/>
        <v>5</v>
      </c>
      <c r="U187">
        <f t="shared" ca="1" si="132"/>
        <v>7</v>
      </c>
      <c r="V187">
        <f t="shared" ca="1" si="133"/>
        <v>3</v>
      </c>
      <c r="W187">
        <f t="shared" ca="1" si="134"/>
        <v>9</v>
      </c>
      <c r="X187">
        <f t="shared" ca="1" si="135"/>
        <v>2</v>
      </c>
      <c r="Z187" t="str">
        <f t="shared" ca="1" si="103"/>
        <v>1999</v>
      </c>
      <c r="AA187" t="str">
        <f t="shared" ca="1" si="104"/>
        <v>2011</v>
      </c>
      <c r="AB187" t="str">
        <f t="shared" ca="1" si="105"/>
        <v>2025</v>
      </c>
      <c r="AC187" t="str">
        <f t="shared" ca="1" si="106"/>
        <v>164cm</v>
      </c>
      <c r="AD187" t="str">
        <f t="shared" ca="1" si="107"/>
        <v>#602927</v>
      </c>
      <c r="AE187" t="str">
        <f t="shared" ca="1" si="108"/>
        <v>brn</v>
      </c>
      <c r="AF187" t="str">
        <f t="shared" ca="1" si="109"/>
        <v>524699651</v>
      </c>
      <c r="AG187" t="str">
        <f t="shared" ca="1" si="110"/>
        <v>92</v>
      </c>
      <c r="AI187" t="b">
        <f t="shared" ca="1" si="111"/>
        <v>1</v>
      </c>
      <c r="AJ187" t="b">
        <f t="shared" ca="1" si="112"/>
        <v>1</v>
      </c>
      <c r="AK187" t="b">
        <f t="shared" ca="1" si="113"/>
        <v>1</v>
      </c>
      <c r="AL187" t="b">
        <f t="shared" ca="1" si="114"/>
        <v>1</v>
      </c>
      <c r="AM187" t="b">
        <f t="shared" ca="1" si="115"/>
        <v>1</v>
      </c>
      <c r="AN187" t="b">
        <f t="shared" ca="1" si="116"/>
        <v>1</v>
      </c>
      <c r="AO187" t="b">
        <f t="shared" ca="1" si="117"/>
        <v>1</v>
      </c>
      <c r="AP187" t="b">
        <f t="shared" ca="1" si="118"/>
        <v>1</v>
      </c>
      <c r="AR187" t="b">
        <f t="shared" ca="1" si="119"/>
        <v>1</v>
      </c>
      <c r="AV187" t="b">
        <f t="shared" ca="1" si="120"/>
        <v>1</v>
      </c>
      <c r="AW187" t="b">
        <f t="shared" ca="1" si="121"/>
        <v>1</v>
      </c>
      <c r="AX187" t="b">
        <f t="shared" ca="1" si="122"/>
        <v>1</v>
      </c>
      <c r="AY187" t="b">
        <f t="shared" ca="1" si="123"/>
        <v>1</v>
      </c>
      <c r="AZ187" t="b">
        <f t="shared" ca="1" si="124"/>
        <v>1</v>
      </c>
      <c r="BA187" t="b">
        <f t="shared" ca="1" si="125"/>
        <v>1</v>
      </c>
      <c r="BB187" t="b">
        <f t="shared" ca="1" si="126"/>
        <v>1</v>
      </c>
      <c r="BC187" t="b">
        <v>1</v>
      </c>
      <c r="BE187" t="b">
        <f t="shared" ca="1" si="127"/>
        <v>1</v>
      </c>
    </row>
    <row r="188" spans="1:57">
      <c r="A188" s="1"/>
      <c r="B188" t="str">
        <f t="shared" si="98"/>
        <v/>
      </c>
      <c r="C188" t="str">
        <f t="shared" si="99"/>
        <v/>
      </c>
      <c r="E188">
        <v>186</v>
      </c>
      <c r="F188">
        <f t="shared" si="100"/>
        <v>766</v>
      </c>
      <c r="G188" t="str">
        <f t="shared" ca="1" si="101"/>
        <v xml:space="preserve"> eyr:2030 pid:739947771 iyr:2018 byr:1990 hgt:185cm hcl:#602927 ecl:gry </v>
      </c>
      <c r="H188">
        <f t="shared" ca="1" si="102"/>
        <v>38</v>
      </c>
      <c r="I188">
        <f t="shared" ca="1" si="137"/>
        <v>29</v>
      </c>
      <c r="J188">
        <f t="shared" ca="1" si="136"/>
        <v>6</v>
      </c>
      <c r="K188">
        <f t="shared" ca="1" si="136"/>
        <v>47</v>
      </c>
      <c r="L188">
        <f t="shared" ca="1" si="136"/>
        <v>57</v>
      </c>
      <c r="M188">
        <f t="shared" ca="1" si="136"/>
        <v>69</v>
      </c>
      <c r="N188">
        <f t="shared" ca="1" si="136"/>
        <v>15</v>
      </c>
      <c r="O188" t="str">
        <f t="shared" ca="1" si="136"/>
        <v/>
      </c>
      <c r="Q188">
        <f t="shared" ca="1" si="128"/>
        <v>4</v>
      </c>
      <c r="R188">
        <f t="shared" ca="1" si="129"/>
        <v>4</v>
      </c>
      <c r="S188">
        <f t="shared" ca="1" si="130"/>
        <v>4</v>
      </c>
      <c r="T188">
        <f t="shared" ca="1" si="131"/>
        <v>5</v>
      </c>
      <c r="U188">
        <f t="shared" ca="1" si="132"/>
        <v>7</v>
      </c>
      <c r="V188">
        <f t="shared" ca="1" si="133"/>
        <v>3</v>
      </c>
      <c r="W188">
        <f t="shared" ca="1" si="134"/>
        <v>9</v>
      </c>
      <c r="X188" t="str">
        <f t="shared" ca="1" si="135"/>
        <v/>
      </c>
      <c r="Z188" t="str">
        <f t="shared" ca="1" si="103"/>
        <v>1990</v>
      </c>
      <c r="AA188" t="str">
        <f t="shared" ca="1" si="104"/>
        <v>2018</v>
      </c>
      <c r="AB188" t="str">
        <f t="shared" ca="1" si="105"/>
        <v>2030</v>
      </c>
      <c r="AC188" t="str">
        <f t="shared" ca="1" si="106"/>
        <v>185cm</v>
      </c>
      <c r="AD188" t="str">
        <f t="shared" ca="1" si="107"/>
        <v>#602927</v>
      </c>
      <c r="AE188" t="str">
        <f t="shared" ca="1" si="108"/>
        <v>gry</v>
      </c>
      <c r="AF188" t="str">
        <f t="shared" ca="1" si="109"/>
        <v>739947771</v>
      </c>
      <c r="AG188" t="str">
        <f t="shared" ca="1" si="110"/>
        <v/>
      </c>
      <c r="AI188" t="b">
        <f t="shared" ca="1" si="111"/>
        <v>1</v>
      </c>
      <c r="AJ188" t="b">
        <f t="shared" ca="1" si="112"/>
        <v>1</v>
      </c>
      <c r="AK188" t="b">
        <f t="shared" ca="1" si="113"/>
        <v>1</v>
      </c>
      <c r="AL188" t="b">
        <f t="shared" ca="1" si="114"/>
        <v>1</v>
      </c>
      <c r="AM188" t="b">
        <f t="shared" ca="1" si="115"/>
        <v>1</v>
      </c>
      <c r="AN188" t="b">
        <f t="shared" ca="1" si="116"/>
        <v>1</v>
      </c>
      <c r="AO188" t="b">
        <f t="shared" ca="1" si="117"/>
        <v>1</v>
      </c>
      <c r="AP188" t="b">
        <f t="shared" ca="1" si="118"/>
        <v>0</v>
      </c>
      <c r="AR188" t="b">
        <f t="shared" ca="1" si="119"/>
        <v>1</v>
      </c>
      <c r="AV188" t="b">
        <f t="shared" ca="1" si="120"/>
        <v>1</v>
      </c>
      <c r="AW188" t="b">
        <f t="shared" ca="1" si="121"/>
        <v>1</v>
      </c>
      <c r="AX188" t="b">
        <f t="shared" ca="1" si="122"/>
        <v>1</v>
      </c>
      <c r="AY188" t="b">
        <f t="shared" ca="1" si="123"/>
        <v>1</v>
      </c>
      <c r="AZ188" t="b">
        <f t="shared" ca="1" si="124"/>
        <v>1</v>
      </c>
      <c r="BA188" t="b">
        <f t="shared" ca="1" si="125"/>
        <v>1</v>
      </c>
      <c r="BB188" t="b">
        <f t="shared" ca="1" si="126"/>
        <v>1</v>
      </c>
      <c r="BC188" t="b">
        <v>1</v>
      </c>
      <c r="BE188" t="b">
        <f t="shared" ca="1" si="127"/>
        <v>1</v>
      </c>
    </row>
    <row r="189" spans="1:57">
      <c r="A189" s="2" t="s">
        <v>133</v>
      </c>
      <c r="B189" t="str">
        <f t="shared" si="98"/>
        <v xml:space="preserve"> eyr:2036</v>
      </c>
      <c r="C189" t="str">
        <f t="shared" si="99"/>
        <v/>
      </c>
      <c r="E189">
        <v>187</v>
      </c>
      <c r="F189">
        <f t="shared" si="100"/>
        <v>770</v>
      </c>
      <c r="G189" t="str">
        <f t="shared" ca="1" si="101"/>
        <v xml:space="preserve"> byr:1967 ecl:amb iyr:2020 hcl:#341e13 hgt:165cm pid:681478012 eyr:2028 </v>
      </c>
      <c r="H189">
        <f t="shared" ca="1" si="102"/>
        <v>6</v>
      </c>
      <c r="I189">
        <f t="shared" ca="1" si="137"/>
        <v>23</v>
      </c>
      <c r="J189">
        <f t="shared" ca="1" si="136"/>
        <v>68</v>
      </c>
      <c r="K189">
        <f t="shared" ca="1" si="136"/>
        <v>44</v>
      </c>
      <c r="L189">
        <f t="shared" ca="1" si="136"/>
        <v>32</v>
      </c>
      <c r="M189">
        <f t="shared" ca="1" si="136"/>
        <v>15</v>
      </c>
      <c r="N189">
        <f t="shared" ca="1" si="136"/>
        <v>54</v>
      </c>
      <c r="O189" t="str">
        <f t="shared" ca="1" si="136"/>
        <v/>
      </c>
      <c r="Q189">
        <f t="shared" ca="1" si="128"/>
        <v>4</v>
      </c>
      <c r="R189">
        <f t="shared" ca="1" si="129"/>
        <v>4</v>
      </c>
      <c r="S189">
        <f t="shared" ca="1" si="130"/>
        <v>4</v>
      </c>
      <c r="T189">
        <f t="shared" ca="1" si="131"/>
        <v>5</v>
      </c>
      <c r="U189">
        <f t="shared" ca="1" si="132"/>
        <v>7</v>
      </c>
      <c r="V189">
        <f t="shared" ca="1" si="133"/>
        <v>3</v>
      </c>
      <c r="W189">
        <f t="shared" ca="1" si="134"/>
        <v>9</v>
      </c>
      <c r="X189" t="str">
        <f t="shared" ca="1" si="135"/>
        <v/>
      </c>
      <c r="Z189" t="str">
        <f t="shared" ca="1" si="103"/>
        <v>1967</v>
      </c>
      <c r="AA189" t="str">
        <f t="shared" ca="1" si="104"/>
        <v>2020</v>
      </c>
      <c r="AB189" t="str">
        <f t="shared" ca="1" si="105"/>
        <v>2028</v>
      </c>
      <c r="AC189" t="str">
        <f t="shared" ca="1" si="106"/>
        <v>165cm</v>
      </c>
      <c r="AD189" t="str">
        <f t="shared" ca="1" si="107"/>
        <v>#341e13</v>
      </c>
      <c r="AE189" t="str">
        <f t="shared" ca="1" si="108"/>
        <v>amb</v>
      </c>
      <c r="AF189" t="str">
        <f t="shared" ca="1" si="109"/>
        <v>681478012</v>
      </c>
      <c r="AG189" t="str">
        <f t="shared" ca="1" si="110"/>
        <v/>
      </c>
      <c r="AI189" t="b">
        <f t="shared" ca="1" si="111"/>
        <v>1</v>
      </c>
      <c r="AJ189" t="b">
        <f t="shared" ca="1" si="112"/>
        <v>1</v>
      </c>
      <c r="AK189" t="b">
        <f t="shared" ca="1" si="113"/>
        <v>1</v>
      </c>
      <c r="AL189" t="b">
        <f t="shared" ca="1" si="114"/>
        <v>1</v>
      </c>
      <c r="AM189" t="b">
        <f t="shared" ca="1" si="115"/>
        <v>1</v>
      </c>
      <c r="AN189" t="b">
        <f t="shared" ca="1" si="116"/>
        <v>1</v>
      </c>
      <c r="AO189" t="b">
        <f t="shared" ca="1" si="117"/>
        <v>1</v>
      </c>
      <c r="AP189" t="b">
        <f t="shared" ca="1" si="118"/>
        <v>0</v>
      </c>
      <c r="AR189" t="b">
        <f t="shared" ca="1" si="119"/>
        <v>1</v>
      </c>
      <c r="AV189" t="b">
        <f t="shared" ca="1" si="120"/>
        <v>1</v>
      </c>
      <c r="AW189" t="b">
        <f t="shared" ca="1" si="121"/>
        <v>1</v>
      </c>
      <c r="AX189" t="b">
        <f t="shared" ca="1" si="122"/>
        <v>1</v>
      </c>
      <c r="AY189" t="b">
        <f t="shared" ca="1" si="123"/>
        <v>1</v>
      </c>
      <c r="AZ189" t="b">
        <f t="shared" ca="1" si="124"/>
        <v>1</v>
      </c>
      <c r="BA189" t="b">
        <f t="shared" ca="1" si="125"/>
        <v>1</v>
      </c>
      <c r="BB189" t="b">
        <f t="shared" ca="1" si="126"/>
        <v>1</v>
      </c>
      <c r="BC189" t="b">
        <v>1</v>
      </c>
      <c r="BE189" t="b">
        <f t="shared" ca="1" si="127"/>
        <v>1</v>
      </c>
    </row>
    <row r="190" spans="1:57">
      <c r="A190" s="2" t="s">
        <v>134</v>
      </c>
      <c r="B190" t="str">
        <f t="shared" si="98"/>
        <v xml:space="preserve"> eyr:2036 ecl:#89d2ae</v>
      </c>
      <c r="C190" t="str">
        <f t="shared" si="99"/>
        <v/>
      </c>
      <c r="E190">
        <v>188</v>
      </c>
      <c r="F190">
        <f t="shared" si="100"/>
        <v>772</v>
      </c>
      <c r="G190" t="str">
        <f t="shared" ca="1" si="101"/>
        <v xml:space="preserve"> pid:807715479 ecl:blu byr:1955 eyr:1972 iyr:2018 hcl:#a97842 hgt:151 </v>
      </c>
      <c r="H190">
        <f t="shared" ca="1" si="102"/>
        <v>28</v>
      </c>
      <c r="I190">
        <f t="shared" ca="1" si="137"/>
        <v>46</v>
      </c>
      <c r="J190">
        <f t="shared" ca="1" si="136"/>
        <v>37</v>
      </c>
      <c r="K190">
        <f t="shared" ca="1" si="136"/>
        <v>67</v>
      </c>
      <c r="L190">
        <f t="shared" ca="1" si="136"/>
        <v>55</v>
      </c>
      <c r="M190">
        <f t="shared" ca="1" si="136"/>
        <v>20</v>
      </c>
      <c r="N190">
        <f t="shared" ca="1" si="136"/>
        <v>6</v>
      </c>
      <c r="O190" t="str">
        <f t="shared" ca="1" si="136"/>
        <v/>
      </c>
      <c r="Q190">
        <f t="shared" ca="1" si="128"/>
        <v>4</v>
      </c>
      <c r="R190">
        <f t="shared" ca="1" si="129"/>
        <v>4</v>
      </c>
      <c r="S190">
        <f t="shared" ca="1" si="130"/>
        <v>4</v>
      </c>
      <c r="T190">
        <f t="shared" ca="1" si="131"/>
        <v>3</v>
      </c>
      <c r="U190">
        <f t="shared" ca="1" si="132"/>
        <v>7</v>
      </c>
      <c r="V190">
        <f t="shared" ca="1" si="133"/>
        <v>3</v>
      </c>
      <c r="W190">
        <f t="shared" ca="1" si="134"/>
        <v>9</v>
      </c>
      <c r="X190" t="str">
        <f t="shared" ca="1" si="135"/>
        <v/>
      </c>
      <c r="Z190" t="str">
        <f t="shared" ca="1" si="103"/>
        <v>1955</v>
      </c>
      <c r="AA190" t="str">
        <f t="shared" ca="1" si="104"/>
        <v>2018</v>
      </c>
      <c r="AB190" t="str">
        <f t="shared" ca="1" si="105"/>
        <v>1972</v>
      </c>
      <c r="AC190" t="str">
        <f t="shared" ca="1" si="106"/>
        <v>151</v>
      </c>
      <c r="AD190" t="str">
        <f t="shared" ca="1" si="107"/>
        <v>#a97842</v>
      </c>
      <c r="AE190" t="str">
        <f t="shared" ca="1" si="108"/>
        <v>blu</v>
      </c>
      <c r="AF190" t="str">
        <f t="shared" ca="1" si="109"/>
        <v>807715479</v>
      </c>
      <c r="AG190" t="str">
        <f t="shared" ca="1" si="110"/>
        <v/>
      </c>
      <c r="AI190" t="b">
        <f t="shared" ca="1" si="111"/>
        <v>1</v>
      </c>
      <c r="AJ190" t="b">
        <f t="shared" ca="1" si="112"/>
        <v>1</v>
      </c>
      <c r="AK190" t="b">
        <f t="shared" ca="1" si="113"/>
        <v>1</v>
      </c>
      <c r="AL190" t="b">
        <f t="shared" ca="1" si="114"/>
        <v>1</v>
      </c>
      <c r="AM190" t="b">
        <f t="shared" ca="1" si="115"/>
        <v>1</v>
      </c>
      <c r="AN190" t="b">
        <f t="shared" ca="1" si="116"/>
        <v>1</v>
      </c>
      <c r="AO190" t="b">
        <f t="shared" ca="1" si="117"/>
        <v>1</v>
      </c>
      <c r="AP190" t="b">
        <f t="shared" ca="1" si="118"/>
        <v>0</v>
      </c>
      <c r="AR190" t="b">
        <f t="shared" ca="1" si="119"/>
        <v>1</v>
      </c>
      <c r="AV190" t="b">
        <f t="shared" ca="1" si="120"/>
        <v>1</v>
      </c>
      <c r="AW190" t="b">
        <f t="shared" ca="1" si="121"/>
        <v>1</v>
      </c>
      <c r="AX190" t="b">
        <f t="shared" ca="1" si="122"/>
        <v>0</v>
      </c>
      <c r="AY190" t="b">
        <f t="shared" ca="1" si="123"/>
        <v>0</v>
      </c>
      <c r="AZ190" t="b">
        <f t="shared" ca="1" si="124"/>
        <v>1</v>
      </c>
      <c r="BA190" t="b">
        <f t="shared" ca="1" si="125"/>
        <v>1</v>
      </c>
      <c r="BB190" t="b">
        <f t="shared" ca="1" si="126"/>
        <v>1</v>
      </c>
      <c r="BC190" t="b">
        <v>1</v>
      </c>
      <c r="BE190" t="b">
        <f t="shared" ca="1" si="127"/>
        <v>0</v>
      </c>
    </row>
    <row r="191" spans="1:57">
      <c r="A191" s="2" t="s">
        <v>135</v>
      </c>
      <c r="B191" t="str">
        <f t="shared" si="98"/>
        <v xml:space="preserve"> eyr:2036 ecl:#89d2ae cid:183 byr:2014</v>
      </c>
      <c r="C191" t="str">
        <f t="shared" si="99"/>
        <v/>
      </c>
      <c r="E191">
        <v>189</v>
      </c>
      <c r="F191">
        <f t="shared" si="100"/>
        <v>775</v>
      </c>
      <c r="G191" t="str">
        <f t="shared" ca="1" si="101"/>
        <v xml:space="preserve"> pid:635008585 cid:97 hgt:186cm hcl:#b6652a iyr:2015 eyr:2020 ecl:gry byr:1959 </v>
      </c>
      <c r="H191">
        <f t="shared" ca="1" si="102"/>
        <v>75</v>
      </c>
      <c r="I191">
        <f t="shared" ca="1" si="137"/>
        <v>49</v>
      </c>
      <c r="J191">
        <f t="shared" ca="1" si="136"/>
        <v>58</v>
      </c>
      <c r="K191">
        <f t="shared" ca="1" si="136"/>
        <v>27</v>
      </c>
      <c r="L191">
        <f t="shared" ca="1" si="136"/>
        <v>37</v>
      </c>
      <c r="M191">
        <f t="shared" ca="1" si="136"/>
        <v>67</v>
      </c>
      <c r="N191">
        <f t="shared" ca="1" si="136"/>
        <v>6</v>
      </c>
      <c r="O191">
        <f t="shared" ca="1" si="136"/>
        <v>20</v>
      </c>
      <c r="Q191">
        <f t="shared" ca="1" si="128"/>
        <v>4</v>
      </c>
      <c r="R191">
        <f t="shared" ca="1" si="129"/>
        <v>4</v>
      </c>
      <c r="S191">
        <f t="shared" ca="1" si="130"/>
        <v>4</v>
      </c>
      <c r="T191">
        <f t="shared" ca="1" si="131"/>
        <v>5</v>
      </c>
      <c r="U191">
        <f t="shared" ca="1" si="132"/>
        <v>7</v>
      </c>
      <c r="V191">
        <f t="shared" ca="1" si="133"/>
        <v>3</v>
      </c>
      <c r="W191">
        <f t="shared" ca="1" si="134"/>
        <v>9</v>
      </c>
      <c r="X191">
        <f t="shared" ca="1" si="135"/>
        <v>2</v>
      </c>
      <c r="Z191" t="str">
        <f t="shared" ca="1" si="103"/>
        <v>1959</v>
      </c>
      <c r="AA191" t="str">
        <f t="shared" ca="1" si="104"/>
        <v>2015</v>
      </c>
      <c r="AB191" t="str">
        <f t="shared" ca="1" si="105"/>
        <v>2020</v>
      </c>
      <c r="AC191" t="str">
        <f t="shared" ca="1" si="106"/>
        <v>186cm</v>
      </c>
      <c r="AD191" t="str">
        <f t="shared" ca="1" si="107"/>
        <v>#b6652a</v>
      </c>
      <c r="AE191" t="str">
        <f t="shared" ca="1" si="108"/>
        <v>gry</v>
      </c>
      <c r="AF191" t="str">
        <f t="shared" ca="1" si="109"/>
        <v>635008585</v>
      </c>
      <c r="AG191" t="str">
        <f t="shared" ca="1" si="110"/>
        <v>97</v>
      </c>
      <c r="AI191" t="b">
        <f t="shared" ca="1" si="111"/>
        <v>1</v>
      </c>
      <c r="AJ191" t="b">
        <f t="shared" ca="1" si="112"/>
        <v>1</v>
      </c>
      <c r="AK191" t="b">
        <f t="shared" ca="1" si="113"/>
        <v>1</v>
      </c>
      <c r="AL191" t="b">
        <f t="shared" ca="1" si="114"/>
        <v>1</v>
      </c>
      <c r="AM191" t="b">
        <f t="shared" ca="1" si="115"/>
        <v>1</v>
      </c>
      <c r="AN191" t="b">
        <f t="shared" ca="1" si="116"/>
        <v>1</v>
      </c>
      <c r="AO191" t="b">
        <f t="shared" ca="1" si="117"/>
        <v>1</v>
      </c>
      <c r="AP191" t="b">
        <f t="shared" ca="1" si="118"/>
        <v>1</v>
      </c>
      <c r="AR191" t="b">
        <f t="shared" ca="1" si="119"/>
        <v>1</v>
      </c>
      <c r="AV191" t="b">
        <f t="shared" ca="1" si="120"/>
        <v>1</v>
      </c>
      <c r="AW191" t="b">
        <f t="shared" ca="1" si="121"/>
        <v>1</v>
      </c>
      <c r="AX191" t="b">
        <f t="shared" ca="1" si="122"/>
        <v>1</v>
      </c>
      <c r="AY191" t="b">
        <f t="shared" ca="1" si="123"/>
        <v>1</v>
      </c>
      <c r="AZ191" t="b">
        <f t="shared" ca="1" si="124"/>
        <v>1</v>
      </c>
      <c r="BA191" t="b">
        <f t="shared" ca="1" si="125"/>
        <v>1</v>
      </c>
      <c r="BB191" t="b">
        <f t="shared" ca="1" si="126"/>
        <v>1</v>
      </c>
      <c r="BC191" t="b">
        <v>1</v>
      </c>
      <c r="BE191" t="b">
        <f t="shared" ca="1" si="127"/>
        <v>1</v>
      </c>
    </row>
    <row r="192" spans="1:57">
      <c r="A192" s="2" t="s">
        <v>136</v>
      </c>
      <c r="B192" t="str">
        <f t="shared" si="98"/>
        <v xml:space="preserve"> eyr:2036 ecl:#89d2ae cid:183 byr:2014 hcl:b3af0f</v>
      </c>
      <c r="C192" t="str">
        <f t="shared" si="99"/>
        <v/>
      </c>
      <c r="E192">
        <v>190</v>
      </c>
      <c r="F192">
        <f t="shared" si="100"/>
        <v>780</v>
      </c>
      <c r="G192" t="str">
        <f t="shared" ca="1" si="101"/>
        <v xml:space="preserve"> iyr:2017 cid:155 byr:1999 pid:550276277 hcl:#18171d eyr:2020 hgt:164cm ecl:amb </v>
      </c>
      <c r="H192">
        <f t="shared" ca="1" si="102"/>
        <v>23</v>
      </c>
      <c r="I192">
        <f t="shared" ca="1" si="137"/>
        <v>6</v>
      </c>
      <c r="J192">
        <f t="shared" ca="1" si="136"/>
        <v>58</v>
      </c>
      <c r="K192">
        <f t="shared" ca="1" si="136"/>
        <v>67</v>
      </c>
      <c r="L192">
        <f t="shared" ca="1" si="136"/>
        <v>46</v>
      </c>
      <c r="M192">
        <f t="shared" ca="1" si="136"/>
        <v>77</v>
      </c>
      <c r="N192">
        <f t="shared" ca="1" si="136"/>
        <v>32</v>
      </c>
      <c r="O192">
        <f t="shared" ca="1" si="136"/>
        <v>15</v>
      </c>
      <c r="Q192">
        <f t="shared" ca="1" si="128"/>
        <v>4</v>
      </c>
      <c r="R192">
        <f t="shared" ca="1" si="129"/>
        <v>4</v>
      </c>
      <c r="S192">
        <f t="shared" ca="1" si="130"/>
        <v>4</v>
      </c>
      <c r="T192">
        <f t="shared" ca="1" si="131"/>
        <v>5</v>
      </c>
      <c r="U192">
        <f t="shared" ca="1" si="132"/>
        <v>7</v>
      </c>
      <c r="V192">
        <f t="shared" ca="1" si="133"/>
        <v>3</v>
      </c>
      <c r="W192">
        <f t="shared" ca="1" si="134"/>
        <v>9</v>
      </c>
      <c r="X192">
        <f t="shared" ca="1" si="135"/>
        <v>3</v>
      </c>
      <c r="Z192" t="str">
        <f t="shared" ca="1" si="103"/>
        <v>1999</v>
      </c>
      <c r="AA192" t="str">
        <f t="shared" ca="1" si="104"/>
        <v>2017</v>
      </c>
      <c r="AB192" t="str">
        <f t="shared" ca="1" si="105"/>
        <v>2020</v>
      </c>
      <c r="AC192" t="str">
        <f t="shared" ca="1" si="106"/>
        <v>164cm</v>
      </c>
      <c r="AD192" t="str">
        <f t="shared" ca="1" si="107"/>
        <v>#18171d</v>
      </c>
      <c r="AE192" t="str">
        <f t="shared" ca="1" si="108"/>
        <v>amb</v>
      </c>
      <c r="AF192" t="str">
        <f t="shared" ca="1" si="109"/>
        <v>550276277</v>
      </c>
      <c r="AG192" t="str">
        <f t="shared" ca="1" si="110"/>
        <v>155</v>
      </c>
      <c r="AI192" t="b">
        <f t="shared" ca="1" si="111"/>
        <v>1</v>
      </c>
      <c r="AJ192" t="b">
        <f t="shared" ca="1" si="112"/>
        <v>1</v>
      </c>
      <c r="AK192" t="b">
        <f t="shared" ca="1" si="113"/>
        <v>1</v>
      </c>
      <c r="AL192" t="b">
        <f t="shared" ca="1" si="114"/>
        <v>1</v>
      </c>
      <c r="AM192" t="b">
        <f t="shared" ca="1" si="115"/>
        <v>1</v>
      </c>
      <c r="AN192" t="b">
        <f t="shared" ca="1" si="116"/>
        <v>1</v>
      </c>
      <c r="AO192" t="b">
        <f t="shared" ca="1" si="117"/>
        <v>1</v>
      </c>
      <c r="AP192" t="b">
        <f t="shared" ca="1" si="118"/>
        <v>1</v>
      </c>
      <c r="AR192" t="b">
        <f t="shared" ca="1" si="119"/>
        <v>1</v>
      </c>
      <c r="AV192" t="b">
        <f t="shared" ca="1" si="120"/>
        <v>1</v>
      </c>
      <c r="AW192" t="b">
        <f t="shared" ca="1" si="121"/>
        <v>1</v>
      </c>
      <c r="AX192" t="b">
        <f t="shared" ca="1" si="122"/>
        <v>1</v>
      </c>
      <c r="AY192" t="b">
        <f t="shared" ca="1" si="123"/>
        <v>1</v>
      </c>
      <c r="AZ192" t="b">
        <f t="shared" ca="1" si="124"/>
        <v>1</v>
      </c>
      <c r="BA192" t="b">
        <f t="shared" ca="1" si="125"/>
        <v>1</v>
      </c>
      <c r="BB192" t="b">
        <f t="shared" ca="1" si="126"/>
        <v>1</v>
      </c>
      <c r="BC192" t="b">
        <v>1</v>
      </c>
      <c r="BE192" t="b">
        <f t="shared" ca="1" si="127"/>
        <v>1</v>
      </c>
    </row>
    <row r="193" spans="1:57">
      <c r="A193" s="2" t="s">
        <v>137</v>
      </c>
      <c r="B193" t="str">
        <f t="shared" si="98"/>
        <v xml:space="preserve"> eyr:2036 ecl:#89d2ae cid:183 byr:2014 hcl:b3af0f pid:12086913 iyr:1981</v>
      </c>
      <c r="C193" t="str">
        <f t="shared" si="99"/>
        <v/>
      </c>
      <c r="E193">
        <v>191</v>
      </c>
      <c r="F193">
        <f t="shared" si="100"/>
        <v>783</v>
      </c>
      <c r="G193" t="str">
        <f t="shared" ca="1" si="101"/>
        <v xml:space="preserve"> byr:1977 hcl:#6b5442 ecl:grn iyr:2012 hgt:156cm eyr:2028 pid:125635376 </v>
      </c>
      <c r="H193">
        <f t="shared" ca="1" si="102"/>
        <v>6</v>
      </c>
      <c r="I193">
        <f t="shared" ca="1" si="137"/>
        <v>35</v>
      </c>
      <c r="J193">
        <f t="shared" ca="1" si="136"/>
        <v>54</v>
      </c>
      <c r="K193">
        <f t="shared" ca="1" si="136"/>
        <v>44</v>
      </c>
      <c r="L193">
        <f t="shared" ca="1" si="136"/>
        <v>15</v>
      </c>
      <c r="M193">
        <f t="shared" ca="1" si="136"/>
        <v>27</v>
      </c>
      <c r="N193">
        <f t="shared" ca="1" si="136"/>
        <v>63</v>
      </c>
      <c r="O193" t="str">
        <f t="shared" ca="1" si="136"/>
        <v/>
      </c>
      <c r="Q193">
        <f t="shared" ca="1" si="128"/>
        <v>4</v>
      </c>
      <c r="R193">
        <f t="shared" ca="1" si="129"/>
        <v>4</v>
      </c>
      <c r="S193">
        <f t="shared" ca="1" si="130"/>
        <v>4</v>
      </c>
      <c r="T193">
        <f t="shared" ca="1" si="131"/>
        <v>5</v>
      </c>
      <c r="U193">
        <f t="shared" ca="1" si="132"/>
        <v>7</v>
      </c>
      <c r="V193">
        <f t="shared" ca="1" si="133"/>
        <v>3</v>
      </c>
      <c r="W193">
        <f t="shared" ca="1" si="134"/>
        <v>9</v>
      </c>
      <c r="X193" t="str">
        <f t="shared" ca="1" si="135"/>
        <v/>
      </c>
      <c r="Z193" t="str">
        <f t="shared" ca="1" si="103"/>
        <v>1977</v>
      </c>
      <c r="AA193" t="str">
        <f t="shared" ca="1" si="104"/>
        <v>2012</v>
      </c>
      <c r="AB193" t="str">
        <f t="shared" ca="1" si="105"/>
        <v>2028</v>
      </c>
      <c r="AC193" t="str">
        <f t="shared" ca="1" si="106"/>
        <v>156cm</v>
      </c>
      <c r="AD193" t="str">
        <f t="shared" ca="1" si="107"/>
        <v>#6b5442</v>
      </c>
      <c r="AE193" t="str">
        <f t="shared" ca="1" si="108"/>
        <v>grn</v>
      </c>
      <c r="AF193" t="str">
        <f t="shared" ca="1" si="109"/>
        <v>125635376</v>
      </c>
      <c r="AG193" t="str">
        <f t="shared" ca="1" si="110"/>
        <v/>
      </c>
      <c r="AI193" t="b">
        <f t="shared" ca="1" si="111"/>
        <v>1</v>
      </c>
      <c r="AJ193" t="b">
        <f t="shared" ca="1" si="112"/>
        <v>1</v>
      </c>
      <c r="AK193" t="b">
        <f t="shared" ca="1" si="113"/>
        <v>1</v>
      </c>
      <c r="AL193" t="b">
        <f t="shared" ca="1" si="114"/>
        <v>1</v>
      </c>
      <c r="AM193" t="b">
        <f t="shared" ca="1" si="115"/>
        <v>1</v>
      </c>
      <c r="AN193" t="b">
        <f t="shared" ca="1" si="116"/>
        <v>1</v>
      </c>
      <c r="AO193" t="b">
        <f t="shared" ca="1" si="117"/>
        <v>1</v>
      </c>
      <c r="AP193" t="b">
        <f t="shared" ca="1" si="118"/>
        <v>0</v>
      </c>
      <c r="AR193" t="b">
        <f t="shared" ca="1" si="119"/>
        <v>1</v>
      </c>
      <c r="AV193" t="b">
        <f t="shared" ca="1" si="120"/>
        <v>1</v>
      </c>
      <c r="AW193" t="b">
        <f t="shared" ca="1" si="121"/>
        <v>1</v>
      </c>
      <c r="AX193" t="b">
        <f t="shared" ca="1" si="122"/>
        <v>1</v>
      </c>
      <c r="AY193" t="b">
        <f t="shared" ca="1" si="123"/>
        <v>1</v>
      </c>
      <c r="AZ193" t="b">
        <f t="shared" ca="1" si="124"/>
        <v>1</v>
      </c>
      <c r="BA193" t="b">
        <f t="shared" ca="1" si="125"/>
        <v>1</v>
      </c>
      <c r="BB193" t="b">
        <f t="shared" ca="1" si="126"/>
        <v>1</v>
      </c>
      <c r="BC193" t="b">
        <v>1</v>
      </c>
      <c r="BE193" t="b">
        <f t="shared" ca="1" si="127"/>
        <v>1</v>
      </c>
    </row>
    <row r="194" spans="1:57">
      <c r="A194" s="2" t="s">
        <v>138</v>
      </c>
      <c r="B194" t="str">
        <f t="shared" si="98"/>
        <v xml:space="preserve"> eyr:2036 ecl:#89d2ae cid:183 byr:2014 hcl:b3af0f pid:12086913 iyr:1981 hgt:61cm</v>
      </c>
      <c r="C194">
        <f t="shared" si="99"/>
        <v>194</v>
      </c>
      <c r="E194">
        <v>192</v>
      </c>
      <c r="F194">
        <f t="shared" si="100"/>
        <v>786</v>
      </c>
      <c r="G194" t="str">
        <f t="shared" ca="1" si="101"/>
        <v xml:space="preserve"> hgt:65in pid:042700658 byr:1962 iyr:2020 hcl:#888785 eyr:2021 ecl:gry </v>
      </c>
      <c r="H194">
        <f t="shared" ca="1" si="102"/>
        <v>29</v>
      </c>
      <c r="I194">
        <f t="shared" ca="1" si="137"/>
        <v>38</v>
      </c>
      <c r="J194">
        <f t="shared" ca="1" si="136"/>
        <v>59</v>
      </c>
      <c r="K194">
        <f t="shared" ca="1" si="136"/>
        <v>6</v>
      </c>
      <c r="L194">
        <f t="shared" ca="1" si="136"/>
        <v>47</v>
      </c>
      <c r="M194">
        <f t="shared" ca="1" si="136"/>
        <v>68</v>
      </c>
      <c r="N194">
        <f t="shared" ca="1" si="136"/>
        <v>15</v>
      </c>
      <c r="O194" t="str">
        <f t="shared" ca="1" si="136"/>
        <v/>
      </c>
      <c r="Q194">
        <f t="shared" ca="1" si="128"/>
        <v>4</v>
      </c>
      <c r="R194">
        <f t="shared" ca="1" si="129"/>
        <v>4</v>
      </c>
      <c r="S194">
        <f t="shared" ca="1" si="130"/>
        <v>4</v>
      </c>
      <c r="T194">
        <f t="shared" ca="1" si="131"/>
        <v>4</v>
      </c>
      <c r="U194">
        <f t="shared" ca="1" si="132"/>
        <v>7</v>
      </c>
      <c r="V194">
        <f t="shared" ca="1" si="133"/>
        <v>3</v>
      </c>
      <c r="W194">
        <f t="shared" ca="1" si="134"/>
        <v>9</v>
      </c>
      <c r="X194" t="str">
        <f t="shared" ca="1" si="135"/>
        <v/>
      </c>
      <c r="Z194" t="str">
        <f t="shared" ca="1" si="103"/>
        <v>1962</v>
      </c>
      <c r="AA194" t="str">
        <f t="shared" ca="1" si="104"/>
        <v>2020</v>
      </c>
      <c r="AB194" t="str">
        <f t="shared" ca="1" si="105"/>
        <v>2021</v>
      </c>
      <c r="AC194" t="str">
        <f t="shared" ca="1" si="106"/>
        <v>65in</v>
      </c>
      <c r="AD194" t="str">
        <f t="shared" ca="1" si="107"/>
        <v>#888785</v>
      </c>
      <c r="AE194" t="str">
        <f t="shared" ca="1" si="108"/>
        <v>gry</v>
      </c>
      <c r="AF194" t="str">
        <f t="shared" ca="1" si="109"/>
        <v>042700658</v>
      </c>
      <c r="AG194" t="str">
        <f t="shared" ca="1" si="110"/>
        <v/>
      </c>
      <c r="AI194" t="b">
        <f t="shared" ca="1" si="111"/>
        <v>1</v>
      </c>
      <c r="AJ194" t="b">
        <f t="shared" ca="1" si="112"/>
        <v>1</v>
      </c>
      <c r="AK194" t="b">
        <f t="shared" ca="1" si="113"/>
        <v>1</v>
      </c>
      <c r="AL194" t="b">
        <f t="shared" ca="1" si="114"/>
        <v>1</v>
      </c>
      <c r="AM194" t="b">
        <f t="shared" ca="1" si="115"/>
        <v>1</v>
      </c>
      <c r="AN194" t="b">
        <f t="shared" ca="1" si="116"/>
        <v>1</v>
      </c>
      <c r="AO194" t="b">
        <f t="shared" ca="1" si="117"/>
        <v>1</v>
      </c>
      <c r="AP194" t="b">
        <f t="shared" ca="1" si="118"/>
        <v>0</v>
      </c>
      <c r="AR194" t="b">
        <f t="shared" ca="1" si="119"/>
        <v>1</v>
      </c>
      <c r="AV194" t="b">
        <f t="shared" ca="1" si="120"/>
        <v>1</v>
      </c>
      <c r="AW194" t="b">
        <f t="shared" ca="1" si="121"/>
        <v>1</v>
      </c>
      <c r="AX194" t="b">
        <f t="shared" ca="1" si="122"/>
        <v>1</v>
      </c>
      <c r="AY194" t="b">
        <f t="shared" ca="1" si="123"/>
        <v>1</v>
      </c>
      <c r="AZ194" t="b">
        <f t="shared" ca="1" si="124"/>
        <v>1</v>
      </c>
      <c r="BA194" t="b">
        <f t="shared" ca="1" si="125"/>
        <v>1</v>
      </c>
      <c r="BB194" t="b">
        <f t="shared" ca="1" si="126"/>
        <v>1</v>
      </c>
      <c r="BC194" t="b">
        <v>1</v>
      </c>
      <c r="BE194" t="b">
        <f t="shared" ca="1" si="127"/>
        <v>1</v>
      </c>
    </row>
    <row r="195" spans="1:57">
      <c r="A195" s="1"/>
      <c r="B195" t="str">
        <f t="shared" si="98"/>
        <v/>
      </c>
      <c r="C195" t="str">
        <f t="shared" si="99"/>
        <v/>
      </c>
      <c r="E195">
        <v>193</v>
      </c>
      <c r="F195">
        <f t="shared" si="100"/>
        <v>790</v>
      </c>
      <c r="G195" t="str">
        <f t="shared" ca="1" si="101"/>
        <v xml:space="preserve"> ecl:blu iyr:2017 hcl:#efcc98 pid:447451869 hgt:176cm byr:1958 eyr:2024 </v>
      </c>
      <c r="H195">
        <f t="shared" ca="1" si="102"/>
        <v>59</v>
      </c>
      <c r="I195">
        <f t="shared" ca="1" si="137"/>
        <v>14</v>
      </c>
      <c r="J195">
        <f t="shared" ca="1" si="136"/>
        <v>68</v>
      </c>
      <c r="K195">
        <f t="shared" ca="1" si="136"/>
        <v>49</v>
      </c>
      <c r="L195">
        <f t="shared" ca="1" si="136"/>
        <v>23</v>
      </c>
      <c r="M195">
        <f t="shared" ca="1" si="136"/>
        <v>6</v>
      </c>
      <c r="N195">
        <f t="shared" ca="1" si="136"/>
        <v>35</v>
      </c>
      <c r="O195" t="str">
        <f t="shared" ca="1" si="136"/>
        <v/>
      </c>
      <c r="Q195">
        <f t="shared" ca="1" si="128"/>
        <v>4</v>
      </c>
      <c r="R195">
        <f t="shared" ca="1" si="129"/>
        <v>4</v>
      </c>
      <c r="S195">
        <f t="shared" ca="1" si="130"/>
        <v>4</v>
      </c>
      <c r="T195">
        <f t="shared" ca="1" si="131"/>
        <v>5</v>
      </c>
      <c r="U195">
        <f t="shared" ca="1" si="132"/>
        <v>7</v>
      </c>
      <c r="V195">
        <f t="shared" ca="1" si="133"/>
        <v>3</v>
      </c>
      <c r="W195">
        <f t="shared" ca="1" si="134"/>
        <v>9</v>
      </c>
      <c r="X195" t="str">
        <f t="shared" ca="1" si="135"/>
        <v/>
      </c>
      <c r="Z195" t="str">
        <f t="shared" ca="1" si="103"/>
        <v>1958</v>
      </c>
      <c r="AA195" t="str">
        <f t="shared" ca="1" si="104"/>
        <v>2017</v>
      </c>
      <c r="AB195" t="str">
        <f t="shared" ca="1" si="105"/>
        <v>2024</v>
      </c>
      <c r="AC195" t="str">
        <f t="shared" ca="1" si="106"/>
        <v>176cm</v>
      </c>
      <c r="AD195" t="str">
        <f t="shared" ca="1" si="107"/>
        <v>#efcc98</v>
      </c>
      <c r="AE195" t="str">
        <f t="shared" ca="1" si="108"/>
        <v>blu</v>
      </c>
      <c r="AF195" t="str">
        <f t="shared" ca="1" si="109"/>
        <v>447451869</v>
      </c>
      <c r="AG195" t="str">
        <f t="shared" ca="1" si="110"/>
        <v/>
      </c>
      <c r="AI195" t="b">
        <f t="shared" ca="1" si="111"/>
        <v>1</v>
      </c>
      <c r="AJ195" t="b">
        <f t="shared" ca="1" si="112"/>
        <v>1</v>
      </c>
      <c r="AK195" t="b">
        <f t="shared" ca="1" si="113"/>
        <v>1</v>
      </c>
      <c r="AL195" t="b">
        <f t="shared" ca="1" si="114"/>
        <v>1</v>
      </c>
      <c r="AM195" t="b">
        <f t="shared" ca="1" si="115"/>
        <v>1</v>
      </c>
      <c r="AN195" t="b">
        <f t="shared" ca="1" si="116"/>
        <v>1</v>
      </c>
      <c r="AO195" t="b">
        <f t="shared" ca="1" si="117"/>
        <v>1</v>
      </c>
      <c r="AP195" t="b">
        <f t="shared" ca="1" si="118"/>
        <v>0</v>
      </c>
      <c r="AR195" t="b">
        <f t="shared" ca="1" si="119"/>
        <v>1</v>
      </c>
      <c r="AV195" t="b">
        <f t="shared" ca="1" si="120"/>
        <v>1</v>
      </c>
      <c r="AW195" t="b">
        <f t="shared" ca="1" si="121"/>
        <v>1</v>
      </c>
      <c r="AX195" t="b">
        <f t="shared" ca="1" si="122"/>
        <v>1</v>
      </c>
      <c r="AY195" t="b">
        <f t="shared" ca="1" si="123"/>
        <v>1</v>
      </c>
      <c r="AZ195" t="b">
        <f t="shared" ca="1" si="124"/>
        <v>1</v>
      </c>
      <c r="BA195" t="b">
        <f t="shared" ca="1" si="125"/>
        <v>1</v>
      </c>
      <c r="BB195" t="b">
        <f t="shared" ca="1" si="126"/>
        <v>1</v>
      </c>
      <c r="BC195" t="b">
        <v>1</v>
      </c>
      <c r="BE195" t="b">
        <f t="shared" ca="1" si="127"/>
        <v>1</v>
      </c>
    </row>
    <row r="196" spans="1:57">
      <c r="A196" s="2" t="s">
        <v>139</v>
      </c>
      <c r="B196" t="str">
        <f t="shared" ref="B196:B259" si="138">IF(A196="","",B195&amp;" "&amp;A196)</f>
        <v xml:space="preserve"> ecl:brn eyr:2030 pid:083487445 byr:1929 hcl:z iyr:2021</v>
      </c>
      <c r="C196" t="str">
        <f t="shared" ref="C196:C259" si="139">IF(AND(B197="",B196&lt;&gt;""),ROW(),"")</f>
        <v/>
      </c>
      <c r="E196">
        <v>194</v>
      </c>
      <c r="F196">
        <f t="shared" ref="F196:F259" si="140">SMALL(C:C,E196)</f>
        <v>794</v>
      </c>
      <c r="G196" t="str">
        <f t="shared" ref="G196:G259" ca="1" si="141">OFFSET($B$1,F196-1,0)&amp;" "</f>
        <v xml:space="preserve"> ecl:amb hgt:155cm eyr:2022 hcl:#efcc98 pid:614496034 byr:1957 iyr:2016 </v>
      </c>
      <c r="H196">
        <f t="shared" ref="H196:I259" ca="1" si="142">IFERROR(FIND(" "&amp;H$2&amp;":",$G196)+5,"")</f>
        <v>59</v>
      </c>
      <c r="I196">
        <f t="shared" ca="1" si="137"/>
        <v>68</v>
      </c>
      <c r="J196">
        <f t="shared" ca="1" si="136"/>
        <v>24</v>
      </c>
      <c r="K196">
        <f t="shared" ca="1" si="136"/>
        <v>14</v>
      </c>
      <c r="L196">
        <f t="shared" ca="1" si="136"/>
        <v>33</v>
      </c>
      <c r="M196">
        <f t="shared" ca="1" si="136"/>
        <v>6</v>
      </c>
      <c r="N196">
        <f t="shared" ca="1" si="136"/>
        <v>45</v>
      </c>
      <c r="O196" t="str">
        <f t="shared" ca="1" si="136"/>
        <v/>
      </c>
      <c r="Q196">
        <f t="shared" ca="1" si="128"/>
        <v>4</v>
      </c>
      <c r="R196">
        <f t="shared" ca="1" si="129"/>
        <v>4</v>
      </c>
      <c r="S196">
        <f t="shared" ca="1" si="130"/>
        <v>4</v>
      </c>
      <c r="T196">
        <f t="shared" ca="1" si="131"/>
        <v>5</v>
      </c>
      <c r="U196">
        <f t="shared" ca="1" si="132"/>
        <v>7</v>
      </c>
      <c r="V196">
        <f t="shared" ca="1" si="133"/>
        <v>3</v>
      </c>
      <c r="W196">
        <f t="shared" ca="1" si="134"/>
        <v>9</v>
      </c>
      <c r="X196" t="str">
        <f t="shared" ca="1" si="135"/>
        <v/>
      </c>
      <c r="Z196" t="str">
        <f t="shared" ref="Z196:Z259" ca="1" si="143">IFERROR(MID($G196,H196,Q196),"")</f>
        <v>1957</v>
      </c>
      <c r="AA196" t="str">
        <f t="shared" ref="AA196:AA259" ca="1" si="144">IFERROR(MID($G196,I196,R196),"")</f>
        <v>2016</v>
      </c>
      <c r="AB196" t="str">
        <f t="shared" ref="AB196:AB259" ca="1" si="145">IFERROR(MID($G196,J196,S196),"")</f>
        <v>2022</v>
      </c>
      <c r="AC196" t="str">
        <f t="shared" ref="AC196:AC259" ca="1" si="146">IFERROR(MID($G196,K196,T196),"")</f>
        <v>155cm</v>
      </c>
      <c r="AD196" t="str">
        <f t="shared" ref="AD196:AD259" ca="1" si="147">IFERROR(MID($G196,L196,U196),"")</f>
        <v>#efcc98</v>
      </c>
      <c r="AE196" t="str">
        <f t="shared" ref="AE196:AE259" ca="1" si="148">IFERROR(MID($G196,M196,V196),"")</f>
        <v>amb</v>
      </c>
      <c r="AF196" t="str">
        <f t="shared" ref="AF196:AF259" ca="1" si="149">IFERROR(MID($G196,N196,W196),"")</f>
        <v>614496034</v>
      </c>
      <c r="AG196" t="str">
        <f t="shared" ref="AG196:AG259" ca="1" si="150">IFERROR(MID($G196,O196,X196),"")</f>
        <v/>
      </c>
      <c r="AI196" t="b">
        <f t="shared" ref="AI196:AI259" ca="1" si="151">Z196&lt;&gt;""</f>
        <v>1</v>
      </c>
      <c r="AJ196" t="b">
        <f t="shared" ref="AJ196:AJ259" ca="1" si="152">AA196&lt;&gt;""</f>
        <v>1</v>
      </c>
      <c r="AK196" t="b">
        <f t="shared" ref="AK196:AK259" ca="1" si="153">AB196&lt;&gt;""</f>
        <v>1</v>
      </c>
      <c r="AL196" t="b">
        <f t="shared" ref="AL196:AL259" ca="1" si="154">AC196&lt;&gt;""</f>
        <v>1</v>
      </c>
      <c r="AM196" t="b">
        <f t="shared" ref="AM196:AM259" ca="1" si="155">AD196&lt;&gt;""</f>
        <v>1</v>
      </c>
      <c r="AN196" t="b">
        <f t="shared" ref="AN196:AN259" ca="1" si="156">AE196&lt;&gt;""</f>
        <v>1</v>
      </c>
      <c r="AO196" t="b">
        <f t="shared" ref="AO196:AO259" ca="1" si="157">AF196&lt;&gt;""</f>
        <v>1</v>
      </c>
      <c r="AP196" t="b">
        <f t="shared" ref="AP196:AP259" ca="1" si="158">AG196&lt;&gt;""</f>
        <v>0</v>
      </c>
      <c r="AR196" t="b">
        <f t="shared" ref="AR196:AR259" ca="1" si="159">COUNTIF(AI196:AO196,"=VERDADERO")=7</f>
        <v>1</v>
      </c>
      <c r="AV196" t="b">
        <f t="shared" ref="AV196:AV259" ca="1" si="160">IFERROR(AND(INT(Z196)&gt;=1920,INT(Z196)&lt;=2002),FALSE)</f>
        <v>1</v>
      </c>
      <c r="AW196" t="b">
        <f t="shared" ref="AW196:AW259" ca="1" si="161">IFERROR(AND(INT(AA196)&gt;=2010,INT(AA196)&lt;=2020),FALSE)</f>
        <v>1</v>
      </c>
      <c r="AX196" t="b">
        <f t="shared" ref="AX196:AX259" ca="1" si="162">IFERROR(AND(INT(AB196)&gt;=2020,INT(AB196)&lt;=2030),FALSE)</f>
        <v>1</v>
      </c>
      <c r="AY196" t="b">
        <f t="shared" ref="AY196:AY259" ca="1" si="163">IFERROR(_xlfn.IFS(
RIGHT(AC196,2)="cm",AND(
INT(MID(AC196,1,LEN(AC196)-2))&gt;=150,
INT(MID(AC196,1,LEN(AC196)-2))&lt;=193),
RIGHT(AC196,2)="in",AND(
INT(MID(AC196,1,LEN(AC196)-2))&gt;=59,
INT(MID(AC196,1,LEN(AC196)-2))&lt;=76)),FALSE)</f>
        <v>1</v>
      </c>
      <c r="AZ196" t="b">
        <f t="shared" ref="AZ196:AZ259" ca="1" si="164">AND(LEN(AD196)=7,LEFT(AD196,1)="#",NOT(ISERROR(HEX2DEC(MID(AD196,2,6)))))</f>
        <v>1</v>
      </c>
      <c r="BA196" t="b">
        <f t="shared" ref="BA196:BA259" ca="1" si="165">OR(AE196="amb",AE196="blu",AE196="brn",AE196="gry",AE196="grn",AE196="hzl",AE196="oth")</f>
        <v>1</v>
      </c>
      <c r="BB196" t="b">
        <f t="shared" ref="BB196:BB259" ca="1" si="166">AND(LEN(AF196)=9,NOT(ISERROR(INT(AF196))))</f>
        <v>1</v>
      </c>
      <c r="BC196" t="b">
        <v>1</v>
      </c>
      <c r="BE196" t="b">
        <f t="shared" ref="BE196:BE259" ca="1" si="167">AND(AV196:BC196)</f>
        <v>1</v>
      </c>
    </row>
    <row r="197" spans="1:57">
      <c r="A197" s="2" t="s">
        <v>140</v>
      </c>
      <c r="B197" t="str">
        <f t="shared" si="138"/>
        <v xml:space="preserve"> ecl:brn eyr:2030 pid:083487445 byr:1929 hcl:z iyr:2021 hgt:182 cid:318</v>
      </c>
      <c r="C197">
        <f t="shared" si="139"/>
        <v>197</v>
      </c>
      <c r="E197">
        <v>195</v>
      </c>
      <c r="F197">
        <f t="shared" si="140"/>
        <v>800</v>
      </c>
      <c r="G197" t="str">
        <f t="shared" ca="1" si="141"/>
        <v xml:space="preserve"> cid:99 eyr:2020 ecl:amb iyr:2017 hgt:163cm pid:128207503 byr:1977 hcl:#866857 </v>
      </c>
      <c r="H197">
        <f t="shared" ca="1" si="142"/>
        <v>63</v>
      </c>
      <c r="I197">
        <f t="shared" ca="1" si="137"/>
        <v>30</v>
      </c>
      <c r="J197">
        <f t="shared" ca="1" si="136"/>
        <v>13</v>
      </c>
      <c r="K197">
        <f t="shared" ca="1" si="136"/>
        <v>39</v>
      </c>
      <c r="L197">
        <f t="shared" ca="1" si="136"/>
        <v>72</v>
      </c>
      <c r="M197">
        <f t="shared" ca="1" si="136"/>
        <v>22</v>
      </c>
      <c r="N197">
        <f t="shared" ca="1" si="136"/>
        <v>49</v>
      </c>
      <c r="O197">
        <f t="shared" ca="1" si="136"/>
        <v>6</v>
      </c>
      <c r="Q197">
        <f t="shared" ca="1" si="128"/>
        <v>4</v>
      </c>
      <c r="R197">
        <f t="shared" ca="1" si="129"/>
        <v>4</v>
      </c>
      <c r="S197">
        <f t="shared" ca="1" si="130"/>
        <v>4</v>
      </c>
      <c r="T197">
        <f t="shared" ca="1" si="131"/>
        <v>5</v>
      </c>
      <c r="U197">
        <f t="shared" ca="1" si="132"/>
        <v>7</v>
      </c>
      <c r="V197">
        <f t="shared" ca="1" si="133"/>
        <v>3</v>
      </c>
      <c r="W197">
        <f t="shared" ca="1" si="134"/>
        <v>9</v>
      </c>
      <c r="X197">
        <f t="shared" ca="1" si="135"/>
        <v>2</v>
      </c>
      <c r="Z197" t="str">
        <f t="shared" ca="1" si="143"/>
        <v>1977</v>
      </c>
      <c r="AA197" t="str">
        <f t="shared" ca="1" si="144"/>
        <v>2017</v>
      </c>
      <c r="AB197" t="str">
        <f t="shared" ca="1" si="145"/>
        <v>2020</v>
      </c>
      <c r="AC197" t="str">
        <f t="shared" ca="1" si="146"/>
        <v>163cm</v>
      </c>
      <c r="AD197" t="str">
        <f t="shared" ca="1" si="147"/>
        <v>#866857</v>
      </c>
      <c r="AE197" t="str">
        <f t="shared" ca="1" si="148"/>
        <v>amb</v>
      </c>
      <c r="AF197" t="str">
        <f t="shared" ca="1" si="149"/>
        <v>128207503</v>
      </c>
      <c r="AG197" t="str">
        <f t="shared" ca="1" si="150"/>
        <v>99</v>
      </c>
      <c r="AI197" t="b">
        <f t="shared" ca="1" si="151"/>
        <v>1</v>
      </c>
      <c r="AJ197" t="b">
        <f t="shared" ca="1" si="152"/>
        <v>1</v>
      </c>
      <c r="AK197" t="b">
        <f t="shared" ca="1" si="153"/>
        <v>1</v>
      </c>
      <c r="AL197" t="b">
        <f t="shared" ca="1" si="154"/>
        <v>1</v>
      </c>
      <c r="AM197" t="b">
        <f t="shared" ca="1" si="155"/>
        <v>1</v>
      </c>
      <c r="AN197" t="b">
        <f t="shared" ca="1" si="156"/>
        <v>1</v>
      </c>
      <c r="AO197" t="b">
        <f t="shared" ca="1" si="157"/>
        <v>1</v>
      </c>
      <c r="AP197" t="b">
        <f t="shared" ca="1" si="158"/>
        <v>1</v>
      </c>
      <c r="AR197" t="b">
        <f t="shared" ca="1" si="159"/>
        <v>1</v>
      </c>
      <c r="AV197" t="b">
        <f t="shared" ca="1" si="160"/>
        <v>1</v>
      </c>
      <c r="AW197" t="b">
        <f t="shared" ca="1" si="161"/>
        <v>1</v>
      </c>
      <c r="AX197" t="b">
        <f t="shared" ca="1" si="162"/>
        <v>1</v>
      </c>
      <c r="AY197" t="b">
        <f t="shared" ca="1" si="163"/>
        <v>1</v>
      </c>
      <c r="AZ197" t="b">
        <f t="shared" ca="1" si="164"/>
        <v>1</v>
      </c>
      <c r="BA197" t="b">
        <f t="shared" ca="1" si="165"/>
        <v>1</v>
      </c>
      <c r="BB197" t="b">
        <f t="shared" ca="1" si="166"/>
        <v>1</v>
      </c>
      <c r="BC197" t="b">
        <v>1</v>
      </c>
      <c r="BE197" t="b">
        <f t="shared" ca="1" si="167"/>
        <v>1</v>
      </c>
    </row>
    <row r="198" spans="1:57">
      <c r="A198" s="1"/>
      <c r="B198" t="str">
        <f t="shared" si="138"/>
        <v/>
      </c>
      <c r="C198" t="str">
        <f t="shared" si="139"/>
        <v/>
      </c>
      <c r="E198">
        <v>196</v>
      </c>
      <c r="F198">
        <f t="shared" si="140"/>
        <v>803</v>
      </c>
      <c r="G198" t="str">
        <f t="shared" ca="1" si="141"/>
        <v xml:space="preserve"> ecl:amb cid:342 eyr:2026 hgt:172cm pid:317675262 byr:1942 hcl:#a97842 iyr:2010 </v>
      </c>
      <c r="H198">
        <f t="shared" ca="1" si="142"/>
        <v>55</v>
      </c>
      <c r="I198">
        <f t="shared" ca="1" si="137"/>
        <v>76</v>
      </c>
      <c r="J198">
        <f t="shared" ca="1" si="136"/>
        <v>22</v>
      </c>
      <c r="K198">
        <f t="shared" ca="1" si="136"/>
        <v>31</v>
      </c>
      <c r="L198">
        <f t="shared" ca="1" si="136"/>
        <v>64</v>
      </c>
      <c r="M198">
        <f t="shared" ca="1" si="136"/>
        <v>6</v>
      </c>
      <c r="N198">
        <f t="shared" ca="1" si="136"/>
        <v>41</v>
      </c>
      <c r="O198">
        <f t="shared" ca="1" si="136"/>
        <v>14</v>
      </c>
      <c r="Q198">
        <f t="shared" ca="1" si="128"/>
        <v>4</v>
      </c>
      <c r="R198">
        <f t="shared" ca="1" si="129"/>
        <v>4</v>
      </c>
      <c r="S198">
        <f t="shared" ca="1" si="130"/>
        <v>4</v>
      </c>
      <c r="T198">
        <f t="shared" ca="1" si="131"/>
        <v>5</v>
      </c>
      <c r="U198">
        <f t="shared" ca="1" si="132"/>
        <v>7</v>
      </c>
      <c r="V198">
        <f t="shared" ca="1" si="133"/>
        <v>3</v>
      </c>
      <c r="W198">
        <f t="shared" ca="1" si="134"/>
        <v>9</v>
      </c>
      <c r="X198">
        <f t="shared" ca="1" si="135"/>
        <v>3</v>
      </c>
      <c r="Z198" t="str">
        <f t="shared" ca="1" si="143"/>
        <v>1942</v>
      </c>
      <c r="AA198" t="str">
        <f t="shared" ca="1" si="144"/>
        <v>2010</v>
      </c>
      <c r="AB198" t="str">
        <f t="shared" ca="1" si="145"/>
        <v>2026</v>
      </c>
      <c r="AC198" t="str">
        <f t="shared" ca="1" si="146"/>
        <v>172cm</v>
      </c>
      <c r="AD198" t="str">
        <f t="shared" ca="1" si="147"/>
        <v>#a97842</v>
      </c>
      <c r="AE198" t="str">
        <f t="shared" ca="1" si="148"/>
        <v>amb</v>
      </c>
      <c r="AF198" t="str">
        <f t="shared" ca="1" si="149"/>
        <v>317675262</v>
      </c>
      <c r="AG198" t="str">
        <f t="shared" ca="1" si="150"/>
        <v>342</v>
      </c>
      <c r="AI198" t="b">
        <f t="shared" ca="1" si="151"/>
        <v>1</v>
      </c>
      <c r="AJ198" t="b">
        <f t="shared" ca="1" si="152"/>
        <v>1</v>
      </c>
      <c r="AK198" t="b">
        <f t="shared" ca="1" si="153"/>
        <v>1</v>
      </c>
      <c r="AL198" t="b">
        <f t="shared" ca="1" si="154"/>
        <v>1</v>
      </c>
      <c r="AM198" t="b">
        <f t="shared" ca="1" si="155"/>
        <v>1</v>
      </c>
      <c r="AN198" t="b">
        <f t="shared" ca="1" si="156"/>
        <v>1</v>
      </c>
      <c r="AO198" t="b">
        <f t="shared" ca="1" si="157"/>
        <v>1</v>
      </c>
      <c r="AP198" t="b">
        <f t="shared" ca="1" si="158"/>
        <v>1</v>
      </c>
      <c r="AR198" t="b">
        <f t="shared" ca="1" si="159"/>
        <v>1</v>
      </c>
      <c r="AV198" t="b">
        <f t="shared" ca="1" si="160"/>
        <v>1</v>
      </c>
      <c r="AW198" t="b">
        <f t="shared" ca="1" si="161"/>
        <v>1</v>
      </c>
      <c r="AX198" t="b">
        <f t="shared" ca="1" si="162"/>
        <v>1</v>
      </c>
      <c r="AY198" t="b">
        <f t="shared" ca="1" si="163"/>
        <v>1</v>
      </c>
      <c r="AZ198" t="b">
        <f t="shared" ca="1" si="164"/>
        <v>1</v>
      </c>
      <c r="BA198" t="b">
        <f t="shared" ca="1" si="165"/>
        <v>1</v>
      </c>
      <c r="BB198" t="b">
        <f t="shared" ca="1" si="166"/>
        <v>1</v>
      </c>
      <c r="BC198" t="b">
        <v>1</v>
      </c>
      <c r="BE198" t="b">
        <f t="shared" ca="1" si="167"/>
        <v>1</v>
      </c>
    </row>
    <row r="199" spans="1:57">
      <c r="A199" s="2" t="s">
        <v>5</v>
      </c>
      <c r="B199" t="str">
        <f t="shared" si="138"/>
        <v xml:space="preserve"> eyr:2020</v>
      </c>
      <c r="C199" t="str">
        <f t="shared" si="139"/>
        <v/>
      </c>
      <c r="E199">
        <v>197</v>
      </c>
      <c r="F199">
        <f t="shared" si="140"/>
        <v>806</v>
      </c>
      <c r="G199" t="str">
        <f t="shared" ca="1" si="141"/>
        <v xml:space="preserve"> ecl:grn pid:077163993 hgt:187cm hcl:#341e13 iyr:2012 byr:1934 eyr:2024 </v>
      </c>
      <c r="H199">
        <f t="shared" ca="1" si="142"/>
        <v>59</v>
      </c>
      <c r="I199">
        <f t="shared" ca="1" si="137"/>
        <v>50</v>
      </c>
      <c r="J199">
        <f t="shared" ca="1" si="136"/>
        <v>68</v>
      </c>
      <c r="K199">
        <f t="shared" ca="1" si="136"/>
        <v>28</v>
      </c>
      <c r="L199">
        <f t="shared" ca="1" si="136"/>
        <v>38</v>
      </c>
      <c r="M199">
        <f t="shared" ca="1" si="136"/>
        <v>6</v>
      </c>
      <c r="N199">
        <f t="shared" ca="1" si="136"/>
        <v>14</v>
      </c>
      <c r="O199" t="str">
        <f t="shared" ca="1" si="136"/>
        <v/>
      </c>
      <c r="Q199">
        <f t="shared" ca="1" si="128"/>
        <v>4</v>
      </c>
      <c r="R199">
        <f t="shared" ca="1" si="129"/>
        <v>4</v>
      </c>
      <c r="S199">
        <f t="shared" ca="1" si="130"/>
        <v>4</v>
      </c>
      <c r="T199">
        <f t="shared" ca="1" si="131"/>
        <v>5</v>
      </c>
      <c r="U199">
        <f t="shared" ca="1" si="132"/>
        <v>7</v>
      </c>
      <c r="V199">
        <f t="shared" ca="1" si="133"/>
        <v>3</v>
      </c>
      <c r="W199">
        <f t="shared" ca="1" si="134"/>
        <v>9</v>
      </c>
      <c r="X199" t="str">
        <f t="shared" ca="1" si="135"/>
        <v/>
      </c>
      <c r="Z199" t="str">
        <f t="shared" ca="1" si="143"/>
        <v>1934</v>
      </c>
      <c r="AA199" t="str">
        <f t="shared" ca="1" si="144"/>
        <v>2012</v>
      </c>
      <c r="AB199" t="str">
        <f t="shared" ca="1" si="145"/>
        <v>2024</v>
      </c>
      <c r="AC199" t="str">
        <f t="shared" ca="1" si="146"/>
        <v>187cm</v>
      </c>
      <c r="AD199" t="str">
        <f t="shared" ca="1" si="147"/>
        <v>#341e13</v>
      </c>
      <c r="AE199" t="str">
        <f t="shared" ca="1" si="148"/>
        <v>grn</v>
      </c>
      <c r="AF199" t="str">
        <f t="shared" ca="1" si="149"/>
        <v>077163993</v>
      </c>
      <c r="AG199" t="str">
        <f t="shared" ca="1" si="150"/>
        <v/>
      </c>
      <c r="AI199" t="b">
        <f t="shared" ca="1" si="151"/>
        <v>1</v>
      </c>
      <c r="AJ199" t="b">
        <f t="shared" ca="1" si="152"/>
        <v>1</v>
      </c>
      <c r="AK199" t="b">
        <f t="shared" ca="1" si="153"/>
        <v>1</v>
      </c>
      <c r="AL199" t="b">
        <f t="shared" ca="1" si="154"/>
        <v>1</v>
      </c>
      <c r="AM199" t="b">
        <f t="shared" ca="1" si="155"/>
        <v>1</v>
      </c>
      <c r="AN199" t="b">
        <f t="shared" ca="1" si="156"/>
        <v>1</v>
      </c>
      <c r="AO199" t="b">
        <f t="shared" ca="1" si="157"/>
        <v>1</v>
      </c>
      <c r="AP199" t="b">
        <f t="shared" ca="1" si="158"/>
        <v>0</v>
      </c>
      <c r="AR199" t="b">
        <f t="shared" ca="1" si="159"/>
        <v>1</v>
      </c>
      <c r="AV199" t="b">
        <f t="shared" ca="1" si="160"/>
        <v>1</v>
      </c>
      <c r="AW199" t="b">
        <f t="shared" ca="1" si="161"/>
        <v>1</v>
      </c>
      <c r="AX199" t="b">
        <f t="shared" ca="1" si="162"/>
        <v>1</v>
      </c>
      <c r="AY199" t="b">
        <f t="shared" ca="1" si="163"/>
        <v>1</v>
      </c>
      <c r="AZ199" t="b">
        <f t="shared" ca="1" si="164"/>
        <v>1</v>
      </c>
      <c r="BA199" t="b">
        <f t="shared" ca="1" si="165"/>
        <v>1</v>
      </c>
      <c r="BB199" t="b">
        <f t="shared" ca="1" si="166"/>
        <v>1</v>
      </c>
      <c r="BC199" t="b">
        <v>1</v>
      </c>
      <c r="BE199" t="b">
        <f t="shared" ca="1" si="167"/>
        <v>1</v>
      </c>
    </row>
    <row r="200" spans="1:57">
      <c r="A200" s="2" t="s">
        <v>141</v>
      </c>
      <c r="B200" t="str">
        <f t="shared" si="138"/>
        <v xml:space="preserve"> eyr:2020 pid:188609216 hcl:#341e13</v>
      </c>
      <c r="C200" t="str">
        <f t="shared" si="139"/>
        <v/>
      </c>
      <c r="E200">
        <v>198</v>
      </c>
      <c r="F200">
        <f t="shared" si="140"/>
        <v>809</v>
      </c>
      <c r="G200" t="str">
        <f t="shared" ca="1" si="141"/>
        <v xml:space="preserve"> pid:423538706 hgt:156cm ecl:oth hcl:#341e13 iyr:2016 eyr:2028 </v>
      </c>
      <c r="H200" t="str">
        <f t="shared" ca="1" si="142"/>
        <v/>
      </c>
      <c r="I200">
        <f t="shared" ca="1" si="137"/>
        <v>50</v>
      </c>
      <c r="J200">
        <f t="shared" ca="1" si="136"/>
        <v>59</v>
      </c>
      <c r="K200">
        <f t="shared" ca="1" si="136"/>
        <v>20</v>
      </c>
      <c r="L200">
        <f t="shared" ca="1" si="136"/>
        <v>38</v>
      </c>
      <c r="M200">
        <f t="shared" ca="1" si="136"/>
        <v>30</v>
      </c>
      <c r="N200">
        <f t="shared" ca="1" si="136"/>
        <v>6</v>
      </c>
      <c r="O200" t="str">
        <f t="shared" ca="1" si="136"/>
        <v/>
      </c>
      <c r="Q200" t="str">
        <f t="shared" ca="1" si="128"/>
        <v/>
      </c>
      <c r="R200">
        <f t="shared" ca="1" si="129"/>
        <v>4</v>
      </c>
      <c r="S200">
        <f t="shared" ca="1" si="130"/>
        <v>4</v>
      </c>
      <c r="T200">
        <f t="shared" ca="1" si="131"/>
        <v>5</v>
      </c>
      <c r="U200">
        <f t="shared" ca="1" si="132"/>
        <v>7</v>
      </c>
      <c r="V200">
        <f t="shared" ca="1" si="133"/>
        <v>3</v>
      </c>
      <c r="W200">
        <f t="shared" ca="1" si="134"/>
        <v>9</v>
      </c>
      <c r="X200" t="str">
        <f t="shared" ca="1" si="135"/>
        <v/>
      </c>
      <c r="Z200" t="str">
        <f t="shared" ca="1" si="143"/>
        <v/>
      </c>
      <c r="AA200" t="str">
        <f t="shared" ca="1" si="144"/>
        <v>2016</v>
      </c>
      <c r="AB200" t="str">
        <f t="shared" ca="1" si="145"/>
        <v>2028</v>
      </c>
      <c r="AC200" t="str">
        <f t="shared" ca="1" si="146"/>
        <v>156cm</v>
      </c>
      <c r="AD200" t="str">
        <f t="shared" ca="1" si="147"/>
        <v>#341e13</v>
      </c>
      <c r="AE200" t="str">
        <f t="shared" ca="1" si="148"/>
        <v>oth</v>
      </c>
      <c r="AF200" t="str">
        <f t="shared" ca="1" si="149"/>
        <v>423538706</v>
      </c>
      <c r="AG200" t="str">
        <f t="shared" ca="1" si="150"/>
        <v/>
      </c>
      <c r="AI200" t="b">
        <f t="shared" ca="1" si="151"/>
        <v>0</v>
      </c>
      <c r="AJ200" t="b">
        <f t="shared" ca="1" si="152"/>
        <v>1</v>
      </c>
      <c r="AK200" t="b">
        <f t="shared" ca="1" si="153"/>
        <v>1</v>
      </c>
      <c r="AL200" t="b">
        <f t="shared" ca="1" si="154"/>
        <v>1</v>
      </c>
      <c r="AM200" t="b">
        <f t="shared" ca="1" si="155"/>
        <v>1</v>
      </c>
      <c r="AN200" t="b">
        <f t="shared" ca="1" si="156"/>
        <v>1</v>
      </c>
      <c r="AO200" t="b">
        <f t="shared" ca="1" si="157"/>
        <v>1</v>
      </c>
      <c r="AP200" t="b">
        <f t="shared" ca="1" si="158"/>
        <v>0</v>
      </c>
      <c r="AR200" t="b">
        <f t="shared" ca="1" si="159"/>
        <v>0</v>
      </c>
      <c r="AV200" t="b">
        <f t="shared" ca="1" si="160"/>
        <v>0</v>
      </c>
      <c r="AW200" t="b">
        <f t="shared" ca="1" si="161"/>
        <v>1</v>
      </c>
      <c r="AX200" t="b">
        <f t="shared" ca="1" si="162"/>
        <v>1</v>
      </c>
      <c r="AY200" t="b">
        <f t="shared" ca="1" si="163"/>
        <v>1</v>
      </c>
      <c r="AZ200" t="b">
        <f t="shared" ca="1" si="164"/>
        <v>1</v>
      </c>
      <c r="BA200" t="b">
        <f t="shared" ca="1" si="165"/>
        <v>1</v>
      </c>
      <c r="BB200" t="b">
        <f t="shared" ca="1" si="166"/>
        <v>1</v>
      </c>
      <c r="BC200" t="b">
        <v>1</v>
      </c>
      <c r="BE200" t="b">
        <f t="shared" ca="1" si="167"/>
        <v>0</v>
      </c>
    </row>
    <row r="201" spans="1:57">
      <c r="A201" s="2" t="s">
        <v>142</v>
      </c>
      <c r="B201" t="str">
        <f t="shared" si="138"/>
        <v xml:space="preserve"> eyr:2020 pid:188609216 hcl:#341e13 iyr:2012 hgt:179cm</v>
      </c>
      <c r="C201">
        <f t="shared" si="139"/>
        <v>201</v>
      </c>
      <c r="E201">
        <v>199</v>
      </c>
      <c r="F201">
        <f t="shared" si="140"/>
        <v>813</v>
      </c>
      <c r="G201" t="str">
        <f t="shared" ca="1" si="141"/>
        <v xml:space="preserve"> iyr:2030 ecl:#faff64 byr:2012 pid:734434105 hgt:164in hcl:z eyr:2023 </v>
      </c>
      <c r="H201">
        <f t="shared" ca="1" si="142"/>
        <v>27</v>
      </c>
      <c r="I201">
        <f t="shared" ca="1" si="137"/>
        <v>6</v>
      </c>
      <c r="J201">
        <f t="shared" ca="1" si="136"/>
        <v>66</v>
      </c>
      <c r="K201">
        <f t="shared" ca="1" si="136"/>
        <v>50</v>
      </c>
      <c r="L201">
        <f t="shared" ca="1" si="136"/>
        <v>60</v>
      </c>
      <c r="M201">
        <f t="shared" ca="1" si="136"/>
        <v>15</v>
      </c>
      <c r="N201">
        <f t="shared" ref="J201:O264" ca="1" si="168">IFERROR(FIND(" "&amp;N$2&amp;":",$G201)+5,"")</f>
        <v>36</v>
      </c>
      <c r="O201" t="str">
        <f t="shared" ca="1" si="168"/>
        <v/>
      </c>
      <c r="Q201">
        <f t="shared" ca="1" si="128"/>
        <v>4</v>
      </c>
      <c r="R201">
        <f t="shared" ca="1" si="129"/>
        <v>4</v>
      </c>
      <c r="S201">
        <f t="shared" ca="1" si="130"/>
        <v>4</v>
      </c>
      <c r="T201">
        <f t="shared" ca="1" si="131"/>
        <v>5</v>
      </c>
      <c r="U201">
        <f t="shared" ca="1" si="132"/>
        <v>1</v>
      </c>
      <c r="V201">
        <f t="shared" ca="1" si="133"/>
        <v>7</v>
      </c>
      <c r="W201">
        <f t="shared" ca="1" si="134"/>
        <v>9</v>
      </c>
      <c r="X201" t="str">
        <f t="shared" ca="1" si="135"/>
        <v/>
      </c>
      <c r="Z201" t="str">
        <f t="shared" ca="1" si="143"/>
        <v>2012</v>
      </c>
      <c r="AA201" t="str">
        <f t="shared" ca="1" si="144"/>
        <v>2030</v>
      </c>
      <c r="AB201" t="str">
        <f t="shared" ca="1" si="145"/>
        <v>2023</v>
      </c>
      <c r="AC201" t="str">
        <f t="shared" ca="1" si="146"/>
        <v>164in</v>
      </c>
      <c r="AD201" t="str">
        <f t="shared" ca="1" si="147"/>
        <v>z</v>
      </c>
      <c r="AE201" t="str">
        <f t="shared" ca="1" si="148"/>
        <v>#faff64</v>
      </c>
      <c r="AF201" t="str">
        <f t="shared" ca="1" si="149"/>
        <v>734434105</v>
      </c>
      <c r="AG201" t="str">
        <f t="shared" ca="1" si="150"/>
        <v/>
      </c>
      <c r="AI201" t="b">
        <f t="shared" ca="1" si="151"/>
        <v>1</v>
      </c>
      <c r="AJ201" t="b">
        <f t="shared" ca="1" si="152"/>
        <v>1</v>
      </c>
      <c r="AK201" t="b">
        <f t="shared" ca="1" si="153"/>
        <v>1</v>
      </c>
      <c r="AL201" t="b">
        <f t="shared" ca="1" si="154"/>
        <v>1</v>
      </c>
      <c r="AM201" t="b">
        <f t="shared" ca="1" si="155"/>
        <v>1</v>
      </c>
      <c r="AN201" t="b">
        <f t="shared" ca="1" si="156"/>
        <v>1</v>
      </c>
      <c r="AO201" t="b">
        <f t="shared" ca="1" si="157"/>
        <v>1</v>
      </c>
      <c r="AP201" t="b">
        <f t="shared" ca="1" si="158"/>
        <v>0</v>
      </c>
      <c r="AR201" t="b">
        <f t="shared" ca="1" si="159"/>
        <v>1</v>
      </c>
      <c r="AV201" t="b">
        <f t="shared" ca="1" si="160"/>
        <v>0</v>
      </c>
      <c r="AW201" t="b">
        <f t="shared" ca="1" si="161"/>
        <v>0</v>
      </c>
      <c r="AX201" t="b">
        <f t="shared" ca="1" si="162"/>
        <v>1</v>
      </c>
      <c r="AY201" t="b">
        <f t="shared" ca="1" si="163"/>
        <v>0</v>
      </c>
      <c r="AZ201" t="b">
        <f t="shared" ca="1" si="164"/>
        <v>0</v>
      </c>
      <c r="BA201" t="b">
        <f t="shared" ca="1" si="165"/>
        <v>0</v>
      </c>
      <c r="BB201" t="b">
        <f t="shared" ca="1" si="166"/>
        <v>1</v>
      </c>
      <c r="BC201" t="b">
        <v>1</v>
      </c>
      <c r="BE201" t="b">
        <f t="shared" ca="1" si="167"/>
        <v>0</v>
      </c>
    </row>
    <row r="202" spans="1:57">
      <c r="A202" s="1"/>
      <c r="B202" t="str">
        <f t="shared" si="138"/>
        <v/>
      </c>
      <c r="C202" t="str">
        <f t="shared" si="139"/>
        <v/>
      </c>
      <c r="E202">
        <v>200</v>
      </c>
      <c r="F202">
        <f t="shared" si="140"/>
        <v>816</v>
      </c>
      <c r="G202" t="str">
        <f t="shared" ca="1" si="141"/>
        <v xml:space="preserve"> hgt:150in iyr:2016 pid:173cm hcl:db675a cid:219 eyr:2032 byr:1958 ecl:xry </v>
      </c>
      <c r="H202">
        <f t="shared" ca="1" si="142"/>
        <v>63</v>
      </c>
      <c r="I202">
        <f t="shared" ca="1" si="137"/>
        <v>16</v>
      </c>
      <c r="J202">
        <f t="shared" ca="1" si="168"/>
        <v>54</v>
      </c>
      <c r="K202">
        <f t="shared" ca="1" si="168"/>
        <v>6</v>
      </c>
      <c r="L202">
        <f t="shared" ca="1" si="168"/>
        <v>35</v>
      </c>
      <c r="M202">
        <f t="shared" ca="1" si="168"/>
        <v>72</v>
      </c>
      <c r="N202">
        <f t="shared" ca="1" si="168"/>
        <v>25</v>
      </c>
      <c r="O202">
        <f t="shared" ca="1" si="168"/>
        <v>46</v>
      </c>
      <c r="Q202">
        <f t="shared" ca="1" si="128"/>
        <v>4</v>
      </c>
      <c r="R202">
        <f t="shared" ca="1" si="129"/>
        <v>4</v>
      </c>
      <c r="S202">
        <f t="shared" ca="1" si="130"/>
        <v>4</v>
      </c>
      <c r="T202">
        <f t="shared" ca="1" si="131"/>
        <v>5</v>
      </c>
      <c r="U202">
        <f t="shared" ca="1" si="132"/>
        <v>6</v>
      </c>
      <c r="V202">
        <f t="shared" ca="1" si="133"/>
        <v>3</v>
      </c>
      <c r="W202">
        <f t="shared" ca="1" si="134"/>
        <v>5</v>
      </c>
      <c r="X202">
        <f t="shared" ca="1" si="135"/>
        <v>3</v>
      </c>
      <c r="Z202" t="str">
        <f t="shared" ca="1" si="143"/>
        <v>1958</v>
      </c>
      <c r="AA202" t="str">
        <f t="shared" ca="1" si="144"/>
        <v>2016</v>
      </c>
      <c r="AB202" t="str">
        <f t="shared" ca="1" si="145"/>
        <v>2032</v>
      </c>
      <c r="AC202" t="str">
        <f t="shared" ca="1" si="146"/>
        <v>150in</v>
      </c>
      <c r="AD202" t="str">
        <f t="shared" ca="1" si="147"/>
        <v>db675a</v>
      </c>
      <c r="AE202" t="str">
        <f t="shared" ca="1" si="148"/>
        <v>xry</v>
      </c>
      <c r="AF202" t="str">
        <f t="shared" ca="1" si="149"/>
        <v>173cm</v>
      </c>
      <c r="AG202" t="str">
        <f t="shared" ca="1" si="150"/>
        <v>219</v>
      </c>
      <c r="AI202" t="b">
        <f t="shared" ca="1" si="151"/>
        <v>1</v>
      </c>
      <c r="AJ202" t="b">
        <f t="shared" ca="1" si="152"/>
        <v>1</v>
      </c>
      <c r="AK202" t="b">
        <f t="shared" ca="1" si="153"/>
        <v>1</v>
      </c>
      <c r="AL202" t="b">
        <f t="shared" ca="1" si="154"/>
        <v>1</v>
      </c>
      <c r="AM202" t="b">
        <f t="shared" ca="1" si="155"/>
        <v>1</v>
      </c>
      <c r="AN202" t="b">
        <f t="shared" ca="1" si="156"/>
        <v>1</v>
      </c>
      <c r="AO202" t="b">
        <f t="shared" ca="1" si="157"/>
        <v>1</v>
      </c>
      <c r="AP202" t="b">
        <f t="shared" ca="1" si="158"/>
        <v>1</v>
      </c>
      <c r="AR202" t="b">
        <f t="shared" ca="1" si="159"/>
        <v>1</v>
      </c>
      <c r="AV202" t="b">
        <f t="shared" ca="1" si="160"/>
        <v>1</v>
      </c>
      <c r="AW202" t="b">
        <f t="shared" ca="1" si="161"/>
        <v>1</v>
      </c>
      <c r="AX202" t="b">
        <f t="shared" ca="1" si="162"/>
        <v>0</v>
      </c>
      <c r="AY202" t="b">
        <f t="shared" ca="1" si="163"/>
        <v>0</v>
      </c>
      <c r="AZ202" t="b">
        <f t="shared" ca="1" si="164"/>
        <v>0</v>
      </c>
      <c r="BA202" t="b">
        <f t="shared" ca="1" si="165"/>
        <v>0</v>
      </c>
      <c r="BB202" t="b">
        <f t="shared" ca="1" si="166"/>
        <v>0</v>
      </c>
      <c r="BC202" t="b">
        <v>1</v>
      </c>
      <c r="BE202" t="b">
        <f t="shared" ca="1" si="167"/>
        <v>0</v>
      </c>
    </row>
    <row r="203" spans="1:57">
      <c r="A203" s="2" t="s">
        <v>25</v>
      </c>
      <c r="B203" t="str">
        <f t="shared" si="138"/>
        <v xml:space="preserve"> eyr:2029</v>
      </c>
      <c r="C203" t="str">
        <f t="shared" si="139"/>
        <v/>
      </c>
      <c r="E203">
        <v>201</v>
      </c>
      <c r="F203">
        <f t="shared" si="140"/>
        <v>821</v>
      </c>
      <c r="G203" t="str">
        <f t="shared" ca="1" si="141"/>
        <v xml:space="preserve"> pid:087437383 eyr:2025 hgt:178cm ecl:gry byr:1954 cid:227 hcl:#fffffd iyr:2018 </v>
      </c>
      <c r="H203">
        <f t="shared" ca="1" si="142"/>
        <v>47</v>
      </c>
      <c r="I203">
        <f t="shared" ca="1" si="137"/>
        <v>76</v>
      </c>
      <c r="J203">
        <f t="shared" ca="1" si="168"/>
        <v>20</v>
      </c>
      <c r="K203">
        <f t="shared" ca="1" si="168"/>
        <v>29</v>
      </c>
      <c r="L203">
        <f t="shared" ca="1" si="168"/>
        <v>64</v>
      </c>
      <c r="M203">
        <f t="shared" ca="1" si="168"/>
        <v>39</v>
      </c>
      <c r="N203">
        <f t="shared" ca="1" si="168"/>
        <v>6</v>
      </c>
      <c r="O203">
        <f t="shared" ca="1" si="168"/>
        <v>56</v>
      </c>
      <c r="Q203">
        <f t="shared" ca="1" si="128"/>
        <v>4</v>
      </c>
      <c r="R203">
        <f t="shared" ca="1" si="129"/>
        <v>4</v>
      </c>
      <c r="S203">
        <f t="shared" ca="1" si="130"/>
        <v>4</v>
      </c>
      <c r="T203">
        <f t="shared" ca="1" si="131"/>
        <v>5</v>
      </c>
      <c r="U203">
        <f t="shared" ca="1" si="132"/>
        <v>7</v>
      </c>
      <c r="V203">
        <f t="shared" ca="1" si="133"/>
        <v>3</v>
      </c>
      <c r="W203">
        <f t="shared" ca="1" si="134"/>
        <v>9</v>
      </c>
      <c r="X203">
        <f t="shared" ca="1" si="135"/>
        <v>3</v>
      </c>
      <c r="Z203" t="str">
        <f t="shared" ca="1" si="143"/>
        <v>1954</v>
      </c>
      <c r="AA203" t="str">
        <f t="shared" ca="1" si="144"/>
        <v>2018</v>
      </c>
      <c r="AB203" t="str">
        <f t="shared" ca="1" si="145"/>
        <v>2025</v>
      </c>
      <c r="AC203" t="str">
        <f t="shared" ca="1" si="146"/>
        <v>178cm</v>
      </c>
      <c r="AD203" t="str">
        <f t="shared" ca="1" si="147"/>
        <v>#fffffd</v>
      </c>
      <c r="AE203" t="str">
        <f t="shared" ca="1" si="148"/>
        <v>gry</v>
      </c>
      <c r="AF203" t="str">
        <f t="shared" ca="1" si="149"/>
        <v>087437383</v>
      </c>
      <c r="AG203" t="str">
        <f t="shared" ca="1" si="150"/>
        <v>227</v>
      </c>
      <c r="AI203" t="b">
        <f t="shared" ca="1" si="151"/>
        <v>1</v>
      </c>
      <c r="AJ203" t="b">
        <f t="shared" ca="1" si="152"/>
        <v>1</v>
      </c>
      <c r="AK203" t="b">
        <f t="shared" ca="1" si="153"/>
        <v>1</v>
      </c>
      <c r="AL203" t="b">
        <f t="shared" ca="1" si="154"/>
        <v>1</v>
      </c>
      <c r="AM203" t="b">
        <f t="shared" ca="1" si="155"/>
        <v>1</v>
      </c>
      <c r="AN203" t="b">
        <f t="shared" ca="1" si="156"/>
        <v>1</v>
      </c>
      <c r="AO203" t="b">
        <f t="shared" ca="1" si="157"/>
        <v>1</v>
      </c>
      <c r="AP203" t="b">
        <f t="shared" ca="1" si="158"/>
        <v>1</v>
      </c>
      <c r="AR203" t="b">
        <f t="shared" ca="1" si="159"/>
        <v>1</v>
      </c>
      <c r="AV203" t="b">
        <f t="shared" ca="1" si="160"/>
        <v>1</v>
      </c>
      <c r="AW203" t="b">
        <f t="shared" ca="1" si="161"/>
        <v>1</v>
      </c>
      <c r="AX203" t="b">
        <f t="shared" ca="1" si="162"/>
        <v>1</v>
      </c>
      <c r="AY203" t="b">
        <f t="shared" ca="1" si="163"/>
        <v>1</v>
      </c>
      <c r="AZ203" t="b">
        <f t="shared" ca="1" si="164"/>
        <v>1</v>
      </c>
      <c r="BA203" t="b">
        <f t="shared" ca="1" si="165"/>
        <v>1</v>
      </c>
      <c r="BB203" t="b">
        <f t="shared" ca="1" si="166"/>
        <v>1</v>
      </c>
      <c r="BC203" t="b">
        <v>1</v>
      </c>
      <c r="BE203" t="b">
        <f t="shared" ca="1" si="167"/>
        <v>1</v>
      </c>
    </row>
    <row r="204" spans="1:57">
      <c r="A204" s="2" t="s">
        <v>143</v>
      </c>
      <c r="B204" t="str">
        <f t="shared" si="138"/>
        <v xml:space="preserve"> eyr:2029 hcl:#888785 pid:704026565 hgt:173cm iyr:2020 ecl:blu byr:1950 cid:237</v>
      </c>
      <c r="C204">
        <f t="shared" si="139"/>
        <v>204</v>
      </c>
      <c r="E204">
        <v>202</v>
      </c>
      <c r="F204">
        <f t="shared" si="140"/>
        <v>827</v>
      </c>
      <c r="G204" t="str">
        <f t="shared" ca="1" si="141"/>
        <v xml:space="preserve"> pid:152cm iyr:2030 eyr:2030 byr:2010 hcl:z hgt:155cm ecl:amb </v>
      </c>
      <c r="H204">
        <f t="shared" ca="1" si="142"/>
        <v>34</v>
      </c>
      <c r="I204">
        <f t="shared" ca="1" si="137"/>
        <v>16</v>
      </c>
      <c r="J204">
        <f t="shared" ca="1" si="168"/>
        <v>25</v>
      </c>
      <c r="K204">
        <f t="shared" ca="1" si="168"/>
        <v>49</v>
      </c>
      <c r="L204">
        <f t="shared" ca="1" si="168"/>
        <v>43</v>
      </c>
      <c r="M204">
        <f t="shared" ca="1" si="168"/>
        <v>59</v>
      </c>
      <c r="N204">
        <f t="shared" ca="1" si="168"/>
        <v>6</v>
      </c>
      <c r="O204" t="str">
        <f t="shared" ca="1" si="168"/>
        <v/>
      </c>
      <c r="Q204">
        <f t="shared" ca="1" si="128"/>
        <v>4</v>
      </c>
      <c r="R204">
        <f t="shared" ca="1" si="129"/>
        <v>4</v>
      </c>
      <c r="S204">
        <f t="shared" ca="1" si="130"/>
        <v>4</v>
      </c>
      <c r="T204">
        <f t="shared" ca="1" si="131"/>
        <v>5</v>
      </c>
      <c r="U204">
        <f t="shared" ca="1" si="132"/>
        <v>1</v>
      </c>
      <c r="V204">
        <f t="shared" ca="1" si="133"/>
        <v>3</v>
      </c>
      <c r="W204">
        <f t="shared" ca="1" si="134"/>
        <v>5</v>
      </c>
      <c r="X204" t="str">
        <f t="shared" ca="1" si="135"/>
        <v/>
      </c>
      <c r="Z204" t="str">
        <f t="shared" ca="1" si="143"/>
        <v>2010</v>
      </c>
      <c r="AA204" t="str">
        <f t="shared" ca="1" si="144"/>
        <v>2030</v>
      </c>
      <c r="AB204" t="str">
        <f t="shared" ca="1" si="145"/>
        <v>2030</v>
      </c>
      <c r="AC204" t="str">
        <f t="shared" ca="1" si="146"/>
        <v>155cm</v>
      </c>
      <c r="AD204" t="str">
        <f t="shared" ca="1" si="147"/>
        <v>z</v>
      </c>
      <c r="AE204" t="str">
        <f t="shared" ca="1" si="148"/>
        <v>amb</v>
      </c>
      <c r="AF204" t="str">
        <f t="shared" ca="1" si="149"/>
        <v>152cm</v>
      </c>
      <c r="AG204" t="str">
        <f t="shared" ca="1" si="150"/>
        <v/>
      </c>
      <c r="AI204" t="b">
        <f t="shared" ca="1" si="151"/>
        <v>1</v>
      </c>
      <c r="AJ204" t="b">
        <f t="shared" ca="1" si="152"/>
        <v>1</v>
      </c>
      <c r="AK204" t="b">
        <f t="shared" ca="1" si="153"/>
        <v>1</v>
      </c>
      <c r="AL204" t="b">
        <f t="shared" ca="1" si="154"/>
        <v>1</v>
      </c>
      <c r="AM204" t="b">
        <f t="shared" ca="1" si="155"/>
        <v>1</v>
      </c>
      <c r="AN204" t="b">
        <f t="shared" ca="1" si="156"/>
        <v>1</v>
      </c>
      <c r="AO204" t="b">
        <f t="shared" ca="1" si="157"/>
        <v>1</v>
      </c>
      <c r="AP204" t="b">
        <f t="shared" ca="1" si="158"/>
        <v>0</v>
      </c>
      <c r="AR204" t="b">
        <f t="shared" ca="1" si="159"/>
        <v>1</v>
      </c>
      <c r="AV204" t="b">
        <f t="shared" ca="1" si="160"/>
        <v>0</v>
      </c>
      <c r="AW204" t="b">
        <f t="shared" ca="1" si="161"/>
        <v>0</v>
      </c>
      <c r="AX204" t="b">
        <f t="shared" ca="1" si="162"/>
        <v>1</v>
      </c>
      <c r="AY204" t="b">
        <f t="shared" ca="1" si="163"/>
        <v>1</v>
      </c>
      <c r="AZ204" t="b">
        <f t="shared" ca="1" si="164"/>
        <v>0</v>
      </c>
      <c r="BA204" t="b">
        <f t="shared" ca="1" si="165"/>
        <v>1</v>
      </c>
      <c r="BB204" t="b">
        <f t="shared" ca="1" si="166"/>
        <v>0</v>
      </c>
      <c r="BC204" t="b">
        <v>1</v>
      </c>
      <c r="BE204" t="b">
        <f t="shared" ca="1" si="167"/>
        <v>0</v>
      </c>
    </row>
    <row r="205" spans="1:57">
      <c r="A205" s="1"/>
      <c r="B205" t="str">
        <f t="shared" si="138"/>
        <v/>
      </c>
      <c r="C205" t="str">
        <f t="shared" si="139"/>
        <v/>
      </c>
      <c r="E205">
        <v>203</v>
      </c>
      <c r="F205">
        <f t="shared" si="140"/>
        <v>834</v>
      </c>
      <c r="G205" t="str">
        <f t="shared" ca="1" si="141"/>
        <v xml:space="preserve"> byr:1934 hcl:#341e13 hgt:167cm pid:#7356dd ecl:amb iyr:2011 eyr:2030 cid:123 </v>
      </c>
      <c r="H205">
        <f t="shared" ca="1" si="142"/>
        <v>6</v>
      </c>
      <c r="I205">
        <f t="shared" ca="1" si="137"/>
        <v>57</v>
      </c>
      <c r="J205">
        <f t="shared" ca="1" si="168"/>
        <v>66</v>
      </c>
      <c r="K205">
        <f t="shared" ca="1" si="168"/>
        <v>27</v>
      </c>
      <c r="L205">
        <f t="shared" ca="1" si="168"/>
        <v>15</v>
      </c>
      <c r="M205">
        <f t="shared" ca="1" si="168"/>
        <v>49</v>
      </c>
      <c r="N205">
        <f t="shared" ca="1" si="168"/>
        <v>37</v>
      </c>
      <c r="O205">
        <f t="shared" ca="1" si="168"/>
        <v>75</v>
      </c>
      <c r="Q205">
        <f t="shared" ref="Q205:Q268" ca="1" si="169">IFERROR(FIND(" ",MID($G205,H205,10000))-1,"")</f>
        <v>4</v>
      </c>
      <c r="R205">
        <f t="shared" ca="1" si="129"/>
        <v>4</v>
      </c>
      <c r="S205">
        <f t="shared" ca="1" si="130"/>
        <v>4</v>
      </c>
      <c r="T205">
        <f t="shared" ca="1" si="131"/>
        <v>5</v>
      </c>
      <c r="U205">
        <f t="shared" ca="1" si="132"/>
        <v>7</v>
      </c>
      <c r="V205">
        <f t="shared" ca="1" si="133"/>
        <v>3</v>
      </c>
      <c r="W205">
        <f t="shared" ca="1" si="134"/>
        <v>7</v>
      </c>
      <c r="X205">
        <f t="shared" ca="1" si="135"/>
        <v>3</v>
      </c>
      <c r="Z205" t="str">
        <f t="shared" ca="1" si="143"/>
        <v>1934</v>
      </c>
      <c r="AA205" t="str">
        <f t="shared" ca="1" si="144"/>
        <v>2011</v>
      </c>
      <c r="AB205" t="str">
        <f t="shared" ca="1" si="145"/>
        <v>2030</v>
      </c>
      <c r="AC205" t="str">
        <f t="shared" ca="1" si="146"/>
        <v>167cm</v>
      </c>
      <c r="AD205" t="str">
        <f t="shared" ca="1" si="147"/>
        <v>#341e13</v>
      </c>
      <c r="AE205" t="str">
        <f t="shared" ca="1" si="148"/>
        <v>amb</v>
      </c>
      <c r="AF205" t="str">
        <f t="shared" ca="1" si="149"/>
        <v>#7356dd</v>
      </c>
      <c r="AG205" t="str">
        <f t="shared" ca="1" si="150"/>
        <v>123</v>
      </c>
      <c r="AI205" t="b">
        <f t="shared" ca="1" si="151"/>
        <v>1</v>
      </c>
      <c r="AJ205" t="b">
        <f t="shared" ca="1" si="152"/>
        <v>1</v>
      </c>
      <c r="AK205" t="b">
        <f t="shared" ca="1" si="153"/>
        <v>1</v>
      </c>
      <c r="AL205" t="b">
        <f t="shared" ca="1" si="154"/>
        <v>1</v>
      </c>
      <c r="AM205" t="b">
        <f t="shared" ca="1" si="155"/>
        <v>1</v>
      </c>
      <c r="AN205" t="b">
        <f t="shared" ca="1" si="156"/>
        <v>1</v>
      </c>
      <c r="AO205" t="b">
        <f t="shared" ca="1" si="157"/>
        <v>1</v>
      </c>
      <c r="AP205" t="b">
        <f t="shared" ca="1" si="158"/>
        <v>1</v>
      </c>
      <c r="AR205" t="b">
        <f t="shared" ca="1" si="159"/>
        <v>1</v>
      </c>
      <c r="AV205" t="b">
        <f t="shared" ca="1" si="160"/>
        <v>1</v>
      </c>
      <c r="AW205" t="b">
        <f t="shared" ca="1" si="161"/>
        <v>1</v>
      </c>
      <c r="AX205" t="b">
        <f t="shared" ca="1" si="162"/>
        <v>1</v>
      </c>
      <c r="AY205" t="b">
        <f t="shared" ca="1" si="163"/>
        <v>1</v>
      </c>
      <c r="AZ205" t="b">
        <f t="shared" ca="1" si="164"/>
        <v>1</v>
      </c>
      <c r="BA205" t="b">
        <f t="shared" ca="1" si="165"/>
        <v>1</v>
      </c>
      <c r="BB205" t="b">
        <f t="shared" ca="1" si="166"/>
        <v>0</v>
      </c>
      <c r="BC205" t="b">
        <v>1</v>
      </c>
      <c r="BE205" t="b">
        <f t="shared" ca="1" si="167"/>
        <v>0</v>
      </c>
    </row>
    <row r="206" spans="1:57">
      <c r="A206" s="2" t="s">
        <v>110</v>
      </c>
      <c r="B206" t="str">
        <f t="shared" si="138"/>
        <v xml:space="preserve"> ecl:grn</v>
      </c>
      <c r="C206" t="str">
        <f t="shared" si="139"/>
        <v/>
      </c>
      <c r="E206">
        <v>204</v>
      </c>
      <c r="F206">
        <f t="shared" si="140"/>
        <v>838</v>
      </c>
      <c r="G206" t="str">
        <f t="shared" ca="1" si="141"/>
        <v xml:space="preserve"> eyr:2027 byr:2005 hgt:173cm cid:174 hcl:#ceb3a1 iyr:2018 ecl:amb pid:179cm </v>
      </c>
      <c r="H206">
        <f t="shared" ca="1" si="142"/>
        <v>15</v>
      </c>
      <c r="I206">
        <f t="shared" ca="1" si="137"/>
        <v>54</v>
      </c>
      <c r="J206">
        <f t="shared" ca="1" si="168"/>
        <v>6</v>
      </c>
      <c r="K206">
        <f t="shared" ca="1" si="168"/>
        <v>24</v>
      </c>
      <c r="L206">
        <f t="shared" ca="1" si="168"/>
        <v>42</v>
      </c>
      <c r="M206">
        <f t="shared" ca="1" si="168"/>
        <v>63</v>
      </c>
      <c r="N206">
        <f t="shared" ca="1" si="168"/>
        <v>71</v>
      </c>
      <c r="O206">
        <f t="shared" ca="1" si="168"/>
        <v>34</v>
      </c>
      <c r="Q206">
        <f t="shared" ca="1" si="169"/>
        <v>4</v>
      </c>
      <c r="R206">
        <f t="shared" ref="R206:R269" ca="1" si="170">IFERROR(FIND(" ",MID($G206,I206,10000))-1,"")</f>
        <v>4</v>
      </c>
      <c r="S206">
        <f t="shared" ref="S206:S269" ca="1" si="171">IFERROR(FIND(" ",MID($G206,J206,10000))-1,"")</f>
        <v>4</v>
      </c>
      <c r="T206">
        <f t="shared" ref="T206:T269" ca="1" si="172">IFERROR(FIND(" ",MID($G206,K206,10000))-1,"")</f>
        <v>5</v>
      </c>
      <c r="U206">
        <f t="shared" ref="U206:U269" ca="1" si="173">IFERROR(FIND(" ",MID($G206,L206,10000))-1,"")</f>
        <v>7</v>
      </c>
      <c r="V206">
        <f t="shared" ref="V206:V269" ca="1" si="174">IFERROR(FIND(" ",MID($G206,M206,10000))-1,"")</f>
        <v>3</v>
      </c>
      <c r="W206">
        <f t="shared" ref="W206:W269" ca="1" si="175">IFERROR(FIND(" ",MID($G206,N206,10000))-1,"")</f>
        <v>5</v>
      </c>
      <c r="X206">
        <f t="shared" ref="X206:X269" ca="1" si="176">IFERROR(FIND(" ",MID($G206,O206,10000))-1,"")</f>
        <v>3</v>
      </c>
      <c r="Z206" t="str">
        <f t="shared" ca="1" si="143"/>
        <v>2005</v>
      </c>
      <c r="AA206" t="str">
        <f t="shared" ca="1" si="144"/>
        <v>2018</v>
      </c>
      <c r="AB206" t="str">
        <f t="shared" ca="1" si="145"/>
        <v>2027</v>
      </c>
      <c r="AC206" t="str">
        <f t="shared" ca="1" si="146"/>
        <v>173cm</v>
      </c>
      <c r="AD206" t="str">
        <f t="shared" ca="1" si="147"/>
        <v>#ceb3a1</v>
      </c>
      <c r="AE206" t="str">
        <f t="shared" ca="1" si="148"/>
        <v>amb</v>
      </c>
      <c r="AF206" t="str">
        <f t="shared" ca="1" si="149"/>
        <v>179cm</v>
      </c>
      <c r="AG206" t="str">
        <f t="shared" ca="1" si="150"/>
        <v>174</v>
      </c>
      <c r="AI206" t="b">
        <f t="shared" ca="1" si="151"/>
        <v>1</v>
      </c>
      <c r="AJ206" t="b">
        <f t="shared" ca="1" si="152"/>
        <v>1</v>
      </c>
      <c r="AK206" t="b">
        <f t="shared" ca="1" si="153"/>
        <v>1</v>
      </c>
      <c r="AL206" t="b">
        <f t="shared" ca="1" si="154"/>
        <v>1</v>
      </c>
      <c r="AM206" t="b">
        <f t="shared" ca="1" si="155"/>
        <v>1</v>
      </c>
      <c r="AN206" t="b">
        <f t="shared" ca="1" si="156"/>
        <v>1</v>
      </c>
      <c r="AO206" t="b">
        <f t="shared" ca="1" si="157"/>
        <v>1</v>
      </c>
      <c r="AP206" t="b">
        <f t="shared" ca="1" si="158"/>
        <v>1</v>
      </c>
      <c r="AR206" t="b">
        <f t="shared" ca="1" si="159"/>
        <v>1</v>
      </c>
      <c r="AV206" t="b">
        <f t="shared" ca="1" si="160"/>
        <v>0</v>
      </c>
      <c r="AW206" t="b">
        <f t="shared" ca="1" si="161"/>
        <v>1</v>
      </c>
      <c r="AX206" t="b">
        <f t="shared" ca="1" si="162"/>
        <v>1</v>
      </c>
      <c r="AY206" t="b">
        <f t="shared" ca="1" si="163"/>
        <v>1</v>
      </c>
      <c r="AZ206" t="b">
        <f t="shared" ca="1" si="164"/>
        <v>1</v>
      </c>
      <c r="BA206" t="b">
        <f t="shared" ca="1" si="165"/>
        <v>1</v>
      </c>
      <c r="BB206" t="b">
        <f t="shared" ca="1" si="166"/>
        <v>0</v>
      </c>
      <c r="BC206" t="b">
        <v>1</v>
      </c>
      <c r="BE206" t="b">
        <f t="shared" ca="1" si="167"/>
        <v>0</v>
      </c>
    </row>
    <row r="207" spans="1:57">
      <c r="A207" s="2" t="s">
        <v>41</v>
      </c>
      <c r="B207" t="str">
        <f t="shared" si="138"/>
        <v xml:space="preserve"> ecl:grn eyr:2030</v>
      </c>
      <c r="C207" t="str">
        <f t="shared" si="139"/>
        <v/>
      </c>
      <c r="E207">
        <v>205</v>
      </c>
      <c r="F207">
        <f t="shared" si="140"/>
        <v>842</v>
      </c>
      <c r="G207" t="str">
        <f t="shared" ca="1" si="141"/>
        <v xml:space="preserve"> iyr:2019 ecl:grn eyr:2023 hgt:162cm pid:649681621 hcl:#4ee6d2 byr:1955 </v>
      </c>
      <c r="H207">
        <f t="shared" ca="1" si="142"/>
        <v>68</v>
      </c>
      <c r="I207">
        <f t="shared" ca="1" si="137"/>
        <v>6</v>
      </c>
      <c r="J207">
        <f t="shared" ca="1" si="168"/>
        <v>23</v>
      </c>
      <c r="K207">
        <f t="shared" ca="1" si="168"/>
        <v>32</v>
      </c>
      <c r="L207">
        <f t="shared" ca="1" si="168"/>
        <v>56</v>
      </c>
      <c r="M207">
        <f t="shared" ca="1" si="168"/>
        <v>15</v>
      </c>
      <c r="N207">
        <f t="shared" ca="1" si="168"/>
        <v>42</v>
      </c>
      <c r="O207" t="str">
        <f t="shared" ca="1" si="168"/>
        <v/>
      </c>
      <c r="Q207">
        <f t="shared" ca="1" si="169"/>
        <v>4</v>
      </c>
      <c r="R207">
        <f t="shared" ca="1" si="170"/>
        <v>4</v>
      </c>
      <c r="S207">
        <f t="shared" ca="1" si="171"/>
        <v>4</v>
      </c>
      <c r="T207">
        <f t="shared" ca="1" si="172"/>
        <v>5</v>
      </c>
      <c r="U207">
        <f t="shared" ca="1" si="173"/>
        <v>7</v>
      </c>
      <c r="V207">
        <f t="shared" ca="1" si="174"/>
        <v>3</v>
      </c>
      <c r="W207">
        <f t="shared" ca="1" si="175"/>
        <v>9</v>
      </c>
      <c r="X207" t="str">
        <f t="shared" ca="1" si="176"/>
        <v/>
      </c>
      <c r="Z207" t="str">
        <f t="shared" ca="1" si="143"/>
        <v>1955</v>
      </c>
      <c r="AA207" t="str">
        <f t="shared" ca="1" si="144"/>
        <v>2019</v>
      </c>
      <c r="AB207" t="str">
        <f t="shared" ca="1" si="145"/>
        <v>2023</v>
      </c>
      <c r="AC207" t="str">
        <f t="shared" ca="1" si="146"/>
        <v>162cm</v>
      </c>
      <c r="AD207" t="str">
        <f t="shared" ca="1" si="147"/>
        <v>#4ee6d2</v>
      </c>
      <c r="AE207" t="str">
        <f t="shared" ca="1" si="148"/>
        <v>grn</v>
      </c>
      <c r="AF207" t="str">
        <f t="shared" ca="1" si="149"/>
        <v>649681621</v>
      </c>
      <c r="AG207" t="str">
        <f t="shared" ca="1" si="150"/>
        <v/>
      </c>
      <c r="AI207" t="b">
        <f t="shared" ca="1" si="151"/>
        <v>1</v>
      </c>
      <c r="AJ207" t="b">
        <f t="shared" ca="1" si="152"/>
        <v>1</v>
      </c>
      <c r="AK207" t="b">
        <f t="shared" ca="1" si="153"/>
        <v>1</v>
      </c>
      <c r="AL207" t="b">
        <f t="shared" ca="1" si="154"/>
        <v>1</v>
      </c>
      <c r="AM207" t="b">
        <f t="shared" ca="1" si="155"/>
        <v>1</v>
      </c>
      <c r="AN207" t="b">
        <f t="shared" ca="1" si="156"/>
        <v>1</v>
      </c>
      <c r="AO207" t="b">
        <f t="shared" ca="1" si="157"/>
        <v>1</v>
      </c>
      <c r="AP207" t="b">
        <f t="shared" ca="1" si="158"/>
        <v>0</v>
      </c>
      <c r="AR207" t="b">
        <f t="shared" ca="1" si="159"/>
        <v>1</v>
      </c>
      <c r="AV207" t="b">
        <f t="shared" ca="1" si="160"/>
        <v>1</v>
      </c>
      <c r="AW207" t="b">
        <f t="shared" ca="1" si="161"/>
        <v>1</v>
      </c>
      <c r="AX207" t="b">
        <f t="shared" ca="1" si="162"/>
        <v>1</v>
      </c>
      <c r="AY207" t="b">
        <f t="shared" ca="1" si="163"/>
        <v>1</v>
      </c>
      <c r="AZ207" t="b">
        <f t="shared" ca="1" si="164"/>
        <v>1</v>
      </c>
      <c r="BA207" t="b">
        <f t="shared" ca="1" si="165"/>
        <v>1</v>
      </c>
      <c r="BB207" t="b">
        <f t="shared" ca="1" si="166"/>
        <v>1</v>
      </c>
      <c r="BC207" t="b">
        <v>1</v>
      </c>
      <c r="BE207" t="b">
        <f t="shared" ca="1" si="167"/>
        <v>1</v>
      </c>
    </row>
    <row r="208" spans="1:57">
      <c r="A208" s="2" t="s">
        <v>144</v>
      </c>
      <c r="B208" t="str">
        <f t="shared" si="138"/>
        <v xml:space="preserve"> ecl:grn eyr:2030 byr:1961 pid:695808266</v>
      </c>
      <c r="C208" t="str">
        <f t="shared" si="139"/>
        <v/>
      </c>
      <c r="E208">
        <v>206</v>
      </c>
      <c r="F208">
        <f t="shared" si="140"/>
        <v>845</v>
      </c>
      <c r="G208" t="str">
        <f t="shared" ca="1" si="141"/>
        <v xml:space="preserve"> hgt:165cm byr:1929 ecl:blu pid:839016251 iyr:2017 hcl:#c0946f eyr:2020 </v>
      </c>
      <c r="H208">
        <f t="shared" ca="1" si="142"/>
        <v>16</v>
      </c>
      <c r="I208">
        <f t="shared" ca="1" si="137"/>
        <v>47</v>
      </c>
      <c r="J208">
        <f t="shared" ca="1" si="168"/>
        <v>68</v>
      </c>
      <c r="K208">
        <f t="shared" ca="1" si="168"/>
        <v>6</v>
      </c>
      <c r="L208">
        <f t="shared" ca="1" si="168"/>
        <v>56</v>
      </c>
      <c r="M208">
        <f t="shared" ca="1" si="168"/>
        <v>25</v>
      </c>
      <c r="N208">
        <f t="shared" ca="1" si="168"/>
        <v>33</v>
      </c>
      <c r="O208" t="str">
        <f t="shared" ca="1" si="168"/>
        <v/>
      </c>
      <c r="Q208">
        <f t="shared" ca="1" si="169"/>
        <v>4</v>
      </c>
      <c r="R208">
        <f t="shared" ca="1" si="170"/>
        <v>4</v>
      </c>
      <c r="S208">
        <f t="shared" ca="1" si="171"/>
        <v>4</v>
      </c>
      <c r="T208">
        <f t="shared" ca="1" si="172"/>
        <v>5</v>
      </c>
      <c r="U208">
        <f t="shared" ca="1" si="173"/>
        <v>7</v>
      </c>
      <c r="V208">
        <f t="shared" ca="1" si="174"/>
        <v>3</v>
      </c>
      <c r="W208">
        <f t="shared" ca="1" si="175"/>
        <v>9</v>
      </c>
      <c r="X208" t="str">
        <f t="shared" ca="1" si="176"/>
        <v/>
      </c>
      <c r="Z208" t="str">
        <f t="shared" ca="1" si="143"/>
        <v>1929</v>
      </c>
      <c r="AA208" t="str">
        <f t="shared" ca="1" si="144"/>
        <v>2017</v>
      </c>
      <c r="AB208" t="str">
        <f t="shared" ca="1" si="145"/>
        <v>2020</v>
      </c>
      <c r="AC208" t="str">
        <f t="shared" ca="1" si="146"/>
        <v>165cm</v>
      </c>
      <c r="AD208" t="str">
        <f t="shared" ca="1" si="147"/>
        <v>#c0946f</v>
      </c>
      <c r="AE208" t="str">
        <f t="shared" ca="1" si="148"/>
        <v>blu</v>
      </c>
      <c r="AF208" t="str">
        <f t="shared" ca="1" si="149"/>
        <v>839016251</v>
      </c>
      <c r="AG208" t="str">
        <f t="shared" ca="1" si="150"/>
        <v/>
      </c>
      <c r="AI208" t="b">
        <f t="shared" ca="1" si="151"/>
        <v>1</v>
      </c>
      <c r="AJ208" t="b">
        <f t="shared" ca="1" si="152"/>
        <v>1</v>
      </c>
      <c r="AK208" t="b">
        <f t="shared" ca="1" si="153"/>
        <v>1</v>
      </c>
      <c r="AL208" t="b">
        <f t="shared" ca="1" si="154"/>
        <v>1</v>
      </c>
      <c r="AM208" t="b">
        <f t="shared" ca="1" si="155"/>
        <v>1</v>
      </c>
      <c r="AN208" t="b">
        <f t="shared" ca="1" si="156"/>
        <v>1</v>
      </c>
      <c r="AO208" t="b">
        <f t="shared" ca="1" si="157"/>
        <v>1</v>
      </c>
      <c r="AP208" t="b">
        <f t="shared" ca="1" si="158"/>
        <v>0</v>
      </c>
      <c r="AR208" t="b">
        <f t="shared" ca="1" si="159"/>
        <v>1</v>
      </c>
      <c r="AV208" t="b">
        <f t="shared" ca="1" si="160"/>
        <v>1</v>
      </c>
      <c r="AW208" t="b">
        <f t="shared" ca="1" si="161"/>
        <v>1</v>
      </c>
      <c r="AX208" t="b">
        <f t="shared" ca="1" si="162"/>
        <v>1</v>
      </c>
      <c r="AY208" t="b">
        <f t="shared" ca="1" si="163"/>
        <v>1</v>
      </c>
      <c r="AZ208" t="b">
        <f t="shared" ca="1" si="164"/>
        <v>1</v>
      </c>
      <c r="BA208" t="b">
        <f t="shared" ca="1" si="165"/>
        <v>1</v>
      </c>
      <c r="BB208" t="b">
        <f t="shared" ca="1" si="166"/>
        <v>1</v>
      </c>
      <c r="BC208" t="b">
        <v>1</v>
      </c>
      <c r="BE208" t="b">
        <f t="shared" ca="1" si="167"/>
        <v>1</v>
      </c>
    </row>
    <row r="209" spans="1:57">
      <c r="A209" s="2" t="s">
        <v>145</v>
      </c>
      <c r="B209" t="str">
        <f t="shared" si="138"/>
        <v xml:space="preserve"> ecl:grn eyr:2030 byr:1961 pid:695808266 iyr:2012 cid:56</v>
      </c>
      <c r="C209" t="str">
        <f t="shared" si="139"/>
        <v/>
      </c>
      <c r="E209">
        <v>207</v>
      </c>
      <c r="F209">
        <f t="shared" si="140"/>
        <v>849</v>
      </c>
      <c r="G209" t="str">
        <f t="shared" ca="1" si="141"/>
        <v xml:space="preserve"> eyr:2020 iyr:2017 hcl:#c7ed42 ecl:blu byr:1928 hgt:74in pid:112604496 </v>
      </c>
      <c r="H209">
        <f t="shared" ca="1" si="142"/>
        <v>44</v>
      </c>
      <c r="I209">
        <f t="shared" ca="1" si="137"/>
        <v>15</v>
      </c>
      <c r="J209">
        <f t="shared" ca="1" si="168"/>
        <v>6</v>
      </c>
      <c r="K209">
        <f t="shared" ca="1" si="168"/>
        <v>53</v>
      </c>
      <c r="L209">
        <f t="shared" ca="1" si="168"/>
        <v>24</v>
      </c>
      <c r="M209">
        <f t="shared" ca="1" si="168"/>
        <v>36</v>
      </c>
      <c r="N209">
        <f t="shared" ca="1" si="168"/>
        <v>62</v>
      </c>
      <c r="O209" t="str">
        <f t="shared" ca="1" si="168"/>
        <v/>
      </c>
      <c r="Q209">
        <f t="shared" ca="1" si="169"/>
        <v>4</v>
      </c>
      <c r="R209">
        <f t="shared" ca="1" si="170"/>
        <v>4</v>
      </c>
      <c r="S209">
        <f t="shared" ca="1" si="171"/>
        <v>4</v>
      </c>
      <c r="T209">
        <f t="shared" ca="1" si="172"/>
        <v>4</v>
      </c>
      <c r="U209">
        <f t="shared" ca="1" si="173"/>
        <v>7</v>
      </c>
      <c r="V209">
        <f t="shared" ca="1" si="174"/>
        <v>3</v>
      </c>
      <c r="W209">
        <f t="shared" ca="1" si="175"/>
        <v>9</v>
      </c>
      <c r="X209" t="str">
        <f t="shared" ca="1" si="176"/>
        <v/>
      </c>
      <c r="Z209" t="str">
        <f t="shared" ca="1" si="143"/>
        <v>1928</v>
      </c>
      <c r="AA209" t="str">
        <f t="shared" ca="1" si="144"/>
        <v>2017</v>
      </c>
      <c r="AB209" t="str">
        <f t="shared" ca="1" si="145"/>
        <v>2020</v>
      </c>
      <c r="AC209" t="str">
        <f t="shared" ca="1" si="146"/>
        <v>74in</v>
      </c>
      <c r="AD209" t="str">
        <f t="shared" ca="1" si="147"/>
        <v>#c7ed42</v>
      </c>
      <c r="AE209" t="str">
        <f t="shared" ca="1" si="148"/>
        <v>blu</v>
      </c>
      <c r="AF209" t="str">
        <f t="shared" ca="1" si="149"/>
        <v>112604496</v>
      </c>
      <c r="AG209" t="str">
        <f t="shared" ca="1" si="150"/>
        <v/>
      </c>
      <c r="AI209" t="b">
        <f t="shared" ca="1" si="151"/>
        <v>1</v>
      </c>
      <c r="AJ209" t="b">
        <f t="shared" ca="1" si="152"/>
        <v>1</v>
      </c>
      <c r="AK209" t="b">
        <f t="shared" ca="1" si="153"/>
        <v>1</v>
      </c>
      <c r="AL209" t="b">
        <f t="shared" ca="1" si="154"/>
        <v>1</v>
      </c>
      <c r="AM209" t="b">
        <f t="shared" ca="1" si="155"/>
        <v>1</v>
      </c>
      <c r="AN209" t="b">
        <f t="shared" ca="1" si="156"/>
        <v>1</v>
      </c>
      <c r="AO209" t="b">
        <f t="shared" ca="1" si="157"/>
        <v>1</v>
      </c>
      <c r="AP209" t="b">
        <f t="shared" ca="1" si="158"/>
        <v>0</v>
      </c>
      <c r="AR209" t="b">
        <f t="shared" ca="1" si="159"/>
        <v>1</v>
      </c>
      <c r="AV209" t="b">
        <f t="shared" ca="1" si="160"/>
        <v>1</v>
      </c>
      <c r="AW209" t="b">
        <f t="shared" ca="1" si="161"/>
        <v>1</v>
      </c>
      <c r="AX209" t="b">
        <f t="shared" ca="1" si="162"/>
        <v>1</v>
      </c>
      <c r="AY209" t="b">
        <f t="shared" ca="1" si="163"/>
        <v>1</v>
      </c>
      <c r="AZ209" t="b">
        <f t="shared" ca="1" si="164"/>
        <v>1</v>
      </c>
      <c r="BA209" t="b">
        <f t="shared" ca="1" si="165"/>
        <v>1</v>
      </c>
      <c r="BB209" t="b">
        <f t="shared" ca="1" si="166"/>
        <v>1</v>
      </c>
      <c r="BC209" t="b">
        <v>1</v>
      </c>
      <c r="BE209" t="b">
        <f t="shared" ca="1" si="167"/>
        <v>1</v>
      </c>
    </row>
    <row r="210" spans="1:57">
      <c r="A210" s="2" t="s">
        <v>146</v>
      </c>
      <c r="B210" t="str">
        <f t="shared" si="138"/>
        <v xml:space="preserve"> ecl:grn eyr:2030 byr:1961 pid:695808266 iyr:2012 cid:56 hgt:155cm</v>
      </c>
      <c r="C210">
        <f t="shared" si="139"/>
        <v>210</v>
      </c>
      <c r="E210">
        <v>208</v>
      </c>
      <c r="F210">
        <f t="shared" si="140"/>
        <v>854</v>
      </c>
      <c r="G210" t="str">
        <f t="shared" ca="1" si="141"/>
        <v xml:space="preserve"> eyr:2026 hgt:184 cid:113 byr:1933 pid:952646285 iyr:2019 hcl:#fffffd ecl:gry </v>
      </c>
      <c r="H210">
        <f t="shared" ca="1" si="142"/>
        <v>31</v>
      </c>
      <c r="I210">
        <f t="shared" ca="1" si="137"/>
        <v>54</v>
      </c>
      <c r="J210">
        <f t="shared" ca="1" si="168"/>
        <v>6</v>
      </c>
      <c r="K210">
        <f t="shared" ca="1" si="168"/>
        <v>15</v>
      </c>
      <c r="L210">
        <f t="shared" ca="1" si="168"/>
        <v>63</v>
      </c>
      <c r="M210">
        <f t="shared" ca="1" si="168"/>
        <v>75</v>
      </c>
      <c r="N210">
        <f t="shared" ca="1" si="168"/>
        <v>40</v>
      </c>
      <c r="O210">
        <f t="shared" ca="1" si="168"/>
        <v>23</v>
      </c>
      <c r="Q210">
        <f t="shared" ca="1" si="169"/>
        <v>4</v>
      </c>
      <c r="R210">
        <f t="shared" ca="1" si="170"/>
        <v>4</v>
      </c>
      <c r="S210">
        <f t="shared" ca="1" si="171"/>
        <v>4</v>
      </c>
      <c r="T210">
        <f t="shared" ca="1" si="172"/>
        <v>3</v>
      </c>
      <c r="U210">
        <f t="shared" ca="1" si="173"/>
        <v>7</v>
      </c>
      <c r="V210">
        <f t="shared" ca="1" si="174"/>
        <v>3</v>
      </c>
      <c r="W210">
        <f t="shared" ca="1" si="175"/>
        <v>9</v>
      </c>
      <c r="X210">
        <f t="shared" ca="1" si="176"/>
        <v>3</v>
      </c>
      <c r="Z210" t="str">
        <f t="shared" ca="1" si="143"/>
        <v>1933</v>
      </c>
      <c r="AA210" t="str">
        <f t="shared" ca="1" si="144"/>
        <v>2019</v>
      </c>
      <c r="AB210" t="str">
        <f t="shared" ca="1" si="145"/>
        <v>2026</v>
      </c>
      <c r="AC210" t="str">
        <f t="shared" ca="1" si="146"/>
        <v>184</v>
      </c>
      <c r="AD210" t="str">
        <f t="shared" ca="1" si="147"/>
        <v>#fffffd</v>
      </c>
      <c r="AE210" t="str">
        <f t="shared" ca="1" si="148"/>
        <v>gry</v>
      </c>
      <c r="AF210" t="str">
        <f t="shared" ca="1" si="149"/>
        <v>952646285</v>
      </c>
      <c r="AG210" t="str">
        <f t="shared" ca="1" si="150"/>
        <v>113</v>
      </c>
      <c r="AI210" t="b">
        <f t="shared" ca="1" si="151"/>
        <v>1</v>
      </c>
      <c r="AJ210" t="b">
        <f t="shared" ca="1" si="152"/>
        <v>1</v>
      </c>
      <c r="AK210" t="b">
        <f t="shared" ca="1" si="153"/>
        <v>1</v>
      </c>
      <c r="AL210" t="b">
        <f t="shared" ca="1" si="154"/>
        <v>1</v>
      </c>
      <c r="AM210" t="b">
        <f t="shared" ca="1" si="155"/>
        <v>1</v>
      </c>
      <c r="AN210" t="b">
        <f t="shared" ca="1" si="156"/>
        <v>1</v>
      </c>
      <c r="AO210" t="b">
        <f t="shared" ca="1" si="157"/>
        <v>1</v>
      </c>
      <c r="AP210" t="b">
        <f t="shared" ca="1" si="158"/>
        <v>1</v>
      </c>
      <c r="AR210" t="b">
        <f t="shared" ca="1" si="159"/>
        <v>1</v>
      </c>
      <c r="AV210" t="b">
        <f t="shared" ca="1" si="160"/>
        <v>1</v>
      </c>
      <c r="AW210" t="b">
        <f t="shared" ca="1" si="161"/>
        <v>1</v>
      </c>
      <c r="AX210" t="b">
        <f t="shared" ca="1" si="162"/>
        <v>1</v>
      </c>
      <c r="AY210" t="b">
        <f t="shared" ca="1" si="163"/>
        <v>0</v>
      </c>
      <c r="AZ210" t="b">
        <f t="shared" ca="1" si="164"/>
        <v>1</v>
      </c>
      <c r="BA210" t="b">
        <f t="shared" ca="1" si="165"/>
        <v>1</v>
      </c>
      <c r="BB210" t="b">
        <f t="shared" ca="1" si="166"/>
        <v>1</v>
      </c>
      <c r="BC210" t="b">
        <v>1</v>
      </c>
      <c r="BE210" t="b">
        <f t="shared" ca="1" si="167"/>
        <v>0</v>
      </c>
    </row>
    <row r="211" spans="1:57">
      <c r="A211" s="1"/>
      <c r="B211" t="str">
        <f t="shared" si="138"/>
        <v/>
      </c>
      <c r="C211" t="str">
        <f t="shared" si="139"/>
        <v/>
      </c>
      <c r="E211">
        <v>209</v>
      </c>
      <c r="F211">
        <f t="shared" si="140"/>
        <v>856</v>
      </c>
      <c r="G211" t="str">
        <f t="shared" ca="1" si="141"/>
        <v xml:space="preserve"> pid:455008820 byr:1982 eyr:2030 ecl:gry iyr:2020 cid:103 hcl:#733820 hgt:184cm </v>
      </c>
      <c r="H211">
        <f t="shared" ca="1" si="142"/>
        <v>20</v>
      </c>
      <c r="I211">
        <f t="shared" ca="1" si="137"/>
        <v>46</v>
      </c>
      <c r="J211">
        <f t="shared" ca="1" si="168"/>
        <v>29</v>
      </c>
      <c r="K211">
        <f t="shared" ca="1" si="168"/>
        <v>75</v>
      </c>
      <c r="L211">
        <f t="shared" ca="1" si="168"/>
        <v>63</v>
      </c>
      <c r="M211">
        <f t="shared" ca="1" si="168"/>
        <v>38</v>
      </c>
      <c r="N211">
        <f t="shared" ca="1" si="168"/>
        <v>6</v>
      </c>
      <c r="O211">
        <f t="shared" ca="1" si="168"/>
        <v>55</v>
      </c>
      <c r="Q211">
        <f t="shared" ca="1" si="169"/>
        <v>4</v>
      </c>
      <c r="R211">
        <f t="shared" ca="1" si="170"/>
        <v>4</v>
      </c>
      <c r="S211">
        <f t="shared" ca="1" si="171"/>
        <v>4</v>
      </c>
      <c r="T211">
        <f t="shared" ca="1" si="172"/>
        <v>5</v>
      </c>
      <c r="U211">
        <f t="shared" ca="1" si="173"/>
        <v>7</v>
      </c>
      <c r="V211">
        <f t="shared" ca="1" si="174"/>
        <v>3</v>
      </c>
      <c r="W211">
        <f t="shared" ca="1" si="175"/>
        <v>9</v>
      </c>
      <c r="X211">
        <f t="shared" ca="1" si="176"/>
        <v>3</v>
      </c>
      <c r="Z211" t="str">
        <f t="shared" ca="1" si="143"/>
        <v>1982</v>
      </c>
      <c r="AA211" t="str">
        <f t="shared" ca="1" si="144"/>
        <v>2020</v>
      </c>
      <c r="AB211" t="str">
        <f t="shared" ca="1" si="145"/>
        <v>2030</v>
      </c>
      <c r="AC211" t="str">
        <f t="shared" ca="1" si="146"/>
        <v>184cm</v>
      </c>
      <c r="AD211" t="str">
        <f t="shared" ca="1" si="147"/>
        <v>#733820</v>
      </c>
      <c r="AE211" t="str">
        <f t="shared" ca="1" si="148"/>
        <v>gry</v>
      </c>
      <c r="AF211" t="str">
        <f t="shared" ca="1" si="149"/>
        <v>455008820</v>
      </c>
      <c r="AG211" t="str">
        <f t="shared" ca="1" si="150"/>
        <v>103</v>
      </c>
      <c r="AI211" t="b">
        <f t="shared" ca="1" si="151"/>
        <v>1</v>
      </c>
      <c r="AJ211" t="b">
        <f t="shared" ca="1" si="152"/>
        <v>1</v>
      </c>
      <c r="AK211" t="b">
        <f t="shared" ca="1" si="153"/>
        <v>1</v>
      </c>
      <c r="AL211" t="b">
        <f t="shared" ca="1" si="154"/>
        <v>1</v>
      </c>
      <c r="AM211" t="b">
        <f t="shared" ca="1" si="155"/>
        <v>1</v>
      </c>
      <c r="AN211" t="b">
        <f t="shared" ca="1" si="156"/>
        <v>1</v>
      </c>
      <c r="AO211" t="b">
        <f t="shared" ca="1" si="157"/>
        <v>1</v>
      </c>
      <c r="AP211" t="b">
        <f t="shared" ca="1" si="158"/>
        <v>1</v>
      </c>
      <c r="AR211" t="b">
        <f t="shared" ca="1" si="159"/>
        <v>1</v>
      </c>
      <c r="AV211" t="b">
        <f t="shared" ca="1" si="160"/>
        <v>1</v>
      </c>
      <c r="AW211" t="b">
        <f t="shared" ca="1" si="161"/>
        <v>1</v>
      </c>
      <c r="AX211" t="b">
        <f t="shared" ca="1" si="162"/>
        <v>1</v>
      </c>
      <c r="AY211" t="b">
        <f t="shared" ca="1" si="163"/>
        <v>1</v>
      </c>
      <c r="AZ211" t="b">
        <f t="shared" ca="1" si="164"/>
        <v>1</v>
      </c>
      <c r="BA211" t="b">
        <f t="shared" ca="1" si="165"/>
        <v>1</v>
      </c>
      <c r="BB211" t="b">
        <f t="shared" ca="1" si="166"/>
        <v>1</v>
      </c>
      <c r="BC211" t="b">
        <v>1</v>
      </c>
      <c r="BE211" t="b">
        <f t="shared" ca="1" si="167"/>
        <v>1</v>
      </c>
    </row>
    <row r="212" spans="1:57">
      <c r="A212" s="2" t="s">
        <v>147</v>
      </c>
      <c r="B212" t="str">
        <f t="shared" si="138"/>
        <v xml:space="preserve"> iyr:2011 ecl:amb</v>
      </c>
      <c r="C212" t="str">
        <f t="shared" si="139"/>
        <v/>
      </c>
      <c r="E212">
        <v>210</v>
      </c>
      <c r="F212">
        <f t="shared" si="140"/>
        <v>859</v>
      </c>
      <c r="G212" t="str">
        <f t="shared" ca="1" si="141"/>
        <v xml:space="preserve"> hcl:#733820 iyr:2020 hgt:182cm ecl:grn cid:226 pid:081011361 eyr:2022 byr:1995 </v>
      </c>
      <c r="H212">
        <f t="shared" ca="1" si="142"/>
        <v>76</v>
      </c>
      <c r="I212">
        <f t="shared" ca="1" si="137"/>
        <v>18</v>
      </c>
      <c r="J212">
        <f t="shared" ca="1" si="168"/>
        <v>67</v>
      </c>
      <c r="K212">
        <f t="shared" ca="1" si="168"/>
        <v>27</v>
      </c>
      <c r="L212">
        <f t="shared" ca="1" si="168"/>
        <v>6</v>
      </c>
      <c r="M212">
        <f t="shared" ca="1" si="168"/>
        <v>37</v>
      </c>
      <c r="N212">
        <f t="shared" ca="1" si="168"/>
        <v>53</v>
      </c>
      <c r="O212">
        <f t="shared" ca="1" si="168"/>
        <v>45</v>
      </c>
      <c r="Q212">
        <f t="shared" ca="1" si="169"/>
        <v>4</v>
      </c>
      <c r="R212">
        <f t="shared" ca="1" si="170"/>
        <v>4</v>
      </c>
      <c r="S212">
        <f t="shared" ca="1" si="171"/>
        <v>4</v>
      </c>
      <c r="T212">
        <f t="shared" ca="1" si="172"/>
        <v>5</v>
      </c>
      <c r="U212">
        <f t="shared" ca="1" si="173"/>
        <v>7</v>
      </c>
      <c r="V212">
        <f t="shared" ca="1" si="174"/>
        <v>3</v>
      </c>
      <c r="W212">
        <f t="shared" ca="1" si="175"/>
        <v>9</v>
      </c>
      <c r="X212">
        <f t="shared" ca="1" si="176"/>
        <v>3</v>
      </c>
      <c r="Z212" t="str">
        <f t="shared" ca="1" si="143"/>
        <v>1995</v>
      </c>
      <c r="AA212" t="str">
        <f t="shared" ca="1" si="144"/>
        <v>2020</v>
      </c>
      <c r="AB212" t="str">
        <f t="shared" ca="1" si="145"/>
        <v>2022</v>
      </c>
      <c r="AC212" t="str">
        <f t="shared" ca="1" si="146"/>
        <v>182cm</v>
      </c>
      <c r="AD212" t="str">
        <f t="shared" ca="1" si="147"/>
        <v>#733820</v>
      </c>
      <c r="AE212" t="str">
        <f t="shared" ca="1" si="148"/>
        <v>grn</v>
      </c>
      <c r="AF212" t="str">
        <f t="shared" ca="1" si="149"/>
        <v>081011361</v>
      </c>
      <c r="AG212" t="str">
        <f t="shared" ca="1" si="150"/>
        <v>226</v>
      </c>
      <c r="AI212" t="b">
        <f t="shared" ca="1" si="151"/>
        <v>1</v>
      </c>
      <c r="AJ212" t="b">
        <f t="shared" ca="1" si="152"/>
        <v>1</v>
      </c>
      <c r="AK212" t="b">
        <f t="shared" ca="1" si="153"/>
        <v>1</v>
      </c>
      <c r="AL212" t="b">
        <f t="shared" ca="1" si="154"/>
        <v>1</v>
      </c>
      <c r="AM212" t="b">
        <f t="shared" ca="1" si="155"/>
        <v>1</v>
      </c>
      <c r="AN212" t="b">
        <f t="shared" ca="1" si="156"/>
        <v>1</v>
      </c>
      <c r="AO212" t="b">
        <f t="shared" ca="1" si="157"/>
        <v>1</v>
      </c>
      <c r="AP212" t="b">
        <f t="shared" ca="1" si="158"/>
        <v>1</v>
      </c>
      <c r="AR212" t="b">
        <f t="shared" ca="1" si="159"/>
        <v>1</v>
      </c>
      <c r="AV212" t="b">
        <f t="shared" ca="1" si="160"/>
        <v>1</v>
      </c>
      <c r="AW212" t="b">
        <f t="shared" ca="1" si="161"/>
        <v>1</v>
      </c>
      <c r="AX212" t="b">
        <f t="shared" ca="1" si="162"/>
        <v>1</v>
      </c>
      <c r="AY212" t="b">
        <f t="shared" ca="1" si="163"/>
        <v>1</v>
      </c>
      <c r="AZ212" t="b">
        <f t="shared" ca="1" si="164"/>
        <v>1</v>
      </c>
      <c r="BA212" t="b">
        <f t="shared" ca="1" si="165"/>
        <v>1</v>
      </c>
      <c r="BB212" t="b">
        <f t="shared" ca="1" si="166"/>
        <v>1</v>
      </c>
      <c r="BC212" t="b">
        <v>1</v>
      </c>
      <c r="BE212" t="b">
        <f t="shared" ca="1" si="167"/>
        <v>1</v>
      </c>
    </row>
    <row r="213" spans="1:57">
      <c r="A213" s="2" t="s">
        <v>148</v>
      </c>
      <c r="B213" t="str">
        <f t="shared" si="138"/>
        <v xml:space="preserve"> iyr:2011 ecl:amb byr:1986 pid:243061330 hgt:163cm eyr:2021</v>
      </c>
      <c r="C213">
        <f t="shared" si="139"/>
        <v>213</v>
      </c>
      <c r="E213">
        <v>211</v>
      </c>
      <c r="F213">
        <f t="shared" si="140"/>
        <v>863</v>
      </c>
      <c r="G213" t="str">
        <f t="shared" ca="1" si="141"/>
        <v xml:space="preserve"> iyr:1999 hcl:#18171d pid:9252198900 ecl:amb byr:1999 hgt:175cm eyr:2021 </v>
      </c>
      <c r="H213">
        <f t="shared" ca="1" si="142"/>
        <v>50</v>
      </c>
      <c r="I213">
        <f t="shared" ca="1" si="137"/>
        <v>6</v>
      </c>
      <c r="J213">
        <f t="shared" ca="1" si="168"/>
        <v>69</v>
      </c>
      <c r="K213">
        <f t="shared" ca="1" si="168"/>
        <v>59</v>
      </c>
      <c r="L213">
        <f t="shared" ca="1" si="168"/>
        <v>15</v>
      </c>
      <c r="M213">
        <f t="shared" ca="1" si="168"/>
        <v>42</v>
      </c>
      <c r="N213">
        <f t="shared" ca="1" si="168"/>
        <v>27</v>
      </c>
      <c r="O213" t="str">
        <f t="shared" ca="1" si="168"/>
        <v/>
      </c>
      <c r="Q213">
        <f t="shared" ca="1" si="169"/>
        <v>4</v>
      </c>
      <c r="R213">
        <f t="shared" ca="1" si="170"/>
        <v>4</v>
      </c>
      <c r="S213">
        <f t="shared" ca="1" si="171"/>
        <v>4</v>
      </c>
      <c r="T213">
        <f t="shared" ca="1" si="172"/>
        <v>5</v>
      </c>
      <c r="U213">
        <f t="shared" ca="1" si="173"/>
        <v>7</v>
      </c>
      <c r="V213">
        <f t="shared" ca="1" si="174"/>
        <v>3</v>
      </c>
      <c r="W213">
        <f t="shared" ca="1" si="175"/>
        <v>10</v>
      </c>
      <c r="X213" t="str">
        <f t="shared" ca="1" si="176"/>
        <v/>
      </c>
      <c r="Z213" t="str">
        <f t="shared" ca="1" si="143"/>
        <v>1999</v>
      </c>
      <c r="AA213" t="str">
        <f t="shared" ca="1" si="144"/>
        <v>1999</v>
      </c>
      <c r="AB213" t="str">
        <f t="shared" ca="1" si="145"/>
        <v>2021</v>
      </c>
      <c r="AC213" t="str">
        <f t="shared" ca="1" si="146"/>
        <v>175cm</v>
      </c>
      <c r="AD213" t="str">
        <f t="shared" ca="1" si="147"/>
        <v>#18171d</v>
      </c>
      <c r="AE213" t="str">
        <f t="shared" ca="1" si="148"/>
        <v>amb</v>
      </c>
      <c r="AF213" t="str">
        <f t="shared" ca="1" si="149"/>
        <v>9252198900</v>
      </c>
      <c r="AG213" t="str">
        <f t="shared" ca="1" si="150"/>
        <v/>
      </c>
      <c r="AI213" t="b">
        <f t="shared" ca="1" si="151"/>
        <v>1</v>
      </c>
      <c r="AJ213" t="b">
        <f t="shared" ca="1" si="152"/>
        <v>1</v>
      </c>
      <c r="AK213" t="b">
        <f t="shared" ca="1" si="153"/>
        <v>1</v>
      </c>
      <c r="AL213" t="b">
        <f t="shared" ca="1" si="154"/>
        <v>1</v>
      </c>
      <c r="AM213" t="b">
        <f t="shared" ca="1" si="155"/>
        <v>1</v>
      </c>
      <c r="AN213" t="b">
        <f t="shared" ca="1" si="156"/>
        <v>1</v>
      </c>
      <c r="AO213" t="b">
        <f t="shared" ca="1" si="157"/>
        <v>1</v>
      </c>
      <c r="AP213" t="b">
        <f t="shared" ca="1" si="158"/>
        <v>0</v>
      </c>
      <c r="AR213" t="b">
        <f t="shared" ca="1" si="159"/>
        <v>1</v>
      </c>
      <c r="AV213" t="b">
        <f t="shared" ca="1" si="160"/>
        <v>1</v>
      </c>
      <c r="AW213" t="b">
        <f t="shared" ca="1" si="161"/>
        <v>0</v>
      </c>
      <c r="AX213" t="b">
        <f t="shared" ca="1" si="162"/>
        <v>1</v>
      </c>
      <c r="AY213" t="b">
        <f t="shared" ca="1" si="163"/>
        <v>1</v>
      </c>
      <c r="AZ213" t="b">
        <f t="shared" ca="1" si="164"/>
        <v>1</v>
      </c>
      <c r="BA213" t="b">
        <f t="shared" ca="1" si="165"/>
        <v>1</v>
      </c>
      <c r="BB213" t="b">
        <f t="shared" ca="1" si="166"/>
        <v>0</v>
      </c>
      <c r="BC213" t="b">
        <v>1</v>
      </c>
      <c r="BE213" t="b">
        <f t="shared" ca="1" si="167"/>
        <v>0</v>
      </c>
    </row>
    <row r="214" spans="1:57">
      <c r="A214" s="1"/>
      <c r="B214" t="str">
        <f t="shared" si="138"/>
        <v/>
      </c>
      <c r="C214" t="str">
        <f t="shared" si="139"/>
        <v/>
      </c>
      <c r="E214">
        <v>212</v>
      </c>
      <c r="F214">
        <f t="shared" si="140"/>
        <v>869</v>
      </c>
      <c r="G214" t="str">
        <f t="shared" ca="1" si="141"/>
        <v xml:space="preserve"> iyr:2020 hgt:165cm ecl:blu eyr:2023 pid:760213482 byr:1968 hcl:#c0946f </v>
      </c>
      <c r="H214">
        <f t="shared" ca="1" si="142"/>
        <v>56</v>
      </c>
      <c r="I214">
        <f t="shared" ca="1" si="137"/>
        <v>6</v>
      </c>
      <c r="J214">
        <f t="shared" ca="1" si="168"/>
        <v>33</v>
      </c>
      <c r="K214">
        <f t="shared" ca="1" si="168"/>
        <v>15</v>
      </c>
      <c r="L214">
        <f t="shared" ca="1" si="168"/>
        <v>65</v>
      </c>
      <c r="M214">
        <f t="shared" ca="1" si="168"/>
        <v>25</v>
      </c>
      <c r="N214">
        <f t="shared" ca="1" si="168"/>
        <v>42</v>
      </c>
      <c r="O214" t="str">
        <f t="shared" ca="1" si="168"/>
        <v/>
      </c>
      <c r="Q214">
        <f t="shared" ca="1" si="169"/>
        <v>4</v>
      </c>
      <c r="R214">
        <f t="shared" ca="1" si="170"/>
        <v>4</v>
      </c>
      <c r="S214">
        <f t="shared" ca="1" si="171"/>
        <v>4</v>
      </c>
      <c r="T214">
        <f t="shared" ca="1" si="172"/>
        <v>5</v>
      </c>
      <c r="U214">
        <f t="shared" ca="1" si="173"/>
        <v>7</v>
      </c>
      <c r="V214">
        <f t="shared" ca="1" si="174"/>
        <v>3</v>
      </c>
      <c r="W214">
        <f t="shared" ca="1" si="175"/>
        <v>9</v>
      </c>
      <c r="X214" t="str">
        <f t="shared" ca="1" si="176"/>
        <v/>
      </c>
      <c r="Z214" t="str">
        <f t="shared" ca="1" si="143"/>
        <v>1968</v>
      </c>
      <c r="AA214" t="str">
        <f t="shared" ca="1" si="144"/>
        <v>2020</v>
      </c>
      <c r="AB214" t="str">
        <f t="shared" ca="1" si="145"/>
        <v>2023</v>
      </c>
      <c r="AC214" t="str">
        <f t="shared" ca="1" si="146"/>
        <v>165cm</v>
      </c>
      <c r="AD214" t="str">
        <f t="shared" ca="1" si="147"/>
        <v>#c0946f</v>
      </c>
      <c r="AE214" t="str">
        <f t="shared" ca="1" si="148"/>
        <v>blu</v>
      </c>
      <c r="AF214" t="str">
        <f t="shared" ca="1" si="149"/>
        <v>760213482</v>
      </c>
      <c r="AG214" t="str">
        <f t="shared" ca="1" si="150"/>
        <v/>
      </c>
      <c r="AI214" t="b">
        <f t="shared" ca="1" si="151"/>
        <v>1</v>
      </c>
      <c r="AJ214" t="b">
        <f t="shared" ca="1" si="152"/>
        <v>1</v>
      </c>
      <c r="AK214" t="b">
        <f t="shared" ca="1" si="153"/>
        <v>1</v>
      </c>
      <c r="AL214" t="b">
        <f t="shared" ca="1" si="154"/>
        <v>1</v>
      </c>
      <c r="AM214" t="b">
        <f t="shared" ca="1" si="155"/>
        <v>1</v>
      </c>
      <c r="AN214" t="b">
        <f t="shared" ca="1" si="156"/>
        <v>1</v>
      </c>
      <c r="AO214" t="b">
        <f t="shared" ca="1" si="157"/>
        <v>1</v>
      </c>
      <c r="AP214" t="b">
        <f t="shared" ca="1" si="158"/>
        <v>0</v>
      </c>
      <c r="AR214" t="b">
        <f t="shared" ca="1" si="159"/>
        <v>1</v>
      </c>
      <c r="AV214" t="b">
        <f t="shared" ca="1" si="160"/>
        <v>1</v>
      </c>
      <c r="AW214" t="b">
        <f t="shared" ca="1" si="161"/>
        <v>1</v>
      </c>
      <c r="AX214" t="b">
        <f t="shared" ca="1" si="162"/>
        <v>1</v>
      </c>
      <c r="AY214" t="b">
        <f t="shared" ca="1" si="163"/>
        <v>1</v>
      </c>
      <c r="AZ214" t="b">
        <f t="shared" ca="1" si="164"/>
        <v>1</v>
      </c>
      <c r="BA214" t="b">
        <f t="shared" ca="1" si="165"/>
        <v>1</v>
      </c>
      <c r="BB214" t="b">
        <f t="shared" ca="1" si="166"/>
        <v>1</v>
      </c>
      <c r="BC214" t="b">
        <v>1</v>
      </c>
      <c r="BE214" t="b">
        <f t="shared" ca="1" si="167"/>
        <v>1</v>
      </c>
    </row>
    <row r="215" spans="1:57">
      <c r="A215" s="2" t="s">
        <v>149</v>
      </c>
      <c r="B215" t="str">
        <f t="shared" si="138"/>
        <v xml:space="preserve"> eyr:2030 hcl:#623a2f hgt:170cm ecl:hzl</v>
      </c>
      <c r="C215" t="str">
        <f t="shared" si="139"/>
        <v/>
      </c>
      <c r="E215">
        <v>213</v>
      </c>
      <c r="F215">
        <f t="shared" si="140"/>
        <v>872</v>
      </c>
      <c r="G215" t="str">
        <f t="shared" ca="1" si="141"/>
        <v xml:space="preserve"> pid:242381670 ecl:amb hgt:172cm byr:1980 eyr:2020 iyr:2014 hcl:#866857 </v>
      </c>
      <c r="H215">
        <f t="shared" ca="1" si="142"/>
        <v>38</v>
      </c>
      <c r="I215">
        <f t="shared" ca="1" si="137"/>
        <v>56</v>
      </c>
      <c r="J215">
        <f t="shared" ca="1" si="168"/>
        <v>47</v>
      </c>
      <c r="K215">
        <f t="shared" ca="1" si="168"/>
        <v>28</v>
      </c>
      <c r="L215">
        <f t="shared" ca="1" si="168"/>
        <v>65</v>
      </c>
      <c r="M215">
        <f t="shared" ca="1" si="168"/>
        <v>20</v>
      </c>
      <c r="N215">
        <f t="shared" ca="1" si="168"/>
        <v>6</v>
      </c>
      <c r="O215" t="str">
        <f t="shared" ca="1" si="168"/>
        <v/>
      </c>
      <c r="Q215">
        <f t="shared" ca="1" si="169"/>
        <v>4</v>
      </c>
      <c r="R215">
        <f t="shared" ca="1" si="170"/>
        <v>4</v>
      </c>
      <c r="S215">
        <f t="shared" ca="1" si="171"/>
        <v>4</v>
      </c>
      <c r="T215">
        <f t="shared" ca="1" si="172"/>
        <v>5</v>
      </c>
      <c r="U215">
        <f t="shared" ca="1" si="173"/>
        <v>7</v>
      </c>
      <c r="V215">
        <f t="shared" ca="1" si="174"/>
        <v>3</v>
      </c>
      <c r="W215">
        <f t="shared" ca="1" si="175"/>
        <v>9</v>
      </c>
      <c r="X215" t="str">
        <f t="shared" ca="1" si="176"/>
        <v/>
      </c>
      <c r="Z215" t="str">
        <f t="shared" ca="1" si="143"/>
        <v>1980</v>
      </c>
      <c r="AA215" t="str">
        <f t="shared" ca="1" si="144"/>
        <v>2014</v>
      </c>
      <c r="AB215" t="str">
        <f t="shared" ca="1" si="145"/>
        <v>2020</v>
      </c>
      <c r="AC215" t="str">
        <f t="shared" ca="1" si="146"/>
        <v>172cm</v>
      </c>
      <c r="AD215" t="str">
        <f t="shared" ca="1" si="147"/>
        <v>#866857</v>
      </c>
      <c r="AE215" t="str">
        <f t="shared" ca="1" si="148"/>
        <v>amb</v>
      </c>
      <c r="AF215" t="str">
        <f t="shared" ca="1" si="149"/>
        <v>242381670</v>
      </c>
      <c r="AG215" t="str">
        <f t="shared" ca="1" si="150"/>
        <v/>
      </c>
      <c r="AI215" t="b">
        <f t="shared" ca="1" si="151"/>
        <v>1</v>
      </c>
      <c r="AJ215" t="b">
        <f t="shared" ca="1" si="152"/>
        <v>1</v>
      </c>
      <c r="AK215" t="b">
        <f t="shared" ca="1" si="153"/>
        <v>1</v>
      </c>
      <c r="AL215" t="b">
        <f t="shared" ca="1" si="154"/>
        <v>1</v>
      </c>
      <c r="AM215" t="b">
        <f t="shared" ca="1" si="155"/>
        <v>1</v>
      </c>
      <c r="AN215" t="b">
        <f t="shared" ca="1" si="156"/>
        <v>1</v>
      </c>
      <c r="AO215" t="b">
        <f t="shared" ca="1" si="157"/>
        <v>1</v>
      </c>
      <c r="AP215" t="b">
        <f t="shared" ca="1" si="158"/>
        <v>0</v>
      </c>
      <c r="AR215" t="b">
        <f t="shared" ca="1" si="159"/>
        <v>1</v>
      </c>
      <c r="AV215" t="b">
        <f t="shared" ca="1" si="160"/>
        <v>1</v>
      </c>
      <c r="AW215" t="b">
        <f t="shared" ca="1" si="161"/>
        <v>1</v>
      </c>
      <c r="AX215" t="b">
        <f t="shared" ca="1" si="162"/>
        <v>1</v>
      </c>
      <c r="AY215" t="b">
        <f t="shared" ca="1" si="163"/>
        <v>1</v>
      </c>
      <c r="AZ215" t="b">
        <f t="shared" ca="1" si="164"/>
        <v>1</v>
      </c>
      <c r="BA215" t="b">
        <f t="shared" ca="1" si="165"/>
        <v>1</v>
      </c>
      <c r="BB215" t="b">
        <f t="shared" ca="1" si="166"/>
        <v>1</v>
      </c>
      <c r="BC215" t="b">
        <v>1</v>
      </c>
      <c r="BE215" t="b">
        <f t="shared" ca="1" si="167"/>
        <v>1</v>
      </c>
    </row>
    <row r="216" spans="1:57">
      <c r="A216" s="2" t="s">
        <v>150</v>
      </c>
      <c r="B216" t="str">
        <f t="shared" si="138"/>
        <v xml:space="preserve"> eyr:2030 hcl:#623a2f hgt:170cm ecl:hzl pid:694575319 iyr:2011</v>
      </c>
      <c r="C216" t="str">
        <f t="shared" si="139"/>
        <v/>
      </c>
      <c r="E216">
        <v>214</v>
      </c>
      <c r="F216">
        <f t="shared" si="140"/>
        <v>875</v>
      </c>
      <c r="G216" t="str">
        <f t="shared" ca="1" si="141"/>
        <v xml:space="preserve"> byr:2021 pid:#a94a22 hcl:#cfa07d iyr:1969 eyr:2030 ecl:zzz hgt:76cm </v>
      </c>
      <c r="H216">
        <f t="shared" ca="1" si="142"/>
        <v>6</v>
      </c>
      <c r="I216">
        <f t="shared" ca="1" si="137"/>
        <v>39</v>
      </c>
      <c r="J216">
        <f t="shared" ca="1" si="168"/>
        <v>48</v>
      </c>
      <c r="K216">
        <f t="shared" ca="1" si="168"/>
        <v>65</v>
      </c>
      <c r="L216">
        <f t="shared" ca="1" si="168"/>
        <v>27</v>
      </c>
      <c r="M216">
        <f t="shared" ca="1" si="168"/>
        <v>57</v>
      </c>
      <c r="N216">
        <f t="shared" ca="1" si="168"/>
        <v>15</v>
      </c>
      <c r="O216" t="str">
        <f t="shared" ca="1" si="168"/>
        <v/>
      </c>
      <c r="Q216">
        <f t="shared" ca="1" si="169"/>
        <v>4</v>
      </c>
      <c r="R216">
        <f t="shared" ca="1" si="170"/>
        <v>4</v>
      </c>
      <c r="S216">
        <f t="shared" ca="1" si="171"/>
        <v>4</v>
      </c>
      <c r="T216">
        <f t="shared" ca="1" si="172"/>
        <v>4</v>
      </c>
      <c r="U216">
        <f t="shared" ca="1" si="173"/>
        <v>7</v>
      </c>
      <c r="V216">
        <f t="shared" ca="1" si="174"/>
        <v>3</v>
      </c>
      <c r="W216">
        <f t="shared" ca="1" si="175"/>
        <v>7</v>
      </c>
      <c r="X216" t="str">
        <f t="shared" ca="1" si="176"/>
        <v/>
      </c>
      <c r="Z216" t="str">
        <f t="shared" ca="1" si="143"/>
        <v>2021</v>
      </c>
      <c r="AA216" t="str">
        <f t="shared" ca="1" si="144"/>
        <v>1969</v>
      </c>
      <c r="AB216" t="str">
        <f t="shared" ca="1" si="145"/>
        <v>2030</v>
      </c>
      <c r="AC216" t="str">
        <f t="shared" ca="1" si="146"/>
        <v>76cm</v>
      </c>
      <c r="AD216" t="str">
        <f t="shared" ca="1" si="147"/>
        <v>#cfa07d</v>
      </c>
      <c r="AE216" t="str">
        <f t="shared" ca="1" si="148"/>
        <v>zzz</v>
      </c>
      <c r="AF216" t="str">
        <f t="shared" ca="1" si="149"/>
        <v>#a94a22</v>
      </c>
      <c r="AG216" t="str">
        <f t="shared" ca="1" si="150"/>
        <v/>
      </c>
      <c r="AI216" t="b">
        <f t="shared" ca="1" si="151"/>
        <v>1</v>
      </c>
      <c r="AJ216" t="b">
        <f t="shared" ca="1" si="152"/>
        <v>1</v>
      </c>
      <c r="AK216" t="b">
        <f t="shared" ca="1" si="153"/>
        <v>1</v>
      </c>
      <c r="AL216" t="b">
        <f t="shared" ca="1" si="154"/>
        <v>1</v>
      </c>
      <c r="AM216" t="b">
        <f t="shared" ca="1" si="155"/>
        <v>1</v>
      </c>
      <c r="AN216" t="b">
        <f t="shared" ca="1" si="156"/>
        <v>1</v>
      </c>
      <c r="AO216" t="b">
        <f t="shared" ca="1" si="157"/>
        <v>1</v>
      </c>
      <c r="AP216" t="b">
        <f t="shared" ca="1" si="158"/>
        <v>0</v>
      </c>
      <c r="AR216" t="b">
        <f t="shared" ca="1" si="159"/>
        <v>1</v>
      </c>
      <c r="AV216" t="b">
        <f t="shared" ca="1" si="160"/>
        <v>0</v>
      </c>
      <c r="AW216" t="b">
        <f t="shared" ca="1" si="161"/>
        <v>0</v>
      </c>
      <c r="AX216" t="b">
        <f t="shared" ca="1" si="162"/>
        <v>1</v>
      </c>
      <c r="AY216" t="b">
        <f t="shared" ca="1" si="163"/>
        <v>0</v>
      </c>
      <c r="AZ216" t="b">
        <f t="shared" ca="1" si="164"/>
        <v>1</v>
      </c>
      <c r="BA216" t="b">
        <f t="shared" ca="1" si="165"/>
        <v>0</v>
      </c>
      <c r="BB216" t="b">
        <f t="shared" ca="1" si="166"/>
        <v>0</v>
      </c>
      <c r="BC216" t="b">
        <v>1</v>
      </c>
      <c r="BE216" t="b">
        <f t="shared" ca="1" si="167"/>
        <v>0</v>
      </c>
    </row>
    <row r="217" spans="1:57">
      <c r="A217" s="2" t="s">
        <v>151</v>
      </c>
      <c r="B217" t="str">
        <f t="shared" si="138"/>
        <v xml:space="preserve"> eyr:2030 hcl:#623a2f hgt:170cm ecl:hzl pid:694575319 iyr:2011 byr:1939</v>
      </c>
      <c r="C217">
        <f t="shared" si="139"/>
        <v>217</v>
      </c>
      <c r="E217">
        <v>215</v>
      </c>
      <c r="F217">
        <f t="shared" si="140"/>
        <v>878</v>
      </c>
      <c r="G217" t="str">
        <f t="shared" ca="1" si="141"/>
        <v xml:space="preserve"> ecl:oth cid:168 byr:1954 pid:079481919 eyr:2025 hcl:#c0946f hgt:172cm </v>
      </c>
      <c r="H217">
        <f t="shared" ca="1" si="142"/>
        <v>22</v>
      </c>
      <c r="I217" t="str">
        <f t="shared" ca="1" si="137"/>
        <v/>
      </c>
      <c r="J217">
        <f t="shared" ca="1" si="168"/>
        <v>45</v>
      </c>
      <c r="K217">
        <f t="shared" ca="1" si="168"/>
        <v>66</v>
      </c>
      <c r="L217">
        <f t="shared" ca="1" si="168"/>
        <v>54</v>
      </c>
      <c r="M217">
        <f t="shared" ca="1" si="168"/>
        <v>6</v>
      </c>
      <c r="N217">
        <f t="shared" ca="1" si="168"/>
        <v>31</v>
      </c>
      <c r="O217">
        <f t="shared" ca="1" si="168"/>
        <v>14</v>
      </c>
      <c r="Q217">
        <f t="shared" ca="1" si="169"/>
        <v>4</v>
      </c>
      <c r="R217" t="str">
        <f t="shared" ca="1" si="170"/>
        <v/>
      </c>
      <c r="S217">
        <f t="shared" ca="1" si="171"/>
        <v>4</v>
      </c>
      <c r="T217">
        <f t="shared" ca="1" si="172"/>
        <v>5</v>
      </c>
      <c r="U217">
        <f t="shared" ca="1" si="173"/>
        <v>7</v>
      </c>
      <c r="V217">
        <f t="shared" ca="1" si="174"/>
        <v>3</v>
      </c>
      <c r="W217">
        <f t="shared" ca="1" si="175"/>
        <v>9</v>
      </c>
      <c r="X217">
        <f t="shared" ca="1" si="176"/>
        <v>3</v>
      </c>
      <c r="Z217" t="str">
        <f t="shared" ca="1" si="143"/>
        <v>1954</v>
      </c>
      <c r="AA217" t="str">
        <f t="shared" ca="1" si="144"/>
        <v/>
      </c>
      <c r="AB217" t="str">
        <f t="shared" ca="1" si="145"/>
        <v>2025</v>
      </c>
      <c r="AC217" t="str">
        <f t="shared" ca="1" si="146"/>
        <v>172cm</v>
      </c>
      <c r="AD217" t="str">
        <f t="shared" ca="1" si="147"/>
        <v>#c0946f</v>
      </c>
      <c r="AE217" t="str">
        <f t="shared" ca="1" si="148"/>
        <v>oth</v>
      </c>
      <c r="AF217" t="str">
        <f t="shared" ca="1" si="149"/>
        <v>079481919</v>
      </c>
      <c r="AG217" t="str">
        <f t="shared" ca="1" si="150"/>
        <v>168</v>
      </c>
      <c r="AI217" t="b">
        <f t="shared" ca="1" si="151"/>
        <v>1</v>
      </c>
      <c r="AJ217" t="b">
        <f t="shared" ca="1" si="152"/>
        <v>0</v>
      </c>
      <c r="AK217" t="b">
        <f t="shared" ca="1" si="153"/>
        <v>1</v>
      </c>
      <c r="AL217" t="b">
        <f t="shared" ca="1" si="154"/>
        <v>1</v>
      </c>
      <c r="AM217" t="b">
        <f t="shared" ca="1" si="155"/>
        <v>1</v>
      </c>
      <c r="AN217" t="b">
        <f t="shared" ca="1" si="156"/>
        <v>1</v>
      </c>
      <c r="AO217" t="b">
        <f t="shared" ca="1" si="157"/>
        <v>1</v>
      </c>
      <c r="AP217" t="b">
        <f t="shared" ca="1" si="158"/>
        <v>1</v>
      </c>
      <c r="AR217" t="b">
        <f t="shared" ca="1" si="159"/>
        <v>0</v>
      </c>
      <c r="AV217" t="b">
        <f t="shared" ca="1" si="160"/>
        <v>1</v>
      </c>
      <c r="AW217" t="b">
        <f t="shared" ca="1" si="161"/>
        <v>0</v>
      </c>
      <c r="AX217" t="b">
        <f t="shared" ca="1" si="162"/>
        <v>1</v>
      </c>
      <c r="AY217" t="b">
        <f t="shared" ca="1" si="163"/>
        <v>1</v>
      </c>
      <c r="AZ217" t="b">
        <f t="shared" ca="1" si="164"/>
        <v>1</v>
      </c>
      <c r="BA217" t="b">
        <f t="shared" ca="1" si="165"/>
        <v>1</v>
      </c>
      <c r="BB217" t="b">
        <f t="shared" ca="1" si="166"/>
        <v>1</v>
      </c>
      <c r="BC217" t="b">
        <v>1</v>
      </c>
      <c r="BE217" t="b">
        <f t="shared" ca="1" si="167"/>
        <v>0</v>
      </c>
    </row>
    <row r="218" spans="1:57">
      <c r="A218" s="1"/>
      <c r="B218" t="str">
        <f t="shared" si="138"/>
        <v/>
      </c>
      <c r="C218" t="str">
        <f t="shared" si="139"/>
        <v/>
      </c>
      <c r="E218">
        <v>216</v>
      </c>
      <c r="F218">
        <f t="shared" si="140"/>
        <v>884</v>
      </c>
      <c r="G218" t="str">
        <f t="shared" ca="1" si="141"/>
        <v xml:space="preserve"> hgt:171cm eyr:2030 byr:1969 cid:170 pid:164128658 ecl:amb hcl:#c2265e iyr:2019 </v>
      </c>
      <c r="H218">
        <f t="shared" ca="1" si="142"/>
        <v>25</v>
      </c>
      <c r="I218">
        <f t="shared" ca="1" si="137"/>
        <v>76</v>
      </c>
      <c r="J218">
        <f t="shared" ca="1" si="168"/>
        <v>16</v>
      </c>
      <c r="K218">
        <f t="shared" ca="1" si="168"/>
        <v>6</v>
      </c>
      <c r="L218">
        <f t="shared" ca="1" si="168"/>
        <v>64</v>
      </c>
      <c r="M218">
        <f t="shared" ca="1" si="168"/>
        <v>56</v>
      </c>
      <c r="N218">
        <f t="shared" ca="1" si="168"/>
        <v>42</v>
      </c>
      <c r="O218">
        <f t="shared" ca="1" si="168"/>
        <v>34</v>
      </c>
      <c r="Q218">
        <f t="shared" ca="1" si="169"/>
        <v>4</v>
      </c>
      <c r="R218">
        <f t="shared" ca="1" si="170"/>
        <v>4</v>
      </c>
      <c r="S218">
        <f t="shared" ca="1" si="171"/>
        <v>4</v>
      </c>
      <c r="T218">
        <f t="shared" ca="1" si="172"/>
        <v>5</v>
      </c>
      <c r="U218">
        <f t="shared" ca="1" si="173"/>
        <v>7</v>
      </c>
      <c r="V218">
        <f t="shared" ca="1" si="174"/>
        <v>3</v>
      </c>
      <c r="W218">
        <f t="shared" ca="1" si="175"/>
        <v>9</v>
      </c>
      <c r="X218">
        <f t="shared" ca="1" si="176"/>
        <v>3</v>
      </c>
      <c r="Z218" t="str">
        <f t="shared" ca="1" si="143"/>
        <v>1969</v>
      </c>
      <c r="AA218" t="str">
        <f t="shared" ca="1" si="144"/>
        <v>2019</v>
      </c>
      <c r="AB218" t="str">
        <f t="shared" ca="1" si="145"/>
        <v>2030</v>
      </c>
      <c r="AC218" t="str">
        <f t="shared" ca="1" si="146"/>
        <v>171cm</v>
      </c>
      <c r="AD218" t="str">
        <f t="shared" ca="1" si="147"/>
        <v>#c2265e</v>
      </c>
      <c r="AE218" t="str">
        <f t="shared" ca="1" si="148"/>
        <v>amb</v>
      </c>
      <c r="AF218" t="str">
        <f t="shared" ca="1" si="149"/>
        <v>164128658</v>
      </c>
      <c r="AG218" t="str">
        <f t="shared" ca="1" si="150"/>
        <v>170</v>
      </c>
      <c r="AI218" t="b">
        <f t="shared" ca="1" si="151"/>
        <v>1</v>
      </c>
      <c r="AJ218" t="b">
        <f t="shared" ca="1" si="152"/>
        <v>1</v>
      </c>
      <c r="AK218" t="b">
        <f t="shared" ca="1" si="153"/>
        <v>1</v>
      </c>
      <c r="AL218" t="b">
        <f t="shared" ca="1" si="154"/>
        <v>1</v>
      </c>
      <c r="AM218" t="b">
        <f t="shared" ca="1" si="155"/>
        <v>1</v>
      </c>
      <c r="AN218" t="b">
        <f t="shared" ca="1" si="156"/>
        <v>1</v>
      </c>
      <c r="AO218" t="b">
        <f t="shared" ca="1" si="157"/>
        <v>1</v>
      </c>
      <c r="AP218" t="b">
        <f t="shared" ca="1" si="158"/>
        <v>1</v>
      </c>
      <c r="AR218" t="b">
        <f t="shared" ca="1" si="159"/>
        <v>1</v>
      </c>
      <c r="AV218" t="b">
        <f t="shared" ca="1" si="160"/>
        <v>1</v>
      </c>
      <c r="AW218" t="b">
        <f t="shared" ca="1" si="161"/>
        <v>1</v>
      </c>
      <c r="AX218" t="b">
        <f t="shared" ca="1" si="162"/>
        <v>1</v>
      </c>
      <c r="AY218" t="b">
        <f t="shared" ca="1" si="163"/>
        <v>1</v>
      </c>
      <c r="AZ218" t="b">
        <f t="shared" ca="1" si="164"/>
        <v>1</v>
      </c>
      <c r="BA218" t="b">
        <f t="shared" ca="1" si="165"/>
        <v>1</v>
      </c>
      <c r="BB218" t="b">
        <f t="shared" ca="1" si="166"/>
        <v>1</v>
      </c>
      <c r="BC218" t="b">
        <v>1</v>
      </c>
      <c r="BE218" t="b">
        <f t="shared" ca="1" si="167"/>
        <v>1</v>
      </c>
    </row>
    <row r="219" spans="1:57">
      <c r="A219" s="2" t="s">
        <v>152</v>
      </c>
      <c r="B219" t="str">
        <f t="shared" si="138"/>
        <v xml:space="preserve"> iyr:2014 pid:184152121</v>
      </c>
      <c r="C219" t="str">
        <f t="shared" si="139"/>
        <v/>
      </c>
      <c r="E219">
        <v>217</v>
      </c>
      <c r="F219">
        <f t="shared" si="140"/>
        <v>889</v>
      </c>
      <c r="G219" t="str">
        <f t="shared" ca="1" si="141"/>
        <v xml:space="preserve"> byr:1983 cid:163 eyr:2020 pid:232659795 iyr:2013 hcl:#888785 hgt:162cm ecl:blu </v>
      </c>
      <c r="H219">
        <f t="shared" ca="1" si="142"/>
        <v>6</v>
      </c>
      <c r="I219">
        <f t="shared" ca="1" si="137"/>
        <v>46</v>
      </c>
      <c r="J219">
        <f t="shared" ca="1" si="168"/>
        <v>23</v>
      </c>
      <c r="K219">
        <f t="shared" ca="1" si="168"/>
        <v>67</v>
      </c>
      <c r="L219">
        <f t="shared" ca="1" si="168"/>
        <v>55</v>
      </c>
      <c r="M219">
        <f t="shared" ca="1" si="168"/>
        <v>77</v>
      </c>
      <c r="N219">
        <f t="shared" ca="1" si="168"/>
        <v>32</v>
      </c>
      <c r="O219">
        <f t="shared" ca="1" si="168"/>
        <v>15</v>
      </c>
      <c r="Q219">
        <f t="shared" ca="1" si="169"/>
        <v>4</v>
      </c>
      <c r="R219">
        <f t="shared" ca="1" si="170"/>
        <v>4</v>
      </c>
      <c r="S219">
        <f t="shared" ca="1" si="171"/>
        <v>4</v>
      </c>
      <c r="T219">
        <f t="shared" ca="1" si="172"/>
        <v>5</v>
      </c>
      <c r="U219">
        <f t="shared" ca="1" si="173"/>
        <v>7</v>
      </c>
      <c r="V219">
        <f t="shared" ca="1" si="174"/>
        <v>3</v>
      </c>
      <c r="W219">
        <f t="shared" ca="1" si="175"/>
        <v>9</v>
      </c>
      <c r="X219">
        <f t="shared" ca="1" si="176"/>
        <v>3</v>
      </c>
      <c r="Z219" t="str">
        <f t="shared" ca="1" si="143"/>
        <v>1983</v>
      </c>
      <c r="AA219" t="str">
        <f t="shared" ca="1" si="144"/>
        <v>2013</v>
      </c>
      <c r="AB219" t="str">
        <f t="shared" ca="1" si="145"/>
        <v>2020</v>
      </c>
      <c r="AC219" t="str">
        <f t="shared" ca="1" si="146"/>
        <v>162cm</v>
      </c>
      <c r="AD219" t="str">
        <f t="shared" ca="1" si="147"/>
        <v>#888785</v>
      </c>
      <c r="AE219" t="str">
        <f t="shared" ca="1" si="148"/>
        <v>blu</v>
      </c>
      <c r="AF219" t="str">
        <f t="shared" ca="1" si="149"/>
        <v>232659795</v>
      </c>
      <c r="AG219" t="str">
        <f t="shared" ca="1" si="150"/>
        <v>163</v>
      </c>
      <c r="AI219" t="b">
        <f t="shared" ca="1" si="151"/>
        <v>1</v>
      </c>
      <c r="AJ219" t="b">
        <f t="shared" ca="1" si="152"/>
        <v>1</v>
      </c>
      <c r="AK219" t="b">
        <f t="shared" ca="1" si="153"/>
        <v>1</v>
      </c>
      <c r="AL219" t="b">
        <f t="shared" ca="1" si="154"/>
        <v>1</v>
      </c>
      <c r="AM219" t="b">
        <f t="shared" ca="1" si="155"/>
        <v>1</v>
      </c>
      <c r="AN219" t="b">
        <f t="shared" ca="1" si="156"/>
        <v>1</v>
      </c>
      <c r="AO219" t="b">
        <f t="shared" ca="1" si="157"/>
        <v>1</v>
      </c>
      <c r="AP219" t="b">
        <f t="shared" ca="1" si="158"/>
        <v>1</v>
      </c>
      <c r="AR219" t="b">
        <f t="shared" ca="1" si="159"/>
        <v>1</v>
      </c>
      <c r="AV219" t="b">
        <f t="shared" ca="1" si="160"/>
        <v>1</v>
      </c>
      <c r="AW219" t="b">
        <f t="shared" ca="1" si="161"/>
        <v>1</v>
      </c>
      <c r="AX219" t="b">
        <f t="shared" ca="1" si="162"/>
        <v>1</v>
      </c>
      <c r="AY219" t="b">
        <f t="shared" ca="1" si="163"/>
        <v>1</v>
      </c>
      <c r="AZ219" t="b">
        <f t="shared" ca="1" si="164"/>
        <v>1</v>
      </c>
      <c r="BA219" t="b">
        <f t="shared" ca="1" si="165"/>
        <v>1</v>
      </c>
      <c r="BB219" t="b">
        <f t="shared" ca="1" si="166"/>
        <v>1</v>
      </c>
      <c r="BC219" t="b">
        <v>1</v>
      </c>
      <c r="BE219" t="b">
        <f t="shared" ca="1" si="167"/>
        <v>1</v>
      </c>
    </row>
    <row r="220" spans="1:57">
      <c r="A220" s="2" t="s">
        <v>153</v>
      </c>
      <c r="B220" t="str">
        <f t="shared" si="138"/>
        <v xml:space="preserve"> iyr:2014 pid:184152121 hcl:#c0946f hgt:163cm</v>
      </c>
      <c r="C220" t="str">
        <f t="shared" si="139"/>
        <v/>
      </c>
      <c r="E220">
        <v>218</v>
      </c>
      <c r="F220">
        <f t="shared" si="140"/>
        <v>894</v>
      </c>
      <c r="G220" t="str">
        <f t="shared" ca="1" si="141"/>
        <v xml:space="preserve"> ecl:gry hcl:#7d3b0c pid:001171231 eyr:2020 byr:1935 hgt:160cm iyr:2011 </v>
      </c>
      <c r="H220">
        <f t="shared" ca="1" si="142"/>
        <v>49</v>
      </c>
      <c r="I220">
        <f t="shared" ca="1" si="137"/>
        <v>68</v>
      </c>
      <c r="J220">
        <f t="shared" ca="1" si="168"/>
        <v>40</v>
      </c>
      <c r="K220">
        <f t="shared" ca="1" si="168"/>
        <v>58</v>
      </c>
      <c r="L220">
        <f t="shared" ca="1" si="168"/>
        <v>14</v>
      </c>
      <c r="M220">
        <f t="shared" ca="1" si="168"/>
        <v>6</v>
      </c>
      <c r="N220">
        <f t="shared" ca="1" si="168"/>
        <v>26</v>
      </c>
      <c r="O220" t="str">
        <f t="shared" ca="1" si="168"/>
        <v/>
      </c>
      <c r="Q220">
        <f t="shared" ca="1" si="169"/>
        <v>4</v>
      </c>
      <c r="R220">
        <f t="shared" ca="1" si="170"/>
        <v>4</v>
      </c>
      <c r="S220">
        <f t="shared" ca="1" si="171"/>
        <v>4</v>
      </c>
      <c r="T220">
        <f t="shared" ca="1" si="172"/>
        <v>5</v>
      </c>
      <c r="U220">
        <f t="shared" ca="1" si="173"/>
        <v>7</v>
      </c>
      <c r="V220">
        <f t="shared" ca="1" si="174"/>
        <v>3</v>
      </c>
      <c r="W220">
        <f t="shared" ca="1" si="175"/>
        <v>9</v>
      </c>
      <c r="X220" t="str">
        <f t="shared" ca="1" si="176"/>
        <v/>
      </c>
      <c r="Z220" t="str">
        <f t="shared" ca="1" si="143"/>
        <v>1935</v>
      </c>
      <c r="AA220" t="str">
        <f t="shared" ca="1" si="144"/>
        <v>2011</v>
      </c>
      <c r="AB220" t="str">
        <f t="shared" ca="1" si="145"/>
        <v>2020</v>
      </c>
      <c r="AC220" t="str">
        <f t="shared" ca="1" si="146"/>
        <v>160cm</v>
      </c>
      <c r="AD220" t="str">
        <f t="shared" ca="1" si="147"/>
        <v>#7d3b0c</v>
      </c>
      <c r="AE220" t="str">
        <f t="shared" ca="1" si="148"/>
        <v>gry</v>
      </c>
      <c r="AF220" t="str">
        <f t="shared" ca="1" si="149"/>
        <v>001171231</v>
      </c>
      <c r="AG220" t="str">
        <f t="shared" ca="1" si="150"/>
        <v/>
      </c>
      <c r="AI220" t="b">
        <f t="shared" ca="1" si="151"/>
        <v>1</v>
      </c>
      <c r="AJ220" t="b">
        <f t="shared" ca="1" si="152"/>
        <v>1</v>
      </c>
      <c r="AK220" t="b">
        <f t="shared" ca="1" si="153"/>
        <v>1</v>
      </c>
      <c r="AL220" t="b">
        <f t="shared" ca="1" si="154"/>
        <v>1</v>
      </c>
      <c r="AM220" t="b">
        <f t="shared" ca="1" si="155"/>
        <v>1</v>
      </c>
      <c r="AN220" t="b">
        <f t="shared" ca="1" si="156"/>
        <v>1</v>
      </c>
      <c r="AO220" t="b">
        <f t="shared" ca="1" si="157"/>
        <v>1</v>
      </c>
      <c r="AP220" t="b">
        <f t="shared" ca="1" si="158"/>
        <v>0</v>
      </c>
      <c r="AR220" t="b">
        <f t="shared" ca="1" si="159"/>
        <v>1</v>
      </c>
      <c r="AV220" t="b">
        <f t="shared" ca="1" si="160"/>
        <v>1</v>
      </c>
      <c r="AW220" t="b">
        <f t="shared" ca="1" si="161"/>
        <v>1</v>
      </c>
      <c r="AX220" t="b">
        <f t="shared" ca="1" si="162"/>
        <v>1</v>
      </c>
      <c r="AY220" t="b">
        <f t="shared" ca="1" si="163"/>
        <v>1</v>
      </c>
      <c r="AZ220" t="b">
        <f t="shared" ca="1" si="164"/>
        <v>1</v>
      </c>
      <c r="BA220" t="b">
        <f t="shared" ca="1" si="165"/>
        <v>1</v>
      </c>
      <c r="BB220" t="b">
        <f t="shared" ca="1" si="166"/>
        <v>1</v>
      </c>
      <c r="BC220" t="b">
        <v>1</v>
      </c>
      <c r="BE220" t="b">
        <f t="shared" ca="1" si="167"/>
        <v>1</v>
      </c>
    </row>
    <row r="221" spans="1:57">
      <c r="A221" s="2" t="s">
        <v>154</v>
      </c>
      <c r="B221" t="str">
        <f t="shared" si="138"/>
        <v xml:space="preserve"> iyr:2014 pid:184152121 hcl:#c0946f hgt:163cm eyr:2028 byr:1992 cid:114</v>
      </c>
      <c r="C221">
        <f t="shared" si="139"/>
        <v>221</v>
      </c>
      <c r="E221">
        <v>219</v>
      </c>
      <c r="F221">
        <f t="shared" si="140"/>
        <v>897</v>
      </c>
      <c r="G221" t="str">
        <f t="shared" ca="1" si="141"/>
        <v xml:space="preserve"> iyr:2012 hcl:#a97842 eyr:2029 pid:809880438 hgt:164cm cid:83 byr:1961 ecl:hzl </v>
      </c>
      <c r="H221">
        <f t="shared" ca="1" si="142"/>
        <v>67</v>
      </c>
      <c r="I221">
        <f t="shared" ca="1" si="137"/>
        <v>6</v>
      </c>
      <c r="J221">
        <f t="shared" ca="1" si="168"/>
        <v>27</v>
      </c>
      <c r="K221">
        <f t="shared" ca="1" si="168"/>
        <v>50</v>
      </c>
      <c r="L221">
        <f t="shared" ca="1" si="168"/>
        <v>15</v>
      </c>
      <c r="M221">
        <f t="shared" ca="1" si="168"/>
        <v>76</v>
      </c>
      <c r="N221">
        <f t="shared" ca="1" si="168"/>
        <v>36</v>
      </c>
      <c r="O221">
        <f t="shared" ca="1" si="168"/>
        <v>60</v>
      </c>
      <c r="Q221">
        <f t="shared" ca="1" si="169"/>
        <v>4</v>
      </c>
      <c r="R221">
        <f t="shared" ca="1" si="170"/>
        <v>4</v>
      </c>
      <c r="S221">
        <f t="shared" ca="1" si="171"/>
        <v>4</v>
      </c>
      <c r="T221">
        <f t="shared" ca="1" si="172"/>
        <v>5</v>
      </c>
      <c r="U221">
        <f t="shared" ca="1" si="173"/>
        <v>7</v>
      </c>
      <c r="V221">
        <f t="shared" ca="1" si="174"/>
        <v>3</v>
      </c>
      <c r="W221">
        <f t="shared" ca="1" si="175"/>
        <v>9</v>
      </c>
      <c r="X221">
        <f t="shared" ca="1" si="176"/>
        <v>2</v>
      </c>
      <c r="Z221" t="str">
        <f t="shared" ca="1" si="143"/>
        <v>1961</v>
      </c>
      <c r="AA221" t="str">
        <f t="shared" ca="1" si="144"/>
        <v>2012</v>
      </c>
      <c r="AB221" t="str">
        <f t="shared" ca="1" si="145"/>
        <v>2029</v>
      </c>
      <c r="AC221" t="str">
        <f t="shared" ca="1" si="146"/>
        <v>164cm</v>
      </c>
      <c r="AD221" t="str">
        <f t="shared" ca="1" si="147"/>
        <v>#a97842</v>
      </c>
      <c r="AE221" t="str">
        <f t="shared" ca="1" si="148"/>
        <v>hzl</v>
      </c>
      <c r="AF221" t="str">
        <f t="shared" ca="1" si="149"/>
        <v>809880438</v>
      </c>
      <c r="AG221" t="str">
        <f t="shared" ca="1" si="150"/>
        <v>83</v>
      </c>
      <c r="AI221" t="b">
        <f t="shared" ca="1" si="151"/>
        <v>1</v>
      </c>
      <c r="AJ221" t="b">
        <f t="shared" ca="1" si="152"/>
        <v>1</v>
      </c>
      <c r="AK221" t="b">
        <f t="shared" ca="1" si="153"/>
        <v>1</v>
      </c>
      <c r="AL221" t="b">
        <f t="shared" ca="1" si="154"/>
        <v>1</v>
      </c>
      <c r="AM221" t="b">
        <f t="shared" ca="1" si="155"/>
        <v>1</v>
      </c>
      <c r="AN221" t="b">
        <f t="shared" ca="1" si="156"/>
        <v>1</v>
      </c>
      <c r="AO221" t="b">
        <f t="shared" ca="1" si="157"/>
        <v>1</v>
      </c>
      <c r="AP221" t="b">
        <f t="shared" ca="1" si="158"/>
        <v>1</v>
      </c>
      <c r="AR221" t="b">
        <f t="shared" ca="1" si="159"/>
        <v>1</v>
      </c>
      <c r="AV221" t="b">
        <f t="shared" ca="1" si="160"/>
        <v>1</v>
      </c>
      <c r="AW221" t="b">
        <f t="shared" ca="1" si="161"/>
        <v>1</v>
      </c>
      <c r="AX221" t="b">
        <f t="shared" ca="1" si="162"/>
        <v>1</v>
      </c>
      <c r="AY221" t="b">
        <f t="shared" ca="1" si="163"/>
        <v>1</v>
      </c>
      <c r="AZ221" t="b">
        <f t="shared" ca="1" si="164"/>
        <v>1</v>
      </c>
      <c r="BA221" t="b">
        <f t="shared" ca="1" si="165"/>
        <v>1</v>
      </c>
      <c r="BB221" t="b">
        <f t="shared" ca="1" si="166"/>
        <v>1</v>
      </c>
      <c r="BC221" t="b">
        <v>1</v>
      </c>
      <c r="BE221" t="b">
        <f t="shared" ca="1" si="167"/>
        <v>1</v>
      </c>
    </row>
    <row r="222" spans="1:57">
      <c r="A222" s="1"/>
      <c r="B222" t="str">
        <f t="shared" si="138"/>
        <v/>
      </c>
      <c r="C222" t="str">
        <f t="shared" si="139"/>
        <v/>
      </c>
      <c r="E222">
        <v>220</v>
      </c>
      <c r="F222">
        <f t="shared" si="140"/>
        <v>902</v>
      </c>
      <c r="G222" t="str">
        <f t="shared" ca="1" si="141"/>
        <v xml:space="preserve"> cid:288 eyr:2027 hgt:181cm byr:1955 iyr:2020 ecl:oth pid:754135833 hcl:#c0946f </v>
      </c>
      <c r="H222">
        <f t="shared" ca="1" si="142"/>
        <v>33</v>
      </c>
      <c r="I222">
        <f t="shared" ca="1" si="137"/>
        <v>42</v>
      </c>
      <c r="J222">
        <f t="shared" ca="1" si="168"/>
        <v>14</v>
      </c>
      <c r="K222">
        <f t="shared" ca="1" si="168"/>
        <v>23</v>
      </c>
      <c r="L222">
        <f t="shared" ca="1" si="168"/>
        <v>73</v>
      </c>
      <c r="M222">
        <f t="shared" ca="1" si="168"/>
        <v>51</v>
      </c>
      <c r="N222">
        <f t="shared" ca="1" si="168"/>
        <v>59</v>
      </c>
      <c r="O222">
        <f t="shared" ca="1" si="168"/>
        <v>6</v>
      </c>
      <c r="Q222">
        <f t="shared" ca="1" si="169"/>
        <v>4</v>
      </c>
      <c r="R222">
        <f t="shared" ca="1" si="170"/>
        <v>4</v>
      </c>
      <c r="S222">
        <f t="shared" ca="1" si="171"/>
        <v>4</v>
      </c>
      <c r="T222">
        <f t="shared" ca="1" si="172"/>
        <v>5</v>
      </c>
      <c r="U222">
        <f t="shared" ca="1" si="173"/>
        <v>7</v>
      </c>
      <c r="V222">
        <f t="shared" ca="1" si="174"/>
        <v>3</v>
      </c>
      <c r="W222">
        <f t="shared" ca="1" si="175"/>
        <v>9</v>
      </c>
      <c r="X222">
        <f t="shared" ca="1" si="176"/>
        <v>3</v>
      </c>
      <c r="Z222" t="str">
        <f t="shared" ca="1" si="143"/>
        <v>1955</v>
      </c>
      <c r="AA222" t="str">
        <f t="shared" ca="1" si="144"/>
        <v>2020</v>
      </c>
      <c r="AB222" t="str">
        <f t="shared" ca="1" si="145"/>
        <v>2027</v>
      </c>
      <c r="AC222" t="str">
        <f t="shared" ca="1" si="146"/>
        <v>181cm</v>
      </c>
      <c r="AD222" t="str">
        <f t="shared" ca="1" si="147"/>
        <v>#c0946f</v>
      </c>
      <c r="AE222" t="str">
        <f t="shared" ca="1" si="148"/>
        <v>oth</v>
      </c>
      <c r="AF222" t="str">
        <f t="shared" ca="1" si="149"/>
        <v>754135833</v>
      </c>
      <c r="AG222" t="str">
        <f t="shared" ca="1" si="150"/>
        <v>288</v>
      </c>
      <c r="AI222" t="b">
        <f t="shared" ca="1" si="151"/>
        <v>1</v>
      </c>
      <c r="AJ222" t="b">
        <f t="shared" ca="1" si="152"/>
        <v>1</v>
      </c>
      <c r="AK222" t="b">
        <f t="shared" ca="1" si="153"/>
        <v>1</v>
      </c>
      <c r="AL222" t="b">
        <f t="shared" ca="1" si="154"/>
        <v>1</v>
      </c>
      <c r="AM222" t="b">
        <f t="shared" ca="1" si="155"/>
        <v>1</v>
      </c>
      <c r="AN222" t="b">
        <f t="shared" ca="1" si="156"/>
        <v>1</v>
      </c>
      <c r="AO222" t="b">
        <f t="shared" ca="1" si="157"/>
        <v>1</v>
      </c>
      <c r="AP222" t="b">
        <f t="shared" ca="1" si="158"/>
        <v>1</v>
      </c>
      <c r="AR222" t="b">
        <f t="shared" ca="1" si="159"/>
        <v>1</v>
      </c>
      <c r="AV222" t="b">
        <f t="shared" ca="1" si="160"/>
        <v>1</v>
      </c>
      <c r="AW222" t="b">
        <f t="shared" ca="1" si="161"/>
        <v>1</v>
      </c>
      <c r="AX222" t="b">
        <f t="shared" ca="1" si="162"/>
        <v>1</v>
      </c>
      <c r="AY222" t="b">
        <f t="shared" ca="1" si="163"/>
        <v>1</v>
      </c>
      <c r="AZ222" t="b">
        <f t="shared" ca="1" si="164"/>
        <v>1</v>
      </c>
      <c r="BA222" t="b">
        <f t="shared" ca="1" si="165"/>
        <v>1</v>
      </c>
      <c r="BB222" t="b">
        <f t="shared" ca="1" si="166"/>
        <v>1</v>
      </c>
      <c r="BC222" t="b">
        <v>1</v>
      </c>
      <c r="BE222" t="b">
        <f t="shared" ca="1" si="167"/>
        <v>1</v>
      </c>
    </row>
    <row r="223" spans="1:57">
      <c r="A223" s="2" t="s">
        <v>7</v>
      </c>
      <c r="B223" t="str">
        <f t="shared" si="138"/>
        <v xml:space="preserve"> ecl:hzl</v>
      </c>
      <c r="C223" t="str">
        <f t="shared" si="139"/>
        <v/>
      </c>
      <c r="E223">
        <v>221</v>
      </c>
      <c r="F223">
        <f t="shared" si="140"/>
        <v>905</v>
      </c>
      <c r="G223" t="str">
        <f t="shared" ca="1" si="141"/>
        <v xml:space="preserve"> iyr:2012 pid:053980893 cid:54 byr:1961 ecl:gry hcl:#602927 eyr:2020 hgt:167cm </v>
      </c>
      <c r="H223">
        <f t="shared" ca="1" si="142"/>
        <v>36</v>
      </c>
      <c r="I223">
        <f t="shared" ca="1" si="137"/>
        <v>6</v>
      </c>
      <c r="J223">
        <f t="shared" ca="1" si="168"/>
        <v>65</v>
      </c>
      <c r="K223">
        <f t="shared" ca="1" si="168"/>
        <v>74</v>
      </c>
      <c r="L223">
        <f t="shared" ca="1" si="168"/>
        <v>53</v>
      </c>
      <c r="M223">
        <f t="shared" ca="1" si="168"/>
        <v>45</v>
      </c>
      <c r="N223">
        <f t="shared" ca="1" si="168"/>
        <v>15</v>
      </c>
      <c r="O223">
        <f t="shared" ca="1" si="168"/>
        <v>29</v>
      </c>
      <c r="Q223">
        <f t="shared" ca="1" si="169"/>
        <v>4</v>
      </c>
      <c r="R223">
        <f t="shared" ca="1" si="170"/>
        <v>4</v>
      </c>
      <c r="S223">
        <f t="shared" ca="1" si="171"/>
        <v>4</v>
      </c>
      <c r="T223">
        <f t="shared" ca="1" si="172"/>
        <v>5</v>
      </c>
      <c r="U223">
        <f t="shared" ca="1" si="173"/>
        <v>7</v>
      </c>
      <c r="V223">
        <f t="shared" ca="1" si="174"/>
        <v>3</v>
      </c>
      <c r="W223">
        <f t="shared" ca="1" si="175"/>
        <v>9</v>
      </c>
      <c r="X223">
        <f t="shared" ca="1" si="176"/>
        <v>2</v>
      </c>
      <c r="Z223" t="str">
        <f t="shared" ca="1" si="143"/>
        <v>1961</v>
      </c>
      <c r="AA223" t="str">
        <f t="shared" ca="1" si="144"/>
        <v>2012</v>
      </c>
      <c r="AB223" t="str">
        <f t="shared" ca="1" si="145"/>
        <v>2020</v>
      </c>
      <c r="AC223" t="str">
        <f t="shared" ca="1" si="146"/>
        <v>167cm</v>
      </c>
      <c r="AD223" t="str">
        <f t="shared" ca="1" si="147"/>
        <v>#602927</v>
      </c>
      <c r="AE223" t="str">
        <f t="shared" ca="1" si="148"/>
        <v>gry</v>
      </c>
      <c r="AF223" t="str">
        <f t="shared" ca="1" si="149"/>
        <v>053980893</v>
      </c>
      <c r="AG223" t="str">
        <f t="shared" ca="1" si="150"/>
        <v>54</v>
      </c>
      <c r="AI223" t="b">
        <f t="shared" ca="1" si="151"/>
        <v>1</v>
      </c>
      <c r="AJ223" t="b">
        <f t="shared" ca="1" si="152"/>
        <v>1</v>
      </c>
      <c r="AK223" t="b">
        <f t="shared" ca="1" si="153"/>
        <v>1</v>
      </c>
      <c r="AL223" t="b">
        <f t="shared" ca="1" si="154"/>
        <v>1</v>
      </c>
      <c r="AM223" t="b">
        <f t="shared" ca="1" si="155"/>
        <v>1</v>
      </c>
      <c r="AN223" t="b">
        <f t="shared" ca="1" si="156"/>
        <v>1</v>
      </c>
      <c r="AO223" t="b">
        <f t="shared" ca="1" si="157"/>
        <v>1</v>
      </c>
      <c r="AP223" t="b">
        <f t="shared" ca="1" si="158"/>
        <v>1</v>
      </c>
      <c r="AR223" t="b">
        <f t="shared" ca="1" si="159"/>
        <v>1</v>
      </c>
      <c r="AV223" t="b">
        <f t="shared" ca="1" si="160"/>
        <v>1</v>
      </c>
      <c r="AW223" t="b">
        <f t="shared" ca="1" si="161"/>
        <v>1</v>
      </c>
      <c r="AX223" t="b">
        <f t="shared" ca="1" si="162"/>
        <v>1</v>
      </c>
      <c r="AY223" t="b">
        <f t="shared" ca="1" si="163"/>
        <v>1</v>
      </c>
      <c r="AZ223" t="b">
        <f t="shared" ca="1" si="164"/>
        <v>1</v>
      </c>
      <c r="BA223" t="b">
        <f t="shared" ca="1" si="165"/>
        <v>1</v>
      </c>
      <c r="BB223" t="b">
        <f t="shared" ca="1" si="166"/>
        <v>1</v>
      </c>
      <c r="BC223" t="b">
        <v>1</v>
      </c>
      <c r="BE223" t="b">
        <f t="shared" ca="1" si="167"/>
        <v>1</v>
      </c>
    </row>
    <row r="224" spans="1:57">
      <c r="A224" s="2" t="s">
        <v>155</v>
      </c>
      <c r="B224" t="str">
        <f t="shared" si="138"/>
        <v xml:space="preserve"> ecl:hzl hgt:75in cid:233</v>
      </c>
      <c r="C224" t="str">
        <f t="shared" si="139"/>
        <v/>
      </c>
      <c r="E224">
        <v>222</v>
      </c>
      <c r="F224">
        <f t="shared" si="140"/>
        <v>909</v>
      </c>
      <c r="G224" t="str">
        <f t="shared" ca="1" si="141"/>
        <v xml:space="preserve"> iyr:2013 eyr:2025 hgt:176cm pid:169006156 cid:270 ecl:oth byr:2001 </v>
      </c>
      <c r="H224">
        <f t="shared" ca="1" si="142"/>
        <v>64</v>
      </c>
      <c r="I224">
        <f t="shared" ca="1" si="142"/>
        <v>6</v>
      </c>
      <c r="J224">
        <f t="shared" ca="1" si="168"/>
        <v>15</v>
      </c>
      <c r="K224">
        <f t="shared" ca="1" si="168"/>
        <v>24</v>
      </c>
      <c r="L224" t="str">
        <f t="shared" ca="1" si="168"/>
        <v/>
      </c>
      <c r="M224">
        <f t="shared" ca="1" si="168"/>
        <v>56</v>
      </c>
      <c r="N224">
        <f t="shared" ca="1" si="168"/>
        <v>34</v>
      </c>
      <c r="O224">
        <f t="shared" ca="1" si="168"/>
        <v>48</v>
      </c>
      <c r="Q224">
        <f t="shared" ca="1" si="169"/>
        <v>4</v>
      </c>
      <c r="R224">
        <f t="shared" ca="1" si="170"/>
        <v>4</v>
      </c>
      <c r="S224">
        <f t="shared" ca="1" si="171"/>
        <v>4</v>
      </c>
      <c r="T224">
        <f t="shared" ca="1" si="172"/>
        <v>5</v>
      </c>
      <c r="U224" t="str">
        <f t="shared" ca="1" si="173"/>
        <v/>
      </c>
      <c r="V224">
        <f t="shared" ca="1" si="174"/>
        <v>3</v>
      </c>
      <c r="W224">
        <f t="shared" ca="1" si="175"/>
        <v>9</v>
      </c>
      <c r="X224">
        <f t="shared" ca="1" si="176"/>
        <v>3</v>
      </c>
      <c r="Z224" t="str">
        <f t="shared" ca="1" si="143"/>
        <v>2001</v>
      </c>
      <c r="AA224" t="str">
        <f t="shared" ca="1" si="144"/>
        <v>2013</v>
      </c>
      <c r="AB224" t="str">
        <f t="shared" ca="1" si="145"/>
        <v>2025</v>
      </c>
      <c r="AC224" t="str">
        <f t="shared" ca="1" si="146"/>
        <v>176cm</v>
      </c>
      <c r="AD224" t="str">
        <f t="shared" ca="1" si="147"/>
        <v/>
      </c>
      <c r="AE224" t="str">
        <f t="shared" ca="1" si="148"/>
        <v>oth</v>
      </c>
      <c r="AF224" t="str">
        <f t="shared" ca="1" si="149"/>
        <v>169006156</v>
      </c>
      <c r="AG224" t="str">
        <f t="shared" ca="1" si="150"/>
        <v>270</v>
      </c>
      <c r="AI224" t="b">
        <f t="shared" ca="1" si="151"/>
        <v>1</v>
      </c>
      <c r="AJ224" t="b">
        <f t="shared" ca="1" si="152"/>
        <v>1</v>
      </c>
      <c r="AK224" t="b">
        <f t="shared" ca="1" si="153"/>
        <v>1</v>
      </c>
      <c r="AL224" t="b">
        <f t="shared" ca="1" si="154"/>
        <v>1</v>
      </c>
      <c r="AM224" t="b">
        <f t="shared" ca="1" si="155"/>
        <v>0</v>
      </c>
      <c r="AN224" t="b">
        <f t="shared" ca="1" si="156"/>
        <v>1</v>
      </c>
      <c r="AO224" t="b">
        <f t="shared" ca="1" si="157"/>
        <v>1</v>
      </c>
      <c r="AP224" t="b">
        <f t="shared" ca="1" si="158"/>
        <v>1</v>
      </c>
      <c r="AR224" t="b">
        <f t="shared" ca="1" si="159"/>
        <v>0</v>
      </c>
      <c r="AV224" t="b">
        <f t="shared" ca="1" si="160"/>
        <v>1</v>
      </c>
      <c r="AW224" t="b">
        <f t="shared" ca="1" si="161"/>
        <v>1</v>
      </c>
      <c r="AX224" t="b">
        <f t="shared" ca="1" si="162"/>
        <v>1</v>
      </c>
      <c r="AY224" t="b">
        <f t="shared" ca="1" si="163"/>
        <v>1</v>
      </c>
      <c r="AZ224" t="b">
        <f t="shared" ca="1" si="164"/>
        <v>0</v>
      </c>
      <c r="BA224" t="b">
        <f t="shared" ca="1" si="165"/>
        <v>1</v>
      </c>
      <c r="BB224" t="b">
        <f t="shared" ca="1" si="166"/>
        <v>1</v>
      </c>
      <c r="BC224" t="b">
        <v>1</v>
      </c>
      <c r="BE224" t="b">
        <f t="shared" ca="1" si="167"/>
        <v>0</v>
      </c>
    </row>
    <row r="225" spans="1:57">
      <c r="A225" s="2" t="s">
        <v>156</v>
      </c>
      <c r="B225" t="str">
        <f t="shared" si="138"/>
        <v xml:space="preserve"> ecl:hzl hgt:75in cid:233 hcl:#866857 pid:269157261 iyr:2020</v>
      </c>
      <c r="C225" t="str">
        <f t="shared" si="139"/>
        <v/>
      </c>
      <c r="E225">
        <v>223</v>
      </c>
      <c r="F225">
        <f t="shared" si="140"/>
        <v>913</v>
      </c>
      <c r="G225" t="str">
        <f t="shared" ca="1" si="141"/>
        <v xml:space="preserve"> cid:244 pid:914067457 iyr:2017 byr:1926 hcl:#733820 ecl:brn hgt:187cm eyr:2030 </v>
      </c>
      <c r="H225">
        <f t="shared" ca="1" si="142"/>
        <v>37</v>
      </c>
      <c r="I225">
        <f t="shared" ca="1" si="142"/>
        <v>28</v>
      </c>
      <c r="J225">
        <f t="shared" ca="1" si="168"/>
        <v>76</v>
      </c>
      <c r="K225">
        <f t="shared" ca="1" si="168"/>
        <v>66</v>
      </c>
      <c r="L225">
        <f t="shared" ca="1" si="168"/>
        <v>46</v>
      </c>
      <c r="M225">
        <f t="shared" ca="1" si="168"/>
        <v>58</v>
      </c>
      <c r="N225">
        <f t="shared" ca="1" si="168"/>
        <v>14</v>
      </c>
      <c r="O225">
        <f t="shared" ca="1" si="168"/>
        <v>6</v>
      </c>
      <c r="Q225">
        <f t="shared" ca="1" si="169"/>
        <v>4</v>
      </c>
      <c r="R225">
        <f t="shared" ca="1" si="170"/>
        <v>4</v>
      </c>
      <c r="S225">
        <f t="shared" ca="1" si="171"/>
        <v>4</v>
      </c>
      <c r="T225">
        <f t="shared" ca="1" si="172"/>
        <v>5</v>
      </c>
      <c r="U225">
        <f t="shared" ca="1" si="173"/>
        <v>7</v>
      </c>
      <c r="V225">
        <f t="shared" ca="1" si="174"/>
        <v>3</v>
      </c>
      <c r="W225">
        <f t="shared" ca="1" si="175"/>
        <v>9</v>
      </c>
      <c r="X225">
        <f t="shared" ca="1" si="176"/>
        <v>3</v>
      </c>
      <c r="Z225" t="str">
        <f t="shared" ca="1" si="143"/>
        <v>1926</v>
      </c>
      <c r="AA225" t="str">
        <f t="shared" ca="1" si="144"/>
        <v>2017</v>
      </c>
      <c r="AB225" t="str">
        <f t="shared" ca="1" si="145"/>
        <v>2030</v>
      </c>
      <c r="AC225" t="str">
        <f t="shared" ca="1" si="146"/>
        <v>187cm</v>
      </c>
      <c r="AD225" t="str">
        <f t="shared" ca="1" si="147"/>
        <v>#733820</v>
      </c>
      <c r="AE225" t="str">
        <f t="shared" ca="1" si="148"/>
        <v>brn</v>
      </c>
      <c r="AF225" t="str">
        <f t="shared" ca="1" si="149"/>
        <v>914067457</v>
      </c>
      <c r="AG225" t="str">
        <f t="shared" ca="1" si="150"/>
        <v>244</v>
      </c>
      <c r="AI225" t="b">
        <f t="shared" ca="1" si="151"/>
        <v>1</v>
      </c>
      <c r="AJ225" t="b">
        <f t="shared" ca="1" si="152"/>
        <v>1</v>
      </c>
      <c r="AK225" t="b">
        <f t="shared" ca="1" si="153"/>
        <v>1</v>
      </c>
      <c r="AL225" t="b">
        <f t="shared" ca="1" si="154"/>
        <v>1</v>
      </c>
      <c r="AM225" t="b">
        <f t="shared" ca="1" si="155"/>
        <v>1</v>
      </c>
      <c r="AN225" t="b">
        <f t="shared" ca="1" si="156"/>
        <v>1</v>
      </c>
      <c r="AO225" t="b">
        <f t="shared" ca="1" si="157"/>
        <v>1</v>
      </c>
      <c r="AP225" t="b">
        <f t="shared" ca="1" si="158"/>
        <v>1</v>
      </c>
      <c r="AR225" t="b">
        <f t="shared" ca="1" si="159"/>
        <v>1</v>
      </c>
      <c r="AV225" t="b">
        <f t="shared" ca="1" si="160"/>
        <v>1</v>
      </c>
      <c r="AW225" t="b">
        <f t="shared" ca="1" si="161"/>
        <v>1</v>
      </c>
      <c r="AX225" t="b">
        <f t="shared" ca="1" si="162"/>
        <v>1</v>
      </c>
      <c r="AY225" t="b">
        <f t="shared" ca="1" si="163"/>
        <v>1</v>
      </c>
      <c r="AZ225" t="b">
        <f t="shared" ca="1" si="164"/>
        <v>1</v>
      </c>
      <c r="BA225" t="b">
        <f t="shared" ca="1" si="165"/>
        <v>1</v>
      </c>
      <c r="BB225" t="b">
        <f t="shared" ca="1" si="166"/>
        <v>1</v>
      </c>
      <c r="BC225" t="b">
        <v>1</v>
      </c>
      <c r="BE225" t="b">
        <f t="shared" ca="1" si="167"/>
        <v>1</v>
      </c>
    </row>
    <row r="226" spans="1:57">
      <c r="A226" s="2" t="s">
        <v>157</v>
      </c>
      <c r="B226" t="str">
        <f t="shared" si="138"/>
        <v xml:space="preserve"> ecl:hzl hgt:75in cid:233 hcl:#866857 pid:269157261 iyr:2020 byr:1973 eyr:2029</v>
      </c>
      <c r="C226">
        <f t="shared" si="139"/>
        <v>226</v>
      </c>
      <c r="E226">
        <v>224</v>
      </c>
      <c r="F226">
        <f t="shared" si="140"/>
        <v>918</v>
      </c>
      <c r="G226" t="str">
        <f t="shared" ca="1" si="141"/>
        <v xml:space="preserve"> ecl:oth byr:1942 hgt:176cm iyr:2020 eyr:2027 hcl:#efcc98 pid:688816242 </v>
      </c>
      <c r="H226">
        <f t="shared" ca="1" si="142"/>
        <v>14</v>
      </c>
      <c r="I226">
        <f t="shared" ca="1" si="142"/>
        <v>33</v>
      </c>
      <c r="J226">
        <f t="shared" ca="1" si="168"/>
        <v>42</v>
      </c>
      <c r="K226">
        <f t="shared" ca="1" si="168"/>
        <v>23</v>
      </c>
      <c r="L226">
        <f t="shared" ca="1" si="168"/>
        <v>51</v>
      </c>
      <c r="M226">
        <f t="shared" ca="1" si="168"/>
        <v>6</v>
      </c>
      <c r="N226">
        <f t="shared" ca="1" si="168"/>
        <v>63</v>
      </c>
      <c r="O226" t="str">
        <f t="shared" ca="1" si="168"/>
        <v/>
      </c>
      <c r="Q226">
        <f t="shared" ca="1" si="169"/>
        <v>4</v>
      </c>
      <c r="R226">
        <f t="shared" ca="1" si="170"/>
        <v>4</v>
      </c>
      <c r="S226">
        <f t="shared" ca="1" si="171"/>
        <v>4</v>
      </c>
      <c r="T226">
        <f t="shared" ca="1" si="172"/>
        <v>5</v>
      </c>
      <c r="U226">
        <f t="shared" ca="1" si="173"/>
        <v>7</v>
      </c>
      <c r="V226">
        <f t="shared" ca="1" si="174"/>
        <v>3</v>
      </c>
      <c r="W226">
        <f t="shared" ca="1" si="175"/>
        <v>9</v>
      </c>
      <c r="X226" t="str">
        <f t="shared" ca="1" si="176"/>
        <v/>
      </c>
      <c r="Z226" t="str">
        <f t="shared" ca="1" si="143"/>
        <v>1942</v>
      </c>
      <c r="AA226" t="str">
        <f t="shared" ca="1" si="144"/>
        <v>2020</v>
      </c>
      <c r="AB226" t="str">
        <f t="shared" ca="1" si="145"/>
        <v>2027</v>
      </c>
      <c r="AC226" t="str">
        <f t="shared" ca="1" si="146"/>
        <v>176cm</v>
      </c>
      <c r="AD226" t="str">
        <f t="shared" ca="1" si="147"/>
        <v>#efcc98</v>
      </c>
      <c r="AE226" t="str">
        <f t="shared" ca="1" si="148"/>
        <v>oth</v>
      </c>
      <c r="AF226" t="str">
        <f t="shared" ca="1" si="149"/>
        <v>688816242</v>
      </c>
      <c r="AG226" t="str">
        <f t="shared" ca="1" si="150"/>
        <v/>
      </c>
      <c r="AI226" t="b">
        <f t="shared" ca="1" si="151"/>
        <v>1</v>
      </c>
      <c r="AJ226" t="b">
        <f t="shared" ca="1" si="152"/>
        <v>1</v>
      </c>
      <c r="AK226" t="b">
        <f t="shared" ca="1" si="153"/>
        <v>1</v>
      </c>
      <c r="AL226" t="b">
        <f t="shared" ca="1" si="154"/>
        <v>1</v>
      </c>
      <c r="AM226" t="b">
        <f t="shared" ca="1" si="155"/>
        <v>1</v>
      </c>
      <c r="AN226" t="b">
        <f t="shared" ca="1" si="156"/>
        <v>1</v>
      </c>
      <c r="AO226" t="b">
        <f t="shared" ca="1" si="157"/>
        <v>1</v>
      </c>
      <c r="AP226" t="b">
        <f t="shared" ca="1" si="158"/>
        <v>0</v>
      </c>
      <c r="AR226" t="b">
        <f t="shared" ca="1" si="159"/>
        <v>1</v>
      </c>
      <c r="AV226" t="b">
        <f t="shared" ca="1" si="160"/>
        <v>1</v>
      </c>
      <c r="AW226" t="b">
        <f t="shared" ca="1" si="161"/>
        <v>1</v>
      </c>
      <c r="AX226" t="b">
        <f t="shared" ca="1" si="162"/>
        <v>1</v>
      </c>
      <c r="AY226" t="b">
        <f t="shared" ca="1" si="163"/>
        <v>1</v>
      </c>
      <c r="AZ226" t="b">
        <f t="shared" ca="1" si="164"/>
        <v>1</v>
      </c>
      <c r="BA226" t="b">
        <f t="shared" ca="1" si="165"/>
        <v>1</v>
      </c>
      <c r="BB226" t="b">
        <f t="shared" ca="1" si="166"/>
        <v>1</v>
      </c>
      <c r="BC226" t="b">
        <v>1</v>
      </c>
      <c r="BE226" t="b">
        <f t="shared" ca="1" si="167"/>
        <v>1</v>
      </c>
    </row>
    <row r="227" spans="1:57">
      <c r="A227" s="1"/>
      <c r="B227" t="str">
        <f t="shared" si="138"/>
        <v/>
      </c>
      <c r="C227" t="str">
        <f t="shared" si="139"/>
        <v/>
      </c>
      <c r="E227">
        <v>225</v>
      </c>
      <c r="F227">
        <f t="shared" si="140"/>
        <v>921</v>
      </c>
      <c r="G227" t="str">
        <f t="shared" ca="1" si="141"/>
        <v xml:space="preserve"> hgt:177cm hcl:#efcc98 eyr:2030 pid:888703414 iyr:2010 byr:1973 ecl:gry </v>
      </c>
      <c r="H227">
        <f t="shared" ca="1" si="142"/>
        <v>60</v>
      </c>
      <c r="I227">
        <f t="shared" ca="1" si="142"/>
        <v>51</v>
      </c>
      <c r="J227">
        <f t="shared" ca="1" si="168"/>
        <v>28</v>
      </c>
      <c r="K227">
        <f t="shared" ca="1" si="168"/>
        <v>6</v>
      </c>
      <c r="L227">
        <f t="shared" ca="1" si="168"/>
        <v>16</v>
      </c>
      <c r="M227">
        <f t="shared" ca="1" si="168"/>
        <v>69</v>
      </c>
      <c r="N227">
        <f t="shared" ca="1" si="168"/>
        <v>37</v>
      </c>
      <c r="O227" t="str">
        <f t="shared" ca="1" si="168"/>
        <v/>
      </c>
      <c r="Q227">
        <f t="shared" ca="1" si="169"/>
        <v>4</v>
      </c>
      <c r="R227">
        <f t="shared" ca="1" si="170"/>
        <v>4</v>
      </c>
      <c r="S227">
        <f t="shared" ca="1" si="171"/>
        <v>4</v>
      </c>
      <c r="T227">
        <f t="shared" ca="1" si="172"/>
        <v>5</v>
      </c>
      <c r="U227">
        <f t="shared" ca="1" si="173"/>
        <v>7</v>
      </c>
      <c r="V227">
        <f t="shared" ca="1" si="174"/>
        <v>3</v>
      </c>
      <c r="W227">
        <f t="shared" ca="1" si="175"/>
        <v>9</v>
      </c>
      <c r="X227" t="str">
        <f t="shared" ca="1" si="176"/>
        <v/>
      </c>
      <c r="Z227" t="str">
        <f t="shared" ca="1" si="143"/>
        <v>1973</v>
      </c>
      <c r="AA227" t="str">
        <f t="shared" ca="1" si="144"/>
        <v>2010</v>
      </c>
      <c r="AB227" t="str">
        <f t="shared" ca="1" si="145"/>
        <v>2030</v>
      </c>
      <c r="AC227" t="str">
        <f t="shared" ca="1" si="146"/>
        <v>177cm</v>
      </c>
      <c r="AD227" t="str">
        <f t="shared" ca="1" si="147"/>
        <v>#efcc98</v>
      </c>
      <c r="AE227" t="str">
        <f t="shared" ca="1" si="148"/>
        <v>gry</v>
      </c>
      <c r="AF227" t="str">
        <f t="shared" ca="1" si="149"/>
        <v>888703414</v>
      </c>
      <c r="AG227" t="str">
        <f t="shared" ca="1" si="150"/>
        <v/>
      </c>
      <c r="AI227" t="b">
        <f t="shared" ca="1" si="151"/>
        <v>1</v>
      </c>
      <c r="AJ227" t="b">
        <f t="shared" ca="1" si="152"/>
        <v>1</v>
      </c>
      <c r="AK227" t="b">
        <f t="shared" ca="1" si="153"/>
        <v>1</v>
      </c>
      <c r="AL227" t="b">
        <f t="shared" ca="1" si="154"/>
        <v>1</v>
      </c>
      <c r="AM227" t="b">
        <f t="shared" ca="1" si="155"/>
        <v>1</v>
      </c>
      <c r="AN227" t="b">
        <f t="shared" ca="1" si="156"/>
        <v>1</v>
      </c>
      <c r="AO227" t="b">
        <f t="shared" ca="1" si="157"/>
        <v>1</v>
      </c>
      <c r="AP227" t="b">
        <f t="shared" ca="1" si="158"/>
        <v>0</v>
      </c>
      <c r="AR227" t="b">
        <f t="shared" ca="1" si="159"/>
        <v>1</v>
      </c>
      <c r="AV227" t="b">
        <f t="shared" ca="1" si="160"/>
        <v>1</v>
      </c>
      <c r="AW227" t="b">
        <f t="shared" ca="1" si="161"/>
        <v>1</v>
      </c>
      <c r="AX227" t="b">
        <f t="shared" ca="1" si="162"/>
        <v>1</v>
      </c>
      <c r="AY227" t="b">
        <f t="shared" ca="1" si="163"/>
        <v>1</v>
      </c>
      <c r="AZ227" t="b">
        <f t="shared" ca="1" si="164"/>
        <v>1</v>
      </c>
      <c r="BA227" t="b">
        <f t="shared" ca="1" si="165"/>
        <v>1</v>
      </c>
      <c r="BB227" t="b">
        <f t="shared" ca="1" si="166"/>
        <v>1</v>
      </c>
      <c r="BC227" t="b">
        <v>1</v>
      </c>
      <c r="BE227" t="b">
        <f t="shared" ca="1" si="167"/>
        <v>1</v>
      </c>
    </row>
    <row r="228" spans="1:57">
      <c r="A228" s="2" t="s">
        <v>158</v>
      </c>
      <c r="B228" t="str">
        <f t="shared" si="138"/>
        <v xml:space="preserve"> hgt:174cm</v>
      </c>
      <c r="C228" t="str">
        <f t="shared" si="139"/>
        <v/>
      </c>
      <c r="E228">
        <v>226</v>
      </c>
      <c r="F228">
        <f t="shared" si="140"/>
        <v>926</v>
      </c>
      <c r="G228" t="str">
        <f t="shared" ca="1" si="141"/>
        <v xml:space="preserve"> cid:257 eyr:2030 ecl:brn pid:359774824 byr:1988 hcl:#6b5442 iyr:2013 hgt:187cm </v>
      </c>
      <c r="H228">
        <f t="shared" ca="1" si="142"/>
        <v>45</v>
      </c>
      <c r="I228">
        <f t="shared" ca="1" si="142"/>
        <v>66</v>
      </c>
      <c r="J228">
        <f t="shared" ca="1" si="168"/>
        <v>14</v>
      </c>
      <c r="K228">
        <f t="shared" ca="1" si="168"/>
        <v>75</v>
      </c>
      <c r="L228">
        <f t="shared" ca="1" si="168"/>
        <v>54</v>
      </c>
      <c r="M228">
        <f t="shared" ca="1" si="168"/>
        <v>23</v>
      </c>
      <c r="N228">
        <f t="shared" ca="1" si="168"/>
        <v>31</v>
      </c>
      <c r="O228">
        <f t="shared" ca="1" si="168"/>
        <v>6</v>
      </c>
      <c r="Q228">
        <f t="shared" ca="1" si="169"/>
        <v>4</v>
      </c>
      <c r="R228">
        <f t="shared" ca="1" si="170"/>
        <v>4</v>
      </c>
      <c r="S228">
        <f t="shared" ca="1" si="171"/>
        <v>4</v>
      </c>
      <c r="T228">
        <f t="shared" ca="1" si="172"/>
        <v>5</v>
      </c>
      <c r="U228">
        <f t="shared" ca="1" si="173"/>
        <v>7</v>
      </c>
      <c r="V228">
        <f t="shared" ca="1" si="174"/>
        <v>3</v>
      </c>
      <c r="W228">
        <f t="shared" ca="1" si="175"/>
        <v>9</v>
      </c>
      <c r="X228">
        <f t="shared" ca="1" si="176"/>
        <v>3</v>
      </c>
      <c r="Z228" t="str">
        <f t="shared" ca="1" si="143"/>
        <v>1988</v>
      </c>
      <c r="AA228" t="str">
        <f t="shared" ca="1" si="144"/>
        <v>2013</v>
      </c>
      <c r="AB228" t="str">
        <f t="shared" ca="1" si="145"/>
        <v>2030</v>
      </c>
      <c r="AC228" t="str">
        <f t="shared" ca="1" si="146"/>
        <v>187cm</v>
      </c>
      <c r="AD228" t="str">
        <f t="shared" ca="1" si="147"/>
        <v>#6b5442</v>
      </c>
      <c r="AE228" t="str">
        <f t="shared" ca="1" si="148"/>
        <v>brn</v>
      </c>
      <c r="AF228" t="str">
        <f t="shared" ca="1" si="149"/>
        <v>359774824</v>
      </c>
      <c r="AG228" t="str">
        <f t="shared" ca="1" si="150"/>
        <v>257</v>
      </c>
      <c r="AI228" t="b">
        <f t="shared" ca="1" si="151"/>
        <v>1</v>
      </c>
      <c r="AJ228" t="b">
        <f t="shared" ca="1" si="152"/>
        <v>1</v>
      </c>
      <c r="AK228" t="b">
        <f t="shared" ca="1" si="153"/>
        <v>1</v>
      </c>
      <c r="AL228" t="b">
        <f t="shared" ca="1" si="154"/>
        <v>1</v>
      </c>
      <c r="AM228" t="b">
        <f t="shared" ca="1" si="155"/>
        <v>1</v>
      </c>
      <c r="AN228" t="b">
        <f t="shared" ca="1" si="156"/>
        <v>1</v>
      </c>
      <c r="AO228" t="b">
        <f t="shared" ca="1" si="157"/>
        <v>1</v>
      </c>
      <c r="AP228" t="b">
        <f t="shared" ca="1" si="158"/>
        <v>1</v>
      </c>
      <c r="AR228" t="b">
        <f t="shared" ca="1" si="159"/>
        <v>1</v>
      </c>
      <c r="AV228" t="b">
        <f t="shared" ca="1" si="160"/>
        <v>1</v>
      </c>
      <c r="AW228" t="b">
        <f t="shared" ca="1" si="161"/>
        <v>1</v>
      </c>
      <c r="AX228" t="b">
        <f t="shared" ca="1" si="162"/>
        <v>1</v>
      </c>
      <c r="AY228" t="b">
        <f t="shared" ca="1" si="163"/>
        <v>1</v>
      </c>
      <c r="AZ228" t="b">
        <f t="shared" ca="1" si="164"/>
        <v>1</v>
      </c>
      <c r="BA228" t="b">
        <f t="shared" ca="1" si="165"/>
        <v>1</v>
      </c>
      <c r="BB228" t="b">
        <f t="shared" ca="1" si="166"/>
        <v>1</v>
      </c>
      <c r="BC228" t="b">
        <v>1</v>
      </c>
      <c r="BE228" t="b">
        <f t="shared" ca="1" si="167"/>
        <v>1</v>
      </c>
    </row>
    <row r="229" spans="1:57">
      <c r="A229" s="2" t="s">
        <v>159</v>
      </c>
      <c r="B229" t="str">
        <f t="shared" si="138"/>
        <v xml:space="preserve"> hgt:174cm hcl:#f86751 iyr:2016</v>
      </c>
      <c r="C229" t="str">
        <f t="shared" si="139"/>
        <v/>
      </c>
      <c r="E229">
        <v>227</v>
      </c>
      <c r="F229">
        <f t="shared" si="140"/>
        <v>930</v>
      </c>
      <c r="G229" t="str">
        <f t="shared" ca="1" si="141"/>
        <v xml:space="preserve"> iyr:2011 hgt:173cm cid:290 byr:2000 ecl:gry hcl:#7d3b0c pid:743371399 eyr:2029 </v>
      </c>
      <c r="H229">
        <f t="shared" ca="1" si="142"/>
        <v>33</v>
      </c>
      <c r="I229">
        <f t="shared" ca="1" si="142"/>
        <v>6</v>
      </c>
      <c r="J229">
        <f t="shared" ca="1" si="168"/>
        <v>76</v>
      </c>
      <c r="K229">
        <f t="shared" ca="1" si="168"/>
        <v>15</v>
      </c>
      <c r="L229">
        <f t="shared" ca="1" si="168"/>
        <v>50</v>
      </c>
      <c r="M229">
        <f t="shared" ca="1" si="168"/>
        <v>42</v>
      </c>
      <c r="N229">
        <f t="shared" ca="1" si="168"/>
        <v>62</v>
      </c>
      <c r="O229">
        <f t="shared" ca="1" si="168"/>
        <v>25</v>
      </c>
      <c r="Q229">
        <f t="shared" ca="1" si="169"/>
        <v>4</v>
      </c>
      <c r="R229">
        <f t="shared" ca="1" si="170"/>
        <v>4</v>
      </c>
      <c r="S229">
        <f t="shared" ca="1" si="171"/>
        <v>4</v>
      </c>
      <c r="T229">
        <f t="shared" ca="1" si="172"/>
        <v>5</v>
      </c>
      <c r="U229">
        <f t="shared" ca="1" si="173"/>
        <v>7</v>
      </c>
      <c r="V229">
        <f t="shared" ca="1" si="174"/>
        <v>3</v>
      </c>
      <c r="W229">
        <f t="shared" ca="1" si="175"/>
        <v>9</v>
      </c>
      <c r="X229">
        <f t="shared" ca="1" si="176"/>
        <v>3</v>
      </c>
      <c r="Z229" t="str">
        <f t="shared" ca="1" si="143"/>
        <v>2000</v>
      </c>
      <c r="AA229" t="str">
        <f t="shared" ca="1" si="144"/>
        <v>2011</v>
      </c>
      <c r="AB229" t="str">
        <f t="shared" ca="1" si="145"/>
        <v>2029</v>
      </c>
      <c r="AC229" t="str">
        <f t="shared" ca="1" si="146"/>
        <v>173cm</v>
      </c>
      <c r="AD229" t="str">
        <f t="shared" ca="1" si="147"/>
        <v>#7d3b0c</v>
      </c>
      <c r="AE229" t="str">
        <f t="shared" ca="1" si="148"/>
        <v>gry</v>
      </c>
      <c r="AF229" t="str">
        <f t="shared" ca="1" si="149"/>
        <v>743371399</v>
      </c>
      <c r="AG229" t="str">
        <f t="shared" ca="1" si="150"/>
        <v>290</v>
      </c>
      <c r="AI229" t="b">
        <f t="shared" ca="1" si="151"/>
        <v>1</v>
      </c>
      <c r="AJ229" t="b">
        <f t="shared" ca="1" si="152"/>
        <v>1</v>
      </c>
      <c r="AK229" t="b">
        <f t="shared" ca="1" si="153"/>
        <v>1</v>
      </c>
      <c r="AL229" t="b">
        <f t="shared" ca="1" si="154"/>
        <v>1</v>
      </c>
      <c r="AM229" t="b">
        <f t="shared" ca="1" si="155"/>
        <v>1</v>
      </c>
      <c r="AN229" t="b">
        <f t="shared" ca="1" si="156"/>
        <v>1</v>
      </c>
      <c r="AO229" t="b">
        <f t="shared" ca="1" si="157"/>
        <v>1</v>
      </c>
      <c r="AP229" t="b">
        <f t="shared" ca="1" si="158"/>
        <v>1</v>
      </c>
      <c r="AR229" t="b">
        <f t="shared" ca="1" si="159"/>
        <v>1</v>
      </c>
      <c r="AV229" t="b">
        <f t="shared" ca="1" si="160"/>
        <v>1</v>
      </c>
      <c r="AW229" t="b">
        <f t="shared" ca="1" si="161"/>
        <v>1</v>
      </c>
      <c r="AX229" t="b">
        <f t="shared" ca="1" si="162"/>
        <v>1</v>
      </c>
      <c r="AY229" t="b">
        <f t="shared" ca="1" si="163"/>
        <v>1</v>
      </c>
      <c r="AZ229" t="b">
        <f t="shared" ca="1" si="164"/>
        <v>1</v>
      </c>
      <c r="BA229" t="b">
        <f t="shared" ca="1" si="165"/>
        <v>1</v>
      </c>
      <c r="BB229" t="b">
        <f t="shared" ca="1" si="166"/>
        <v>1</v>
      </c>
      <c r="BC229" t="b">
        <v>1</v>
      </c>
      <c r="BE229" t="b">
        <f t="shared" ca="1" si="167"/>
        <v>1</v>
      </c>
    </row>
    <row r="230" spans="1:57">
      <c r="A230" s="2" t="s">
        <v>160</v>
      </c>
      <c r="B230" t="str">
        <f t="shared" si="138"/>
        <v xml:space="preserve"> hgt:174cm hcl:#f86751 iyr:2016 pid:904779190</v>
      </c>
      <c r="C230" t="str">
        <f t="shared" si="139"/>
        <v/>
      </c>
      <c r="E230">
        <v>228</v>
      </c>
      <c r="F230">
        <f t="shared" si="140"/>
        <v>933</v>
      </c>
      <c r="G230" t="str">
        <f t="shared" ca="1" si="141"/>
        <v xml:space="preserve"> cid:162 eyr:1920 byr:2010 pid:#69d6ba hgt:74 hcl:z ecl:#d256f3 iyr:1933 </v>
      </c>
      <c r="H230">
        <f t="shared" ca="1" si="142"/>
        <v>23</v>
      </c>
      <c r="I230">
        <f t="shared" ca="1" si="142"/>
        <v>69</v>
      </c>
      <c r="J230">
        <f t="shared" ca="1" si="168"/>
        <v>14</v>
      </c>
      <c r="K230">
        <f t="shared" ca="1" si="168"/>
        <v>44</v>
      </c>
      <c r="L230">
        <f t="shared" ca="1" si="168"/>
        <v>51</v>
      </c>
      <c r="M230">
        <f t="shared" ca="1" si="168"/>
        <v>57</v>
      </c>
      <c r="N230">
        <f t="shared" ca="1" si="168"/>
        <v>32</v>
      </c>
      <c r="O230">
        <f t="shared" ca="1" si="168"/>
        <v>6</v>
      </c>
      <c r="Q230">
        <f t="shared" ca="1" si="169"/>
        <v>4</v>
      </c>
      <c r="R230">
        <f t="shared" ca="1" si="170"/>
        <v>4</v>
      </c>
      <c r="S230">
        <f t="shared" ca="1" si="171"/>
        <v>4</v>
      </c>
      <c r="T230">
        <f t="shared" ca="1" si="172"/>
        <v>2</v>
      </c>
      <c r="U230">
        <f t="shared" ca="1" si="173"/>
        <v>1</v>
      </c>
      <c r="V230">
        <f t="shared" ca="1" si="174"/>
        <v>7</v>
      </c>
      <c r="W230">
        <f t="shared" ca="1" si="175"/>
        <v>7</v>
      </c>
      <c r="X230">
        <f t="shared" ca="1" si="176"/>
        <v>3</v>
      </c>
      <c r="Z230" t="str">
        <f t="shared" ca="1" si="143"/>
        <v>2010</v>
      </c>
      <c r="AA230" t="str">
        <f t="shared" ca="1" si="144"/>
        <v>1933</v>
      </c>
      <c r="AB230" t="str">
        <f t="shared" ca="1" si="145"/>
        <v>1920</v>
      </c>
      <c r="AC230" t="str">
        <f t="shared" ca="1" si="146"/>
        <v>74</v>
      </c>
      <c r="AD230" t="str">
        <f t="shared" ca="1" si="147"/>
        <v>z</v>
      </c>
      <c r="AE230" t="str">
        <f t="shared" ca="1" si="148"/>
        <v>#d256f3</v>
      </c>
      <c r="AF230" t="str">
        <f t="shared" ca="1" si="149"/>
        <v>#69d6ba</v>
      </c>
      <c r="AG230" t="str">
        <f t="shared" ca="1" si="150"/>
        <v>162</v>
      </c>
      <c r="AI230" t="b">
        <f t="shared" ca="1" si="151"/>
        <v>1</v>
      </c>
      <c r="AJ230" t="b">
        <f t="shared" ca="1" si="152"/>
        <v>1</v>
      </c>
      <c r="AK230" t="b">
        <f t="shared" ca="1" si="153"/>
        <v>1</v>
      </c>
      <c r="AL230" t="b">
        <f t="shared" ca="1" si="154"/>
        <v>1</v>
      </c>
      <c r="AM230" t="b">
        <f t="shared" ca="1" si="155"/>
        <v>1</v>
      </c>
      <c r="AN230" t="b">
        <f t="shared" ca="1" si="156"/>
        <v>1</v>
      </c>
      <c r="AO230" t="b">
        <f t="shared" ca="1" si="157"/>
        <v>1</v>
      </c>
      <c r="AP230" t="b">
        <f t="shared" ca="1" si="158"/>
        <v>1</v>
      </c>
      <c r="AR230" t="b">
        <f t="shared" ca="1" si="159"/>
        <v>1</v>
      </c>
      <c r="AV230" t="b">
        <f t="shared" ca="1" si="160"/>
        <v>0</v>
      </c>
      <c r="AW230" t="b">
        <f t="shared" ca="1" si="161"/>
        <v>0</v>
      </c>
      <c r="AX230" t="b">
        <f t="shared" ca="1" si="162"/>
        <v>0</v>
      </c>
      <c r="AY230" t="b">
        <f t="shared" ca="1" si="163"/>
        <v>0</v>
      </c>
      <c r="AZ230" t="b">
        <f t="shared" ca="1" si="164"/>
        <v>0</v>
      </c>
      <c r="BA230" t="b">
        <f t="shared" ca="1" si="165"/>
        <v>0</v>
      </c>
      <c r="BB230" t="b">
        <f t="shared" ca="1" si="166"/>
        <v>0</v>
      </c>
      <c r="BC230" t="b">
        <v>1</v>
      </c>
      <c r="BE230" t="b">
        <f t="shared" ca="1" si="167"/>
        <v>0</v>
      </c>
    </row>
    <row r="231" spans="1:57">
      <c r="A231" s="2" t="s">
        <v>161</v>
      </c>
      <c r="B231" t="str">
        <f t="shared" si="138"/>
        <v xml:space="preserve"> hgt:174cm hcl:#f86751 iyr:2016 pid:904779190 ecl:brn eyr:2024 byr:1950</v>
      </c>
      <c r="C231">
        <f t="shared" si="139"/>
        <v>231</v>
      </c>
      <c r="E231">
        <v>229</v>
      </c>
      <c r="F231">
        <f t="shared" si="140"/>
        <v>937</v>
      </c>
      <c r="G231" t="str">
        <f t="shared" ca="1" si="141"/>
        <v xml:space="preserve"> pid:435518624 byr:1938 eyr:2027 iyr:2016 hcl:#18171d hgt:161cm ecl:gry </v>
      </c>
      <c r="H231">
        <f t="shared" ca="1" si="142"/>
        <v>20</v>
      </c>
      <c r="I231">
        <f t="shared" ca="1" si="142"/>
        <v>38</v>
      </c>
      <c r="J231">
        <f t="shared" ca="1" si="168"/>
        <v>29</v>
      </c>
      <c r="K231">
        <f t="shared" ca="1" si="168"/>
        <v>59</v>
      </c>
      <c r="L231">
        <f t="shared" ca="1" si="168"/>
        <v>47</v>
      </c>
      <c r="M231">
        <f t="shared" ca="1" si="168"/>
        <v>69</v>
      </c>
      <c r="N231">
        <f t="shared" ca="1" si="168"/>
        <v>6</v>
      </c>
      <c r="O231" t="str">
        <f t="shared" ca="1" si="168"/>
        <v/>
      </c>
      <c r="Q231">
        <f t="shared" ca="1" si="169"/>
        <v>4</v>
      </c>
      <c r="R231">
        <f t="shared" ca="1" si="170"/>
        <v>4</v>
      </c>
      <c r="S231">
        <f t="shared" ca="1" si="171"/>
        <v>4</v>
      </c>
      <c r="T231">
        <f t="shared" ca="1" si="172"/>
        <v>5</v>
      </c>
      <c r="U231">
        <f t="shared" ca="1" si="173"/>
        <v>7</v>
      </c>
      <c r="V231">
        <f t="shared" ca="1" si="174"/>
        <v>3</v>
      </c>
      <c r="W231">
        <f t="shared" ca="1" si="175"/>
        <v>9</v>
      </c>
      <c r="X231" t="str">
        <f t="shared" ca="1" si="176"/>
        <v/>
      </c>
      <c r="Z231" t="str">
        <f t="shared" ca="1" si="143"/>
        <v>1938</v>
      </c>
      <c r="AA231" t="str">
        <f t="shared" ca="1" si="144"/>
        <v>2016</v>
      </c>
      <c r="AB231" t="str">
        <f t="shared" ca="1" si="145"/>
        <v>2027</v>
      </c>
      <c r="AC231" t="str">
        <f t="shared" ca="1" si="146"/>
        <v>161cm</v>
      </c>
      <c r="AD231" t="str">
        <f t="shared" ca="1" si="147"/>
        <v>#18171d</v>
      </c>
      <c r="AE231" t="str">
        <f t="shared" ca="1" si="148"/>
        <v>gry</v>
      </c>
      <c r="AF231" t="str">
        <f t="shared" ca="1" si="149"/>
        <v>435518624</v>
      </c>
      <c r="AG231" t="str">
        <f t="shared" ca="1" si="150"/>
        <v/>
      </c>
      <c r="AI231" t="b">
        <f t="shared" ca="1" si="151"/>
        <v>1</v>
      </c>
      <c r="AJ231" t="b">
        <f t="shared" ca="1" si="152"/>
        <v>1</v>
      </c>
      <c r="AK231" t="b">
        <f t="shared" ca="1" si="153"/>
        <v>1</v>
      </c>
      <c r="AL231" t="b">
        <f t="shared" ca="1" si="154"/>
        <v>1</v>
      </c>
      <c r="AM231" t="b">
        <f t="shared" ca="1" si="155"/>
        <v>1</v>
      </c>
      <c r="AN231" t="b">
        <f t="shared" ca="1" si="156"/>
        <v>1</v>
      </c>
      <c r="AO231" t="b">
        <f t="shared" ca="1" si="157"/>
        <v>1</v>
      </c>
      <c r="AP231" t="b">
        <f t="shared" ca="1" si="158"/>
        <v>0</v>
      </c>
      <c r="AR231" t="b">
        <f t="shared" ca="1" si="159"/>
        <v>1</v>
      </c>
      <c r="AV231" t="b">
        <f t="shared" ca="1" si="160"/>
        <v>1</v>
      </c>
      <c r="AW231" t="b">
        <f t="shared" ca="1" si="161"/>
        <v>1</v>
      </c>
      <c r="AX231" t="b">
        <f t="shared" ca="1" si="162"/>
        <v>1</v>
      </c>
      <c r="AY231" t="b">
        <f t="shared" ca="1" si="163"/>
        <v>1</v>
      </c>
      <c r="AZ231" t="b">
        <f t="shared" ca="1" si="164"/>
        <v>1</v>
      </c>
      <c r="BA231" t="b">
        <f t="shared" ca="1" si="165"/>
        <v>1</v>
      </c>
      <c r="BB231" t="b">
        <f t="shared" ca="1" si="166"/>
        <v>1</v>
      </c>
      <c r="BC231" t="b">
        <v>1</v>
      </c>
      <c r="BE231" t="b">
        <f t="shared" ca="1" si="167"/>
        <v>1</v>
      </c>
    </row>
    <row r="232" spans="1:57">
      <c r="A232" s="1"/>
      <c r="B232" t="str">
        <f t="shared" si="138"/>
        <v/>
      </c>
      <c r="C232" t="str">
        <f t="shared" si="139"/>
        <v/>
      </c>
      <c r="E232">
        <v>230</v>
      </c>
      <c r="F232">
        <f t="shared" si="140"/>
        <v>940</v>
      </c>
      <c r="G232" t="str">
        <f t="shared" ca="1" si="141"/>
        <v xml:space="preserve"> ecl:gry eyr:2027 hcl:#7d3b0c hgt:170cm pid:928345976 iyr:2020 </v>
      </c>
      <c r="H232" t="str">
        <f t="shared" ca="1" si="142"/>
        <v/>
      </c>
      <c r="I232">
        <f t="shared" ca="1" si="142"/>
        <v>59</v>
      </c>
      <c r="J232">
        <f t="shared" ca="1" si="168"/>
        <v>14</v>
      </c>
      <c r="K232">
        <f t="shared" ca="1" si="168"/>
        <v>35</v>
      </c>
      <c r="L232">
        <f t="shared" ca="1" si="168"/>
        <v>23</v>
      </c>
      <c r="M232">
        <f t="shared" ca="1" si="168"/>
        <v>6</v>
      </c>
      <c r="N232">
        <f t="shared" ca="1" si="168"/>
        <v>45</v>
      </c>
      <c r="O232" t="str">
        <f t="shared" ca="1" si="168"/>
        <v/>
      </c>
      <c r="Q232" t="str">
        <f t="shared" ca="1" si="169"/>
        <v/>
      </c>
      <c r="R232">
        <f t="shared" ca="1" si="170"/>
        <v>4</v>
      </c>
      <c r="S232">
        <f t="shared" ca="1" si="171"/>
        <v>4</v>
      </c>
      <c r="T232">
        <f t="shared" ca="1" si="172"/>
        <v>5</v>
      </c>
      <c r="U232">
        <f t="shared" ca="1" si="173"/>
        <v>7</v>
      </c>
      <c r="V232">
        <f t="shared" ca="1" si="174"/>
        <v>3</v>
      </c>
      <c r="W232">
        <f t="shared" ca="1" si="175"/>
        <v>9</v>
      </c>
      <c r="X232" t="str">
        <f t="shared" ca="1" si="176"/>
        <v/>
      </c>
      <c r="Z232" t="str">
        <f t="shared" ca="1" si="143"/>
        <v/>
      </c>
      <c r="AA232" t="str">
        <f t="shared" ca="1" si="144"/>
        <v>2020</v>
      </c>
      <c r="AB232" t="str">
        <f t="shared" ca="1" si="145"/>
        <v>2027</v>
      </c>
      <c r="AC232" t="str">
        <f t="shared" ca="1" si="146"/>
        <v>170cm</v>
      </c>
      <c r="AD232" t="str">
        <f t="shared" ca="1" si="147"/>
        <v>#7d3b0c</v>
      </c>
      <c r="AE232" t="str">
        <f t="shared" ca="1" si="148"/>
        <v>gry</v>
      </c>
      <c r="AF232" t="str">
        <f t="shared" ca="1" si="149"/>
        <v>928345976</v>
      </c>
      <c r="AG232" t="str">
        <f t="shared" ca="1" si="150"/>
        <v/>
      </c>
      <c r="AI232" t="b">
        <f t="shared" ca="1" si="151"/>
        <v>0</v>
      </c>
      <c r="AJ232" t="b">
        <f t="shared" ca="1" si="152"/>
        <v>1</v>
      </c>
      <c r="AK232" t="b">
        <f t="shared" ca="1" si="153"/>
        <v>1</v>
      </c>
      <c r="AL232" t="b">
        <f t="shared" ca="1" si="154"/>
        <v>1</v>
      </c>
      <c r="AM232" t="b">
        <f t="shared" ca="1" si="155"/>
        <v>1</v>
      </c>
      <c r="AN232" t="b">
        <f t="shared" ca="1" si="156"/>
        <v>1</v>
      </c>
      <c r="AO232" t="b">
        <f t="shared" ca="1" si="157"/>
        <v>1</v>
      </c>
      <c r="AP232" t="b">
        <f t="shared" ca="1" si="158"/>
        <v>0</v>
      </c>
      <c r="AR232" t="b">
        <f t="shared" ca="1" si="159"/>
        <v>0</v>
      </c>
      <c r="AV232" t="b">
        <f t="shared" ca="1" si="160"/>
        <v>0</v>
      </c>
      <c r="AW232" t="b">
        <f t="shared" ca="1" si="161"/>
        <v>1</v>
      </c>
      <c r="AX232" t="b">
        <f t="shared" ca="1" si="162"/>
        <v>1</v>
      </c>
      <c r="AY232" t="b">
        <f t="shared" ca="1" si="163"/>
        <v>1</v>
      </c>
      <c r="AZ232" t="b">
        <f t="shared" ca="1" si="164"/>
        <v>1</v>
      </c>
      <c r="BA232" t="b">
        <f t="shared" ca="1" si="165"/>
        <v>1</v>
      </c>
      <c r="BB232" t="b">
        <f t="shared" ca="1" si="166"/>
        <v>1</v>
      </c>
      <c r="BC232" t="b">
        <v>1</v>
      </c>
      <c r="BE232" t="b">
        <f t="shared" ca="1" si="167"/>
        <v>0</v>
      </c>
    </row>
    <row r="233" spans="1:57">
      <c r="A233" s="2" t="s">
        <v>162</v>
      </c>
      <c r="B233" t="str">
        <f t="shared" si="138"/>
        <v xml:space="preserve"> cid:123 iyr:2019</v>
      </c>
      <c r="C233" t="str">
        <f t="shared" si="139"/>
        <v/>
      </c>
      <c r="E233">
        <v>231</v>
      </c>
      <c r="F233">
        <f t="shared" si="140"/>
        <v>944</v>
      </c>
      <c r="G233" t="str">
        <f t="shared" ca="1" si="141"/>
        <v xml:space="preserve"> hcl:#5f4023 ecl:blu pid:024527693 eyr:1932 iyr:2023 hgt:154cm byr:1948 </v>
      </c>
      <c r="H233">
        <f t="shared" ca="1" si="142"/>
        <v>68</v>
      </c>
      <c r="I233">
        <f t="shared" ca="1" si="142"/>
        <v>49</v>
      </c>
      <c r="J233">
        <f t="shared" ca="1" si="168"/>
        <v>40</v>
      </c>
      <c r="K233">
        <f t="shared" ca="1" si="168"/>
        <v>58</v>
      </c>
      <c r="L233">
        <f t="shared" ca="1" si="168"/>
        <v>6</v>
      </c>
      <c r="M233">
        <f t="shared" ca="1" si="168"/>
        <v>18</v>
      </c>
      <c r="N233">
        <f t="shared" ca="1" si="168"/>
        <v>26</v>
      </c>
      <c r="O233" t="str">
        <f t="shared" ca="1" si="168"/>
        <v/>
      </c>
      <c r="Q233">
        <f t="shared" ca="1" si="169"/>
        <v>4</v>
      </c>
      <c r="R233">
        <f t="shared" ca="1" si="170"/>
        <v>4</v>
      </c>
      <c r="S233">
        <f t="shared" ca="1" si="171"/>
        <v>4</v>
      </c>
      <c r="T233">
        <f t="shared" ca="1" si="172"/>
        <v>5</v>
      </c>
      <c r="U233">
        <f t="shared" ca="1" si="173"/>
        <v>7</v>
      </c>
      <c r="V233">
        <f t="shared" ca="1" si="174"/>
        <v>3</v>
      </c>
      <c r="W233">
        <f t="shared" ca="1" si="175"/>
        <v>9</v>
      </c>
      <c r="X233" t="str">
        <f t="shared" ca="1" si="176"/>
        <v/>
      </c>
      <c r="Z233" t="str">
        <f t="shared" ca="1" si="143"/>
        <v>1948</v>
      </c>
      <c r="AA233" t="str">
        <f t="shared" ca="1" si="144"/>
        <v>2023</v>
      </c>
      <c r="AB233" t="str">
        <f t="shared" ca="1" si="145"/>
        <v>1932</v>
      </c>
      <c r="AC233" t="str">
        <f t="shared" ca="1" si="146"/>
        <v>154cm</v>
      </c>
      <c r="AD233" t="str">
        <f t="shared" ca="1" si="147"/>
        <v>#5f4023</v>
      </c>
      <c r="AE233" t="str">
        <f t="shared" ca="1" si="148"/>
        <v>blu</v>
      </c>
      <c r="AF233" t="str">
        <f t="shared" ca="1" si="149"/>
        <v>024527693</v>
      </c>
      <c r="AG233" t="str">
        <f t="shared" ca="1" si="150"/>
        <v/>
      </c>
      <c r="AI233" t="b">
        <f t="shared" ca="1" si="151"/>
        <v>1</v>
      </c>
      <c r="AJ233" t="b">
        <f t="shared" ca="1" si="152"/>
        <v>1</v>
      </c>
      <c r="AK233" t="b">
        <f t="shared" ca="1" si="153"/>
        <v>1</v>
      </c>
      <c r="AL233" t="b">
        <f t="shared" ca="1" si="154"/>
        <v>1</v>
      </c>
      <c r="AM233" t="b">
        <f t="shared" ca="1" si="155"/>
        <v>1</v>
      </c>
      <c r="AN233" t="b">
        <f t="shared" ca="1" si="156"/>
        <v>1</v>
      </c>
      <c r="AO233" t="b">
        <f t="shared" ca="1" si="157"/>
        <v>1</v>
      </c>
      <c r="AP233" t="b">
        <f t="shared" ca="1" si="158"/>
        <v>0</v>
      </c>
      <c r="AR233" t="b">
        <f t="shared" ca="1" si="159"/>
        <v>1</v>
      </c>
      <c r="AV233" t="b">
        <f t="shared" ca="1" si="160"/>
        <v>1</v>
      </c>
      <c r="AW233" t="b">
        <f t="shared" ca="1" si="161"/>
        <v>0</v>
      </c>
      <c r="AX233" t="b">
        <f t="shared" ca="1" si="162"/>
        <v>0</v>
      </c>
      <c r="AY233" t="b">
        <f t="shared" ca="1" si="163"/>
        <v>1</v>
      </c>
      <c r="AZ233" t="b">
        <f t="shared" ca="1" si="164"/>
        <v>1</v>
      </c>
      <c r="BA233" t="b">
        <f t="shared" ca="1" si="165"/>
        <v>1</v>
      </c>
      <c r="BB233" t="b">
        <f t="shared" ca="1" si="166"/>
        <v>1</v>
      </c>
      <c r="BC233" t="b">
        <v>1</v>
      </c>
      <c r="BE233" t="b">
        <f t="shared" ca="1" si="167"/>
        <v>0</v>
      </c>
    </row>
    <row r="234" spans="1:57">
      <c r="A234" s="2" t="s">
        <v>163</v>
      </c>
      <c r="B234" t="str">
        <f t="shared" si="138"/>
        <v xml:space="preserve"> cid:123 iyr:2019 eyr:2030 pid:402585706</v>
      </c>
      <c r="C234" t="str">
        <f t="shared" si="139"/>
        <v/>
      </c>
      <c r="E234">
        <v>232</v>
      </c>
      <c r="F234">
        <f t="shared" si="140"/>
        <v>947</v>
      </c>
      <c r="G234" t="str">
        <f t="shared" ca="1" si="141"/>
        <v xml:space="preserve"> cid:284 iyr:2011 byr:1920 eyr:2024 ecl:blu hgt:153cm hcl:#602927 pid:005741906 </v>
      </c>
      <c r="H234">
        <f t="shared" ca="1" si="142"/>
        <v>23</v>
      </c>
      <c r="I234">
        <f t="shared" ca="1" si="142"/>
        <v>14</v>
      </c>
      <c r="J234">
        <f t="shared" ca="1" si="168"/>
        <v>32</v>
      </c>
      <c r="K234">
        <f t="shared" ca="1" si="168"/>
        <v>49</v>
      </c>
      <c r="L234">
        <f t="shared" ca="1" si="168"/>
        <v>59</v>
      </c>
      <c r="M234">
        <f t="shared" ca="1" si="168"/>
        <v>41</v>
      </c>
      <c r="N234">
        <f t="shared" ca="1" si="168"/>
        <v>71</v>
      </c>
      <c r="O234">
        <f t="shared" ca="1" si="168"/>
        <v>6</v>
      </c>
      <c r="Q234">
        <f t="shared" ca="1" si="169"/>
        <v>4</v>
      </c>
      <c r="R234">
        <f t="shared" ca="1" si="170"/>
        <v>4</v>
      </c>
      <c r="S234">
        <f t="shared" ca="1" si="171"/>
        <v>4</v>
      </c>
      <c r="T234">
        <f t="shared" ca="1" si="172"/>
        <v>5</v>
      </c>
      <c r="U234">
        <f t="shared" ca="1" si="173"/>
        <v>7</v>
      </c>
      <c r="V234">
        <f t="shared" ca="1" si="174"/>
        <v>3</v>
      </c>
      <c r="W234">
        <f t="shared" ca="1" si="175"/>
        <v>9</v>
      </c>
      <c r="X234">
        <f t="shared" ca="1" si="176"/>
        <v>3</v>
      </c>
      <c r="Z234" t="str">
        <f t="shared" ca="1" si="143"/>
        <v>1920</v>
      </c>
      <c r="AA234" t="str">
        <f t="shared" ca="1" si="144"/>
        <v>2011</v>
      </c>
      <c r="AB234" t="str">
        <f t="shared" ca="1" si="145"/>
        <v>2024</v>
      </c>
      <c r="AC234" t="str">
        <f t="shared" ca="1" si="146"/>
        <v>153cm</v>
      </c>
      <c r="AD234" t="str">
        <f t="shared" ca="1" si="147"/>
        <v>#602927</v>
      </c>
      <c r="AE234" t="str">
        <f t="shared" ca="1" si="148"/>
        <v>blu</v>
      </c>
      <c r="AF234" t="str">
        <f t="shared" ca="1" si="149"/>
        <v>005741906</v>
      </c>
      <c r="AG234" t="str">
        <f t="shared" ca="1" si="150"/>
        <v>284</v>
      </c>
      <c r="AI234" t="b">
        <f t="shared" ca="1" si="151"/>
        <v>1</v>
      </c>
      <c r="AJ234" t="b">
        <f t="shared" ca="1" si="152"/>
        <v>1</v>
      </c>
      <c r="AK234" t="b">
        <f t="shared" ca="1" si="153"/>
        <v>1</v>
      </c>
      <c r="AL234" t="b">
        <f t="shared" ca="1" si="154"/>
        <v>1</v>
      </c>
      <c r="AM234" t="b">
        <f t="shared" ca="1" si="155"/>
        <v>1</v>
      </c>
      <c r="AN234" t="b">
        <f t="shared" ca="1" si="156"/>
        <v>1</v>
      </c>
      <c r="AO234" t="b">
        <f t="shared" ca="1" si="157"/>
        <v>1</v>
      </c>
      <c r="AP234" t="b">
        <f t="shared" ca="1" si="158"/>
        <v>1</v>
      </c>
      <c r="AR234" t="b">
        <f t="shared" ca="1" si="159"/>
        <v>1</v>
      </c>
      <c r="AV234" t="b">
        <f t="shared" ca="1" si="160"/>
        <v>1</v>
      </c>
      <c r="AW234" t="b">
        <f t="shared" ca="1" si="161"/>
        <v>1</v>
      </c>
      <c r="AX234" t="b">
        <f t="shared" ca="1" si="162"/>
        <v>1</v>
      </c>
      <c r="AY234" t="b">
        <f t="shared" ca="1" si="163"/>
        <v>1</v>
      </c>
      <c r="AZ234" t="b">
        <f t="shared" ca="1" si="164"/>
        <v>1</v>
      </c>
      <c r="BA234" t="b">
        <f t="shared" ca="1" si="165"/>
        <v>1</v>
      </c>
      <c r="BB234" t="b">
        <f t="shared" ca="1" si="166"/>
        <v>1</v>
      </c>
      <c r="BC234" t="b">
        <v>1</v>
      </c>
      <c r="BE234" t="b">
        <f t="shared" ca="1" si="167"/>
        <v>1</v>
      </c>
    </row>
    <row r="235" spans="1:57">
      <c r="A235" s="2" t="s">
        <v>164</v>
      </c>
      <c r="B235" t="str">
        <f t="shared" si="138"/>
        <v xml:space="preserve"> cid:123 iyr:2019 eyr:2030 pid:402585706 ecl:brn byr:1995 hcl:#4ff7fa</v>
      </c>
      <c r="C235" t="str">
        <f t="shared" si="139"/>
        <v/>
      </c>
      <c r="E235">
        <v>233</v>
      </c>
      <c r="F235">
        <f t="shared" si="140"/>
        <v>950</v>
      </c>
      <c r="G235" t="str">
        <f t="shared" ca="1" si="141"/>
        <v xml:space="preserve"> iyr:2029 hgt:108 byr:2029 hcl:c8b25d pid:522512400 eyr:2038 ecl:zzz cid:163 </v>
      </c>
      <c r="H235">
        <f t="shared" ca="1" si="142"/>
        <v>23</v>
      </c>
      <c r="I235">
        <f t="shared" ca="1" si="142"/>
        <v>6</v>
      </c>
      <c r="J235">
        <f t="shared" ca="1" si="168"/>
        <v>57</v>
      </c>
      <c r="K235">
        <f t="shared" ca="1" si="168"/>
        <v>15</v>
      </c>
      <c r="L235">
        <f t="shared" ca="1" si="168"/>
        <v>32</v>
      </c>
      <c r="M235">
        <f t="shared" ca="1" si="168"/>
        <v>66</v>
      </c>
      <c r="N235">
        <f t="shared" ca="1" si="168"/>
        <v>43</v>
      </c>
      <c r="O235">
        <f t="shared" ca="1" si="168"/>
        <v>74</v>
      </c>
      <c r="Q235">
        <f t="shared" ca="1" si="169"/>
        <v>4</v>
      </c>
      <c r="R235">
        <f t="shared" ca="1" si="170"/>
        <v>4</v>
      </c>
      <c r="S235">
        <f t="shared" ca="1" si="171"/>
        <v>4</v>
      </c>
      <c r="T235">
        <f t="shared" ca="1" si="172"/>
        <v>3</v>
      </c>
      <c r="U235">
        <f t="shared" ca="1" si="173"/>
        <v>6</v>
      </c>
      <c r="V235">
        <f t="shared" ca="1" si="174"/>
        <v>3</v>
      </c>
      <c r="W235">
        <f t="shared" ca="1" si="175"/>
        <v>9</v>
      </c>
      <c r="X235">
        <f t="shared" ca="1" si="176"/>
        <v>3</v>
      </c>
      <c r="Z235" t="str">
        <f t="shared" ca="1" si="143"/>
        <v>2029</v>
      </c>
      <c r="AA235" t="str">
        <f t="shared" ca="1" si="144"/>
        <v>2029</v>
      </c>
      <c r="AB235" t="str">
        <f t="shared" ca="1" si="145"/>
        <v>2038</v>
      </c>
      <c r="AC235" t="str">
        <f t="shared" ca="1" si="146"/>
        <v>108</v>
      </c>
      <c r="AD235" t="str">
        <f t="shared" ca="1" si="147"/>
        <v>c8b25d</v>
      </c>
      <c r="AE235" t="str">
        <f t="shared" ca="1" si="148"/>
        <v>zzz</v>
      </c>
      <c r="AF235" t="str">
        <f t="shared" ca="1" si="149"/>
        <v>522512400</v>
      </c>
      <c r="AG235" t="str">
        <f t="shared" ca="1" si="150"/>
        <v>163</v>
      </c>
      <c r="AI235" t="b">
        <f t="shared" ca="1" si="151"/>
        <v>1</v>
      </c>
      <c r="AJ235" t="b">
        <f t="shared" ca="1" si="152"/>
        <v>1</v>
      </c>
      <c r="AK235" t="b">
        <f t="shared" ca="1" si="153"/>
        <v>1</v>
      </c>
      <c r="AL235" t="b">
        <f t="shared" ca="1" si="154"/>
        <v>1</v>
      </c>
      <c r="AM235" t="b">
        <f t="shared" ca="1" si="155"/>
        <v>1</v>
      </c>
      <c r="AN235" t="b">
        <f t="shared" ca="1" si="156"/>
        <v>1</v>
      </c>
      <c r="AO235" t="b">
        <f t="shared" ca="1" si="157"/>
        <v>1</v>
      </c>
      <c r="AP235" t="b">
        <f t="shared" ca="1" si="158"/>
        <v>1</v>
      </c>
      <c r="AR235" t="b">
        <f t="shared" ca="1" si="159"/>
        <v>1</v>
      </c>
      <c r="AV235" t="b">
        <f t="shared" ca="1" si="160"/>
        <v>0</v>
      </c>
      <c r="AW235" t="b">
        <f t="shared" ca="1" si="161"/>
        <v>0</v>
      </c>
      <c r="AX235" t="b">
        <f t="shared" ca="1" si="162"/>
        <v>0</v>
      </c>
      <c r="AY235" t="b">
        <f t="shared" ca="1" si="163"/>
        <v>0</v>
      </c>
      <c r="AZ235" t="b">
        <f t="shared" ca="1" si="164"/>
        <v>0</v>
      </c>
      <c r="BA235" t="b">
        <f t="shared" ca="1" si="165"/>
        <v>0</v>
      </c>
      <c r="BB235" t="b">
        <f t="shared" ca="1" si="166"/>
        <v>1</v>
      </c>
      <c r="BC235" t="b">
        <v>1</v>
      </c>
      <c r="BE235" t="b">
        <f t="shared" ca="1" si="167"/>
        <v>0</v>
      </c>
    </row>
    <row r="236" spans="1:57">
      <c r="A236" s="2" t="s">
        <v>165</v>
      </c>
      <c r="B236" t="str">
        <f t="shared" si="138"/>
        <v xml:space="preserve"> cid:123 iyr:2019 eyr:2030 pid:402585706 ecl:brn byr:1995 hcl:#4ff7fa hgt:65in</v>
      </c>
      <c r="C236">
        <f t="shared" si="139"/>
        <v>236</v>
      </c>
      <c r="E236">
        <v>234</v>
      </c>
      <c r="F236">
        <f t="shared" si="140"/>
        <v>955</v>
      </c>
      <c r="G236" t="str">
        <f t="shared" ca="1" si="141"/>
        <v xml:space="preserve"> pid:371295649 eyr:2022 ecl:hzl iyr:2019 hgt:153cm byr:1961 hcl:z </v>
      </c>
      <c r="H236">
        <f t="shared" ca="1" si="142"/>
        <v>56</v>
      </c>
      <c r="I236">
        <f t="shared" ca="1" si="142"/>
        <v>37</v>
      </c>
      <c r="J236">
        <f t="shared" ca="1" si="168"/>
        <v>20</v>
      </c>
      <c r="K236">
        <f t="shared" ca="1" si="168"/>
        <v>46</v>
      </c>
      <c r="L236">
        <f t="shared" ca="1" si="168"/>
        <v>65</v>
      </c>
      <c r="M236">
        <f t="shared" ca="1" si="168"/>
        <v>29</v>
      </c>
      <c r="N236">
        <f t="shared" ca="1" si="168"/>
        <v>6</v>
      </c>
      <c r="O236" t="str">
        <f t="shared" ca="1" si="168"/>
        <v/>
      </c>
      <c r="Q236">
        <f t="shared" ca="1" si="169"/>
        <v>4</v>
      </c>
      <c r="R236">
        <f t="shared" ca="1" si="170"/>
        <v>4</v>
      </c>
      <c r="S236">
        <f t="shared" ca="1" si="171"/>
        <v>4</v>
      </c>
      <c r="T236">
        <f t="shared" ca="1" si="172"/>
        <v>5</v>
      </c>
      <c r="U236">
        <f t="shared" ca="1" si="173"/>
        <v>1</v>
      </c>
      <c r="V236">
        <f t="shared" ca="1" si="174"/>
        <v>3</v>
      </c>
      <c r="W236">
        <f t="shared" ca="1" si="175"/>
        <v>9</v>
      </c>
      <c r="X236" t="str">
        <f t="shared" ca="1" si="176"/>
        <v/>
      </c>
      <c r="Z236" t="str">
        <f t="shared" ca="1" si="143"/>
        <v>1961</v>
      </c>
      <c r="AA236" t="str">
        <f t="shared" ca="1" si="144"/>
        <v>2019</v>
      </c>
      <c r="AB236" t="str">
        <f t="shared" ca="1" si="145"/>
        <v>2022</v>
      </c>
      <c r="AC236" t="str">
        <f t="shared" ca="1" si="146"/>
        <v>153cm</v>
      </c>
      <c r="AD236" t="str">
        <f t="shared" ca="1" si="147"/>
        <v>z</v>
      </c>
      <c r="AE236" t="str">
        <f t="shared" ca="1" si="148"/>
        <v>hzl</v>
      </c>
      <c r="AF236" t="str">
        <f t="shared" ca="1" si="149"/>
        <v>371295649</v>
      </c>
      <c r="AG236" t="str">
        <f t="shared" ca="1" si="150"/>
        <v/>
      </c>
      <c r="AI236" t="b">
        <f t="shared" ca="1" si="151"/>
        <v>1</v>
      </c>
      <c r="AJ236" t="b">
        <f t="shared" ca="1" si="152"/>
        <v>1</v>
      </c>
      <c r="AK236" t="b">
        <f t="shared" ca="1" si="153"/>
        <v>1</v>
      </c>
      <c r="AL236" t="b">
        <f t="shared" ca="1" si="154"/>
        <v>1</v>
      </c>
      <c r="AM236" t="b">
        <f t="shared" ca="1" si="155"/>
        <v>1</v>
      </c>
      <c r="AN236" t="b">
        <f t="shared" ca="1" si="156"/>
        <v>1</v>
      </c>
      <c r="AO236" t="b">
        <f t="shared" ca="1" si="157"/>
        <v>1</v>
      </c>
      <c r="AP236" t="b">
        <f t="shared" ca="1" si="158"/>
        <v>0</v>
      </c>
      <c r="AR236" t="b">
        <f t="shared" ca="1" si="159"/>
        <v>1</v>
      </c>
      <c r="AV236" t="b">
        <f t="shared" ca="1" si="160"/>
        <v>1</v>
      </c>
      <c r="AW236" t="b">
        <f t="shared" ca="1" si="161"/>
        <v>1</v>
      </c>
      <c r="AX236" t="b">
        <f t="shared" ca="1" si="162"/>
        <v>1</v>
      </c>
      <c r="AY236" t="b">
        <f t="shared" ca="1" si="163"/>
        <v>1</v>
      </c>
      <c r="AZ236" t="b">
        <f t="shared" ca="1" si="164"/>
        <v>0</v>
      </c>
      <c r="BA236" t="b">
        <f t="shared" ca="1" si="165"/>
        <v>1</v>
      </c>
      <c r="BB236" t="b">
        <f t="shared" ca="1" si="166"/>
        <v>1</v>
      </c>
      <c r="BC236" t="b">
        <v>1</v>
      </c>
      <c r="BE236" t="b">
        <f t="shared" ca="1" si="167"/>
        <v>0</v>
      </c>
    </row>
    <row r="237" spans="1:57">
      <c r="A237" s="1"/>
      <c r="B237" t="str">
        <f t="shared" si="138"/>
        <v/>
      </c>
      <c r="C237" t="str">
        <f t="shared" si="139"/>
        <v/>
      </c>
      <c r="E237">
        <v>235</v>
      </c>
      <c r="F237">
        <f t="shared" si="140"/>
        <v>958</v>
      </c>
      <c r="G237" t="str">
        <f t="shared" ca="1" si="141"/>
        <v xml:space="preserve"> eyr:2027 iyr:2020 pid:619653661 byr:1968 hcl:#b6652a cid:62 ecl:hzl hgt:186cm </v>
      </c>
      <c r="H237">
        <f t="shared" ca="1" si="142"/>
        <v>38</v>
      </c>
      <c r="I237">
        <f t="shared" ca="1" si="142"/>
        <v>15</v>
      </c>
      <c r="J237">
        <f t="shared" ca="1" si="168"/>
        <v>6</v>
      </c>
      <c r="K237">
        <f t="shared" ca="1" si="168"/>
        <v>74</v>
      </c>
      <c r="L237">
        <f t="shared" ca="1" si="168"/>
        <v>47</v>
      </c>
      <c r="M237">
        <f t="shared" ca="1" si="168"/>
        <v>66</v>
      </c>
      <c r="N237">
        <f t="shared" ca="1" si="168"/>
        <v>24</v>
      </c>
      <c r="O237">
        <f t="shared" ca="1" si="168"/>
        <v>59</v>
      </c>
      <c r="Q237">
        <f t="shared" ca="1" si="169"/>
        <v>4</v>
      </c>
      <c r="R237">
        <f t="shared" ca="1" si="170"/>
        <v>4</v>
      </c>
      <c r="S237">
        <f t="shared" ca="1" si="171"/>
        <v>4</v>
      </c>
      <c r="T237">
        <f t="shared" ca="1" si="172"/>
        <v>5</v>
      </c>
      <c r="U237">
        <f t="shared" ca="1" si="173"/>
        <v>7</v>
      </c>
      <c r="V237">
        <f t="shared" ca="1" si="174"/>
        <v>3</v>
      </c>
      <c r="W237">
        <f t="shared" ca="1" si="175"/>
        <v>9</v>
      </c>
      <c r="X237">
        <f t="shared" ca="1" si="176"/>
        <v>2</v>
      </c>
      <c r="Z237" t="str">
        <f t="shared" ca="1" si="143"/>
        <v>1968</v>
      </c>
      <c r="AA237" t="str">
        <f t="shared" ca="1" si="144"/>
        <v>2020</v>
      </c>
      <c r="AB237" t="str">
        <f t="shared" ca="1" si="145"/>
        <v>2027</v>
      </c>
      <c r="AC237" t="str">
        <f t="shared" ca="1" si="146"/>
        <v>186cm</v>
      </c>
      <c r="AD237" t="str">
        <f t="shared" ca="1" si="147"/>
        <v>#b6652a</v>
      </c>
      <c r="AE237" t="str">
        <f t="shared" ca="1" si="148"/>
        <v>hzl</v>
      </c>
      <c r="AF237" t="str">
        <f t="shared" ca="1" si="149"/>
        <v>619653661</v>
      </c>
      <c r="AG237" t="str">
        <f t="shared" ca="1" si="150"/>
        <v>62</v>
      </c>
      <c r="AI237" t="b">
        <f t="shared" ca="1" si="151"/>
        <v>1</v>
      </c>
      <c r="AJ237" t="b">
        <f t="shared" ca="1" si="152"/>
        <v>1</v>
      </c>
      <c r="AK237" t="b">
        <f t="shared" ca="1" si="153"/>
        <v>1</v>
      </c>
      <c r="AL237" t="b">
        <f t="shared" ca="1" si="154"/>
        <v>1</v>
      </c>
      <c r="AM237" t="b">
        <f t="shared" ca="1" si="155"/>
        <v>1</v>
      </c>
      <c r="AN237" t="b">
        <f t="shared" ca="1" si="156"/>
        <v>1</v>
      </c>
      <c r="AO237" t="b">
        <f t="shared" ca="1" si="157"/>
        <v>1</v>
      </c>
      <c r="AP237" t="b">
        <f t="shared" ca="1" si="158"/>
        <v>1</v>
      </c>
      <c r="AR237" t="b">
        <f t="shared" ca="1" si="159"/>
        <v>1</v>
      </c>
      <c r="AV237" t="b">
        <f t="shared" ca="1" si="160"/>
        <v>1</v>
      </c>
      <c r="AW237" t="b">
        <f t="shared" ca="1" si="161"/>
        <v>1</v>
      </c>
      <c r="AX237" t="b">
        <f t="shared" ca="1" si="162"/>
        <v>1</v>
      </c>
      <c r="AY237" t="b">
        <f t="shared" ca="1" si="163"/>
        <v>1</v>
      </c>
      <c r="AZ237" t="b">
        <f t="shared" ca="1" si="164"/>
        <v>1</v>
      </c>
      <c r="BA237" t="b">
        <f t="shared" ca="1" si="165"/>
        <v>1</v>
      </c>
      <c r="BB237" t="b">
        <f t="shared" ca="1" si="166"/>
        <v>1</v>
      </c>
      <c r="BC237" t="b">
        <v>1</v>
      </c>
      <c r="BE237" t="b">
        <f t="shared" ca="1" si="167"/>
        <v>1</v>
      </c>
    </row>
    <row r="238" spans="1:57">
      <c r="A238" s="2" t="s">
        <v>166</v>
      </c>
      <c r="B238" t="str">
        <f t="shared" si="138"/>
        <v xml:space="preserve"> ecl:grn eyr:2029</v>
      </c>
      <c r="C238" t="str">
        <f t="shared" si="139"/>
        <v/>
      </c>
      <c r="E238">
        <v>236</v>
      </c>
      <c r="F238">
        <f t="shared" si="140"/>
        <v>961</v>
      </c>
      <c r="G238" t="str">
        <f t="shared" ca="1" si="141"/>
        <v xml:space="preserve"> iyr:1931 pid:565552342 ecl:#af97bb hcl:c92cd6 eyr:1931 byr:2025 hgt:184in </v>
      </c>
      <c r="H238">
        <f t="shared" ca="1" si="142"/>
        <v>61</v>
      </c>
      <c r="I238">
        <f t="shared" ca="1" si="142"/>
        <v>6</v>
      </c>
      <c r="J238">
        <f t="shared" ca="1" si="168"/>
        <v>52</v>
      </c>
      <c r="K238">
        <f t="shared" ca="1" si="168"/>
        <v>70</v>
      </c>
      <c r="L238">
        <f t="shared" ca="1" si="168"/>
        <v>41</v>
      </c>
      <c r="M238">
        <f t="shared" ca="1" si="168"/>
        <v>29</v>
      </c>
      <c r="N238">
        <f t="shared" ca="1" si="168"/>
        <v>15</v>
      </c>
      <c r="O238" t="str">
        <f t="shared" ca="1" si="168"/>
        <v/>
      </c>
      <c r="Q238">
        <f t="shared" ca="1" si="169"/>
        <v>4</v>
      </c>
      <c r="R238">
        <f t="shared" ca="1" si="170"/>
        <v>4</v>
      </c>
      <c r="S238">
        <f t="shared" ca="1" si="171"/>
        <v>4</v>
      </c>
      <c r="T238">
        <f t="shared" ca="1" si="172"/>
        <v>5</v>
      </c>
      <c r="U238">
        <f t="shared" ca="1" si="173"/>
        <v>6</v>
      </c>
      <c r="V238">
        <f t="shared" ca="1" si="174"/>
        <v>7</v>
      </c>
      <c r="W238">
        <f t="shared" ca="1" si="175"/>
        <v>9</v>
      </c>
      <c r="X238" t="str">
        <f t="shared" ca="1" si="176"/>
        <v/>
      </c>
      <c r="Z238" t="str">
        <f t="shared" ca="1" si="143"/>
        <v>2025</v>
      </c>
      <c r="AA238" t="str">
        <f t="shared" ca="1" si="144"/>
        <v>1931</v>
      </c>
      <c r="AB238" t="str">
        <f t="shared" ca="1" si="145"/>
        <v>1931</v>
      </c>
      <c r="AC238" t="str">
        <f t="shared" ca="1" si="146"/>
        <v>184in</v>
      </c>
      <c r="AD238" t="str">
        <f t="shared" ca="1" si="147"/>
        <v>c92cd6</v>
      </c>
      <c r="AE238" t="str">
        <f t="shared" ca="1" si="148"/>
        <v>#af97bb</v>
      </c>
      <c r="AF238" t="str">
        <f t="shared" ca="1" si="149"/>
        <v>565552342</v>
      </c>
      <c r="AG238" t="str">
        <f t="shared" ca="1" si="150"/>
        <v/>
      </c>
      <c r="AI238" t="b">
        <f t="shared" ca="1" si="151"/>
        <v>1</v>
      </c>
      <c r="AJ238" t="b">
        <f t="shared" ca="1" si="152"/>
        <v>1</v>
      </c>
      <c r="AK238" t="b">
        <f t="shared" ca="1" si="153"/>
        <v>1</v>
      </c>
      <c r="AL238" t="b">
        <f t="shared" ca="1" si="154"/>
        <v>1</v>
      </c>
      <c r="AM238" t="b">
        <f t="shared" ca="1" si="155"/>
        <v>1</v>
      </c>
      <c r="AN238" t="b">
        <f t="shared" ca="1" si="156"/>
        <v>1</v>
      </c>
      <c r="AO238" t="b">
        <f t="shared" ca="1" si="157"/>
        <v>1</v>
      </c>
      <c r="AP238" t="b">
        <f t="shared" ca="1" si="158"/>
        <v>0</v>
      </c>
      <c r="AR238" t="b">
        <f t="shared" ca="1" si="159"/>
        <v>1</v>
      </c>
      <c r="AV238" t="b">
        <f t="shared" ca="1" si="160"/>
        <v>0</v>
      </c>
      <c r="AW238" t="b">
        <f t="shared" ca="1" si="161"/>
        <v>0</v>
      </c>
      <c r="AX238" t="b">
        <f t="shared" ca="1" si="162"/>
        <v>0</v>
      </c>
      <c r="AY238" t="b">
        <f t="shared" ca="1" si="163"/>
        <v>0</v>
      </c>
      <c r="AZ238" t="b">
        <f t="shared" ca="1" si="164"/>
        <v>0</v>
      </c>
      <c r="BA238" t="b">
        <f t="shared" ca="1" si="165"/>
        <v>0</v>
      </c>
      <c r="BB238" t="b">
        <f t="shared" ca="1" si="166"/>
        <v>1</v>
      </c>
      <c r="BC238" t="b">
        <v>1</v>
      </c>
      <c r="BE238" t="b">
        <f t="shared" ca="1" si="167"/>
        <v>0</v>
      </c>
    </row>
    <row r="239" spans="1:57">
      <c r="A239" s="2" t="s">
        <v>167</v>
      </c>
      <c r="B239" t="str">
        <f t="shared" si="138"/>
        <v xml:space="preserve"> ecl:grn eyr:2029 pid:083364259 iyr:2013 cid:50 byr:1938 hgt:187cm</v>
      </c>
      <c r="C239" t="str">
        <f t="shared" si="139"/>
        <v/>
      </c>
      <c r="E239">
        <v>237</v>
      </c>
      <c r="F239">
        <f t="shared" si="140"/>
        <v>967</v>
      </c>
      <c r="G239" t="str">
        <f t="shared" ca="1" si="141"/>
        <v xml:space="preserve"> hgt:187cm ecl:grn byr:1954 cid:145 iyr:2016 hcl:#efcc98 eyr:2030 pid:202254357 </v>
      </c>
      <c r="H239">
        <f t="shared" ca="1" si="142"/>
        <v>24</v>
      </c>
      <c r="I239">
        <f t="shared" ca="1" si="142"/>
        <v>41</v>
      </c>
      <c r="J239">
        <f t="shared" ca="1" si="168"/>
        <v>62</v>
      </c>
      <c r="K239">
        <f t="shared" ca="1" si="168"/>
        <v>6</v>
      </c>
      <c r="L239">
        <f t="shared" ca="1" si="168"/>
        <v>50</v>
      </c>
      <c r="M239">
        <f t="shared" ca="1" si="168"/>
        <v>16</v>
      </c>
      <c r="N239">
        <f t="shared" ca="1" si="168"/>
        <v>71</v>
      </c>
      <c r="O239">
        <f t="shared" ca="1" si="168"/>
        <v>33</v>
      </c>
      <c r="Q239">
        <f t="shared" ca="1" si="169"/>
        <v>4</v>
      </c>
      <c r="R239">
        <f t="shared" ca="1" si="170"/>
        <v>4</v>
      </c>
      <c r="S239">
        <f t="shared" ca="1" si="171"/>
        <v>4</v>
      </c>
      <c r="T239">
        <f t="shared" ca="1" si="172"/>
        <v>5</v>
      </c>
      <c r="U239">
        <f t="shared" ca="1" si="173"/>
        <v>7</v>
      </c>
      <c r="V239">
        <f t="shared" ca="1" si="174"/>
        <v>3</v>
      </c>
      <c r="W239">
        <f t="shared" ca="1" si="175"/>
        <v>9</v>
      </c>
      <c r="X239">
        <f t="shared" ca="1" si="176"/>
        <v>3</v>
      </c>
      <c r="Z239" t="str">
        <f t="shared" ca="1" si="143"/>
        <v>1954</v>
      </c>
      <c r="AA239" t="str">
        <f t="shared" ca="1" si="144"/>
        <v>2016</v>
      </c>
      <c r="AB239" t="str">
        <f t="shared" ca="1" si="145"/>
        <v>2030</v>
      </c>
      <c r="AC239" t="str">
        <f t="shared" ca="1" si="146"/>
        <v>187cm</v>
      </c>
      <c r="AD239" t="str">
        <f t="shared" ca="1" si="147"/>
        <v>#efcc98</v>
      </c>
      <c r="AE239" t="str">
        <f t="shared" ca="1" si="148"/>
        <v>grn</v>
      </c>
      <c r="AF239" t="str">
        <f t="shared" ca="1" si="149"/>
        <v>202254357</v>
      </c>
      <c r="AG239" t="str">
        <f t="shared" ca="1" si="150"/>
        <v>145</v>
      </c>
      <c r="AI239" t="b">
        <f t="shared" ca="1" si="151"/>
        <v>1</v>
      </c>
      <c r="AJ239" t="b">
        <f t="shared" ca="1" si="152"/>
        <v>1</v>
      </c>
      <c r="AK239" t="b">
        <f t="shared" ca="1" si="153"/>
        <v>1</v>
      </c>
      <c r="AL239" t="b">
        <f t="shared" ca="1" si="154"/>
        <v>1</v>
      </c>
      <c r="AM239" t="b">
        <f t="shared" ca="1" si="155"/>
        <v>1</v>
      </c>
      <c r="AN239" t="b">
        <f t="shared" ca="1" si="156"/>
        <v>1</v>
      </c>
      <c r="AO239" t="b">
        <f t="shared" ca="1" si="157"/>
        <v>1</v>
      </c>
      <c r="AP239" t="b">
        <f t="shared" ca="1" si="158"/>
        <v>1</v>
      </c>
      <c r="AR239" t="b">
        <f t="shared" ca="1" si="159"/>
        <v>1</v>
      </c>
      <c r="AV239" t="b">
        <f t="shared" ca="1" si="160"/>
        <v>1</v>
      </c>
      <c r="AW239" t="b">
        <f t="shared" ca="1" si="161"/>
        <v>1</v>
      </c>
      <c r="AX239" t="b">
        <f t="shared" ca="1" si="162"/>
        <v>1</v>
      </c>
      <c r="AY239" t="b">
        <f t="shared" ca="1" si="163"/>
        <v>1</v>
      </c>
      <c r="AZ239" t="b">
        <f t="shared" ca="1" si="164"/>
        <v>1</v>
      </c>
      <c r="BA239" t="b">
        <f t="shared" ca="1" si="165"/>
        <v>1</v>
      </c>
      <c r="BB239" t="b">
        <f t="shared" ca="1" si="166"/>
        <v>1</v>
      </c>
      <c r="BC239" t="b">
        <v>1</v>
      </c>
      <c r="BE239" t="b">
        <f t="shared" ca="1" si="167"/>
        <v>1</v>
      </c>
    </row>
    <row r="240" spans="1:57">
      <c r="A240" s="2" t="s">
        <v>168</v>
      </c>
      <c r="B240" t="str">
        <f t="shared" si="138"/>
        <v xml:space="preserve"> ecl:grn eyr:2029 pid:083364259 iyr:2013 cid:50 byr:1938 hgt:187cm hcl:#a97842</v>
      </c>
      <c r="C240">
        <f t="shared" si="139"/>
        <v>240</v>
      </c>
      <c r="E240">
        <v>238</v>
      </c>
      <c r="F240">
        <f t="shared" si="140"/>
        <v>971</v>
      </c>
      <c r="G240" t="str">
        <f t="shared" ca="1" si="141"/>
        <v xml:space="preserve"> cid:177 iyr:2013 byr:1926 hcl:#efcc98 pid:298693475 hgt:181cm eyr:2023 ecl:dne </v>
      </c>
      <c r="H240">
        <f t="shared" ca="1" si="142"/>
        <v>23</v>
      </c>
      <c r="I240">
        <f t="shared" ca="1" si="142"/>
        <v>14</v>
      </c>
      <c r="J240">
        <f t="shared" ca="1" si="168"/>
        <v>68</v>
      </c>
      <c r="K240">
        <f t="shared" ca="1" si="168"/>
        <v>58</v>
      </c>
      <c r="L240">
        <f t="shared" ca="1" si="168"/>
        <v>32</v>
      </c>
      <c r="M240">
        <f t="shared" ca="1" si="168"/>
        <v>77</v>
      </c>
      <c r="N240">
        <f t="shared" ca="1" si="168"/>
        <v>44</v>
      </c>
      <c r="O240">
        <f t="shared" ca="1" si="168"/>
        <v>6</v>
      </c>
      <c r="Q240">
        <f t="shared" ca="1" si="169"/>
        <v>4</v>
      </c>
      <c r="R240">
        <f t="shared" ca="1" si="170"/>
        <v>4</v>
      </c>
      <c r="S240">
        <f t="shared" ca="1" si="171"/>
        <v>4</v>
      </c>
      <c r="T240">
        <f t="shared" ca="1" si="172"/>
        <v>5</v>
      </c>
      <c r="U240">
        <f t="shared" ca="1" si="173"/>
        <v>7</v>
      </c>
      <c r="V240">
        <f t="shared" ca="1" si="174"/>
        <v>3</v>
      </c>
      <c r="W240">
        <f t="shared" ca="1" si="175"/>
        <v>9</v>
      </c>
      <c r="X240">
        <f t="shared" ca="1" si="176"/>
        <v>3</v>
      </c>
      <c r="Z240" t="str">
        <f t="shared" ca="1" si="143"/>
        <v>1926</v>
      </c>
      <c r="AA240" t="str">
        <f t="shared" ca="1" si="144"/>
        <v>2013</v>
      </c>
      <c r="AB240" t="str">
        <f t="shared" ca="1" si="145"/>
        <v>2023</v>
      </c>
      <c r="AC240" t="str">
        <f t="shared" ca="1" si="146"/>
        <v>181cm</v>
      </c>
      <c r="AD240" t="str">
        <f t="shared" ca="1" si="147"/>
        <v>#efcc98</v>
      </c>
      <c r="AE240" t="str">
        <f t="shared" ca="1" si="148"/>
        <v>dne</v>
      </c>
      <c r="AF240" t="str">
        <f t="shared" ca="1" si="149"/>
        <v>298693475</v>
      </c>
      <c r="AG240" t="str">
        <f t="shared" ca="1" si="150"/>
        <v>177</v>
      </c>
      <c r="AI240" t="b">
        <f t="shared" ca="1" si="151"/>
        <v>1</v>
      </c>
      <c r="AJ240" t="b">
        <f t="shared" ca="1" si="152"/>
        <v>1</v>
      </c>
      <c r="AK240" t="b">
        <f t="shared" ca="1" si="153"/>
        <v>1</v>
      </c>
      <c r="AL240" t="b">
        <f t="shared" ca="1" si="154"/>
        <v>1</v>
      </c>
      <c r="AM240" t="b">
        <f t="shared" ca="1" si="155"/>
        <v>1</v>
      </c>
      <c r="AN240" t="b">
        <f t="shared" ca="1" si="156"/>
        <v>1</v>
      </c>
      <c r="AO240" t="b">
        <f t="shared" ca="1" si="157"/>
        <v>1</v>
      </c>
      <c r="AP240" t="b">
        <f t="shared" ca="1" si="158"/>
        <v>1</v>
      </c>
      <c r="AR240" t="b">
        <f t="shared" ca="1" si="159"/>
        <v>1</v>
      </c>
      <c r="AV240" t="b">
        <f t="shared" ca="1" si="160"/>
        <v>1</v>
      </c>
      <c r="AW240" t="b">
        <f t="shared" ca="1" si="161"/>
        <v>1</v>
      </c>
      <c r="AX240" t="b">
        <f t="shared" ca="1" si="162"/>
        <v>1</v>
      </c>
      <c r="AY240" t="b">
        <f t="shared" ca="1" si="163"/>
        <v>1</v>
      </c>
      <c r="AZ240" t="b">
        <f t="shared" ca="1" si="164"/>
        <v>1</v>
      </c>
      <c r="BA240" t="b">
        <f t="shared" ca="1" si="165"/>
        <v>0</v>
      </c>
      <c r="BB240" t="b">
        <f t="shared" ca="1" si="166"/>
        <v>1</v>
      </c>
      <c r="BC240" t="b">
        <v>1</v>
      </c>
      <c r="BE240" t="b">
        <f t="shared" ca="1" si="167"/>
        <v>0</v>
      </c>
    </row>
    <row r="241" spans="1:57">
      <c r="A241" s="1"/>
      <c r="B241" t="str">
        <f t="shared" si="138"/>
        <v/>
      </c>
      <c r="C241" t="str">
        <f t="shared" si="139"/>
        <v/>
      </c>
      <c r="E241">
        <v>239</v>
      </c>
      <c r="F241">
        <f t="shared" si="140"/>
        <v>977</v>
      </c>
      <c r="G241" t="str">
        <f t="shared" ca="1" si="141"/>
        <v xml:space="preserve"> byr:2014 cid:255 iyr:1951 hgt:72in hcl:#efcc98 eyr:2039 pid:135688013 ecl:grn </v>
      </c>
      <c r="H241">
        <f t="shared" ca="1" si="142"/>
        <v>6</v>
      </c>
      <c r="I241">
        <f t="shared" ca="1" si="142"/>
        <v>23</v>
      </c>
      <c r="J241">
        <f t="shared" ca="1" si="168"/>
        <v>53</v>
      </c>
      <c r="K241">
        <f t="shared" ca="1" si="168"/>
        <v>32</v>
      </c>
      <c r="L241">
        <f t="shared" ca="1" si="168"/>
        <v>41</v>
      </c>
      <c r="M241">
        <f t="shared" ca="1" si="168"/>
        <v>76</v>
      </c>
      <c r="N241">
        <f t="shared" ca="1" si="168"/>
        <v>62</v>
      </c>
      <c r="O241">
        <f t="shared" ca="1" si="168"/>
        <v>15</v>
      </c>
      <c r="Q241">
        <f t="shared" ca="1" si="169"/>
        <v>4</v>
      </c>
      <c r="R241">
        <f t="shared" ca="1" si="170"/>
        <v>4</v>
      </c>
      <c r="S241">
        <f t="shared" ca="1" si="171"/>
        <v>4</v>
      </c>
      <c r="T241">
        <f t="shared" ca="1" si="172"/>
        <v>4</v>
      </c>
      <c r="U241">
        <f t="shared" ca="1" si="173"/>
        <v>7</v>
      </c>
      <c r="V241">
        <f t="shared" ca="1" si="174"/>
        <v>3</v>
      </c>
      <c r="W241">
        <f t="shared" ca="1" si="175"/>
        <v>9</v>
      </c>
      <c r="X241">
        <f t="shared" ca="1" si="176"/>
        <v>3</v>
      </c>
      <c r="Z241" t="str">
        <f t="shared" ca="1" si="143"/>
        <v>2014</v>
      </c>
      <c r="AA241" t="str">
        <f t="shared" ca="1" si="144"/>
        <v>1951</v>
      </c>
      <c r="AB241" t="str">
        <f t="shared" ca="1" si="145"/>
        <v>2039</v>
      </c>
      <c r="AC241" t="str">
        <f t="shared" ca="1" si="146"/>
        <v>72in</v>
      </c>
      <c r="AD241" t="str">
        <f t="shared" ca="1" si="147"/>
        <v>#efcc98</v>
      </c>
      <c r="AE241" t="str">
        <f t="shared" ca="1" si="148"/>
        <v>grn</v>
      </c>
      <c r="AF241" t="str">
        <f t="shared" ca="1" si="149"/>
        <v>135688013</v>
      </c>
      <c r="AG241" t="str">
        <f t="shared" ca="1" si="150"/>
        <v>255</v>
      </c>
      <c r="AI241" t="b">
        <f t="shared" ca="1" si="151"/>
        <v>1</v>
      </c>
      <c r="AJ241" t="b">
        <f t="shared" ca="1" si="152"/>
        <v>1</v>
      </c>
      <c r="AK241" t="b">
        <f t="shared" ca="1" si="153"/>
        <v>1</v>
      </c>
      <c r="AL241" t="b">
        <f t="shared" ca="1" si="154"/>
        <v>1</v>
      </c>
      <c r="AM241" t="b">
        <f t="shared" ca="1" si="155"/>
        <v>1</v>
      </c>
      <c r="AN241" t="b">
        <f t="shared" ca="1" si="156"/>
        <v>1</v>
      </c>
      <c r="AO241" t="b">
        <f t="shared" ca="1" si="157"/>
        <v>1</v>
      </c>
      <c r="AP241" t="b">
        <f t="shared" ca="1" si="158"/>
        <v>1</v>
      </c>
      <c r="AR241" t="b">
        <f t="shared" ca="1" si="159"/>
        <v>1</v>
      </c>
      <c r="AV241" t="b">
        <f t="shared" ca="1" si="160"/>
        <v>0</v>
      </c>
      <c r="AW241" t="b">
        <f t="shared" ca="1" si="161"/>
        <v>0</v>
      </c>
      <c r="AX241" t="b">
        <f t="shared" ca="1" si="162"/>
        <v>0</v>
      </c>
      <c r="AY241" t="b">
        <f t="shared" ca="1" si="163"/>
        <v>1</v>
      </c>
      <c r="AZ241" t="b">
        <f t="shared" ca="1" si="164"/>
        <v>1</v>
      </c>
      <c r="BA241" t="b">
        <f t="shared" ca="1" si="165"/>
        <v>1</v>
      </c>
      <c r="BB241" t="b">
        <f t="shared" ca="1" si="166"/>
        <v>1</v>
      </c>
      <c r="BC241" t="b">
        <v>1</v>
      </c>
      <c r="BE241" t="b">
        <f t="shared" ca="1" si="167"/>
        <v>0</v>
      </c>
    </row>
    <row r="242" spans="1:57">
      <c r="A242" s="2" t="s">
        <v>169</v>
      </c>
      <c r="B242" t="str">
        <f t="shared" si="138"/>
        <v xml:space="preserve"> hcl:#6b5442 cid:101 iyr:2011</v>
      </c>
      <c r="C242" t="str">
        <f t="shared" si="139"/>
        <v/>
      </c>
      <c r="E242">
        <v>240</v>
      </c>
      <c r="F242">
        <f t="shared" si="140"/>
        <v>981</v>
      </c>
      <c r="G242" t="str">
        <f t="shared" ca="1" si="141"/>
        <v xml:space="preserve"> byr:2019 eyr:1971 pid:#a95cb4 hcl:#ceb3a1 ecl:#6f919c hgt:193cm iyr:2012 </v>
      </c>
      <c r="H242">
        <f t="shared" ca="1" si="142"/>
        <v>6</v>
      </c>
      <c r="I242">
        <f t="shared" ca="1" si="142"/>
        <v>70</v>
      </c>
      <c r="J242">
        <f t="shared" ca="1" si="168"/>
        <v>15</v>
      </c>
      <c r="K242">
        <f t="shared" ca="1" si="168"/>
        <v>60</v>
      </c>
      <c r="L242">
        <f t="shared" ca="1" si="168"/>
        <v>36</v>
      </c>
      <c r="M242">
        <f t="shared" ca="1" si="168"/>
        <v>48</v>
      </c>
      <c r="N242">
        <f t="shared" ca="1" si="168"/>
        <v>24</v>
      </c>
      <c r="O242" t="str">
        <f t="shared" ca="1" si="168"/>
        <v/>
      </c>
      <c r="Q242">
        <f t="shared" ca="1" si="169"/>
        <v>4</v>
      </c>
      <c r="R242">
        <f t="shared" ca="1" si="170"/>
        <v>4</v>
      </c>
      <c r="S242">
        <f t="shared" ca="1" si="171"/>
        <v>4</v>
      </c>
      <c r="T242">
        <f t="shared" ca="1" si="172"/>
        <v>5</v>
      </c>
      <c r="U242">
        <f t="shared" ca="1" si="173"/>
        <v>7</v>
      </c>
      <c r="V242">
        <f t="shared" ca="1" si="174"/>
        <v>7</v>
      </c>
      <c r="W242">
        <f t="shared" ca="1" si="175"/>
        <v>7</v>
      </c>
      <c r="X242" t="str">
        <f t="shared" ca="1" si="176"/>
        <v/>
      </c>
      <c r="Z242" t="str">
        <f t="shared" ca="1" si="143"/>
        <v>2019</v>
      </c>
      <c r="AA242" t="str">
        <f t="shared" ca="1" si="144"/>
        <v>2012</v>
      </c>
      <c r="AB242" t="str">
        <f t="shared" ca="1" si="145"/>
        <v>1971</v>
      </c>
      <c r="AC242" t="str">
        <f t="shared" ca="1" si="146"/>
        <v>193cm</v>
      </c>
      <c r="AD242" t="str">
        <f t="shared" ca="1" si="147"/>
        <v>#ceb3a1</v>
      </c>
      <c r="AE242" t="str">
        <f t="shared" ca="1" si="148"/>
        <v>#6f919c</v>
      </c>
      <c r="AF242" t="str">
        <f t="shared" ca="1" si="149"/>
        <v>#a95cb4</v>
      </c>
      <c r="AG242" t="str">
        <f t="shared" ca="1" si="150"/>
        <v/>
      </c>
      <c r="AI242" t="b">
        <f t="shared" ca="1" si="151"/>
        <v>1</v>
      </c>
      <c r="AJ242" t="b">
        <f t="shared" ca="1" si="152"/>
        <v>1</v>
      </c>
      <c r="AK242" t="b">
        <f t="shared" ca="1" si="153"/>
        <v>1</v>
      </c>
      <c r="AL242" t="b">
        <f t="shared" ca="1" si="154"/>
        <v>1</v>
      </c>
      <c r="AM242" t="b">
        <f t="shared" ca="1" si="155"/>
        <v>1</v>
      </c>
      <c r="AN242" t="b">
        <f t="shared" ca="1" si="156"/>
        <v>1</v>
      </c>
      <c r="AO242" t="b">
        <f t="shared" ca="1" si="157"/>
        <v>1</v>
      </c>
      <c r="AP242" t="b">
        <f t="shared" ca="1" si="158"/>
        <v>0</v>
      </c>
      <c r="AR242" t="b">
        <f t="shared" ca="1" si="159"/>
        <v>1</v>
      </c>
      <c r="AV242" t="b">
        <f t="shared" ca="1" si="160"/>
        <v>0</v>
      </c>
      <c r="AW242" t="b">
        <f t="shared" ca="1" si="161"/>
        <v>1</v>
      </c>
      <c r="AX242" t="b">
        <f t="shared" ca="1" si="162"/>
        <v>0</v>
      </c>
      <c r="AY242" t="b">
        <f t="shared" ca="1" si="163"/>
        <v>1</v>
      </c>
      <c r="AZ242" t="b">
        <f t="shared" ca="1" si="164"/>
        <v>1</v>
      </c>
      <c r="BA242" t="b">
        <f t="shared" ca="1" si="165"/>
        <v>0</v>
      </c>
      <c r="BB242" t="b">
        <f t="shared" ca="1" si="166"/>
        <v>0</v>
      </c>
      <c r="BC242" t="b">
        <v>1</v>
      </c>
      <c r="BE242" t="b">
        <f t="shared" ca="1" si="167"/>
        <v>0</v>
      </c>
    </row>
    <row r="243" spans="1:57">
      <c r="A243" s="2" t="s">
        <v>170</v>
      </c>
      <c r="B243" t="str">
        <f t="shared" si="138"/>
        <v xml:space="preserve"> hcl:#6b5442 cid:101 iyr:2011 ecl:amb eyr:2029 byr:1963 pid:664573740</v>
      </c>
      <c r="C243">
        <f t="shared" si="139"/>
        <v>243</v>
      </c>
      <c r="E243">
        <v>241</v>
      </c>
      <c r="F243">
        <f t="shared" si="140"/>
        <v>985</v>
      </c>
      <c r="G243" t="str">
        <f t="shared" ca="1" si="141"/>
        <v xml:space="preserve"> pid:497726268 ecl:grn eyr:2025 hcl:#efcc98 iyr:2019 hgt:170cm byr:1970 </v>
      </c>
      <c r="H243">
        <f t="shared" ca="1" si="142"/>
        <v>68</v>
      </c>
      <c r="I243">
        <f t="shared" ca="1" si="142"/>
        <v>49</v>
      </c>
      <c r="J243">
        <f t="shared" ca="1" si="168"/>
        <v>28</v>
      </c>
      <c r="K243">
        <f t="shared" ca="1" si="168"/>
        <v>58</v>
      </c>
      <c r="L243">
        <f t="shared" ca="1" si="168"/>
        <v>37</v>
      </c>
      <c r="M243">
        <f t="shared" ca="1" si="168"/>
        <v>20</v>
      </c>
      <c r="N243">
        <f t="shared" ca="1" si="168"/>
        <v>6</v>
      </c>
      <c r="O243" t="str">
        <f t="shared" ca="1" si="168"/>
        <v/>
      </c>
      <c r="Q243">
        <f t="shared" ca="1" si="169"/>
        <v>4</v>
      </c>
      <c r="R243">
        <f t="shared" ca="1" si="170"/>
        <v>4</v>
      </c>
      <c r="S243">
        <f t="shared" ca="1" si="171"/>
        <v>4</v>
      </c>
      <c r="T243">
        <f t="shared" ca="1" si="172"/>
        <v>5</v>
      </c>
      <c r="U243">
        <f t="shared" ca="1" si="173"/>
        <v>7</v>
      </c>
      <c r="V243">
        <f t="shared" ca="1" si="174"/>
        <v>3</v>
      </c>
      <c r="W243">
        <f t="shared" ca="1" si="175"/>
        <v>9</v>
      </c>
      <c r="X243" t="str">
        <f t="shared" ca="1" si="176"/>
        <v/>
      </c>
      <c r="Z243" t="str">
        <f t="shared" ca="1" si="143"/>
        <v>1970</v>
      </c>
      <c r="AA243" t="str">
        <f t="shared" ca="1" si="144"/>
        <v>2019</v>
      </c>
      <c r="AB243" t="str">
        <f t="shared" ca="1" si="145"/>
        <v>2025</v>
      </c>
      <c r="AC243" t="str">
        <f t="shared" ca="1" si="146"/>
        <v>170cm</v>
      </c>
      <c r="AD243" t="str">
        <f t="shared" ca="1" si="147"/>
        <v>#efcc98</v>
      </c>
      <c r="AE243" t="str">
        <f t="shared" ca="1" si="148"/>
        <v>grn</v>
      </c>
      <c r="AF243" t="str">
        <f t="shared" ca="1" si="149"/>
        <v>497726268</v>
      </c>
      <c r="AG243" t="str">
        <f t="shared" ca="1" si="150"/>
        <v/>
      </c>
      <c r="AI243" t="b">
        <f t="shared" ca="1" si="151"/>
        <v>1</v>
      </c>
      <c r="AJ243" t="b">
        <f t="shared" ca="1" si="152"/>
        <v>1</v>
      </c>
      <c r="AK243" t="b">
        <f t="shared" ca="1" si="153"/>
        <v>1</v>
      </c>
      <c r="AL243" t="b">
        <f t="shared" ca="1" si="154"/>
        <v>1</v>
      </c>
      <c r="AM243" t="b">
        <f t="shared" ca="1" si="155"/>
        <v>1</v>
      </c>
      <c r="AN243" t="b">
        <f t="shared" ca="1" si="156"/>
        <v>1</v>
      </c>
      <c r="AO243" t="b">
        <f t="shared" ca="1" si="157"/>
        <v>1</v>
      </c>
      <c r="AP243" t="b">
        <f t="shared" ca="1" si="158"/>
        <v>0</v>
      </c>
      <c r="AR243" t="b">
        <f t="shared" ca="1" si="159"/>
        <v>1</v>
      </c>
      <c r="AV243" t="b">
        <f t="shared" ca="1" si="160"/>
        <v>1</v>
      </c>
      <c r="AW243" t="b">
        <f t="shared" ca="1" si="161"/>
        <v>1</v>
      </c>
      <c r="AX243" t="b">
        <f t="shared" ca="1" si="162"/>
        <v>1</v>
      </c>
      <c r="AY243" t="b">
        <f t="shared" ca="1" si="163"/>
        <v>1</v>
      </c>
      <c r="AZ243" t="b">
        <f t="shared" ca="1" si="164"/>
        <v>1</v>
      </c>
      <c r="BA243" t="b">
        <f t="shared" ca="1" si="165"/>
        <v>1</v>
      </c>
      <c r="BB243" t="b">
        <f t="shared" ca="1" si="166"/>
        <v>1</v>
      </c>
      <c r="BC243" t="b">
        <v>1</v>
      </c>
      <c r="BE243" t="b">
        <f t="shared" ca="1" si="167"/>
        <v>1</v>
      </c>
    </row>
    <row r="244" spans="1:57">
      <c r="A244" s="1"/>
      <c r="B244" t="str">
        <f t="shared" si="138"/>
        <v/>
      </c>
      <c r="C244" t="str">
        <f t="shared" si="139"/>
        <v/>
      </c>
      <c r="E244">
        <v>242</v>
      </c>
      <c r="F244">
        <f t="shared" si="140"/>
        <v>989</v>
      </c>
      <c r="G244" t="str">
        <f t="shared" ca="1" si="141"/>
        <v xml:space="preserve"> byr:1939 hcl:#18171d cid:250 iyr:2011 ecl:blu pid:216607711 hgt:158cm eyr:2029 </v>
      </c>
      <c r="H244">
        <f t="shared" ca="1" si="142"/>
        <v>6</v>
      </c>
      <c r="I244">
        <f t="shared" ca="1" si="142"/>
        <v>35</v>
      </c>
      <c r="J244">
        <f t="shared" ca="1" si="168"/>
        <v>76</v>
      </c>
      <c r="K244">
        <f t="shared" ref="J244:O307" ca="1" si="177">IFERROR(FIND(" "&amp;K$2&amp;":",$G244)+5,"")</f>
        <v>66</v>
      </c>
      <c r="L244">
        <f t="shared" ca="1" si="177"/>
        <v>15</v>
      </c>
      <c r="M244">
        <f t="shared" ca="1" si="177"/>
        <v>44</v>
      </c>
      <c r="N244">
        <f t="shared" ca="1" si="177"/>
        <v>52</v>
      </c>
      <c r="O244">
        <f t="shared" ca="1" si="177"/>
        <v>27</v>
      </c>
      <c r="Q244">
        <f t="shared" ca="1" si="169"/>
        <v>4</v>
      </c>
      <c r="R244">
        <f t="shared" ca="1" si="170"/>
        <v>4</v>
      </c>
      <c r="S244">
        <f t="shared" ca="1" si="171"/>
        <v>4</v>
      </c>
      <c r="T244">
        <f t="shared" ca="1" si="172"/>
        <v>5</v>
      </c>
      <c r="U244">
        <f t="shared" ca="1" si="173"/>
        <v>7</v>
      </c>
      <c r="V244">
        <f t="shared" ca="1" si="174"/>
        <v>3</v>
      </c>
      <c r="W244">
        <f t="shared" ca="1" si="175"/>
        <v>9</v>
      </c>
      <c r="X244">
        <f t="shared" ca="1" si="176"/>
        <v>3</v>
      </c>
      <c r="Z244" t="str">
        <f t="shared" ca="1" si="143"/>
        <v>1939</v>
      </c>
      <c r="AA244" t="str">
        <f t="shared" ca="1" si="144"/>
        <v>2011</v>
      </c>
      <c r="AB244" t="str">
        <f t="shared" ca="1" si="145"/>
        <v>2029</v>
      </c>
      <c r="AC244" t="str">
        <f t="shared" ca="1" si="146"/>
        <v>158cm</v>
      </c>
      <c r="AD244" t="str">
        <f t="shared" ca="1" si="147"/>
        <v>#18171d</v>
      </c>
      <c r="AE244" t="str">
        <f t="shared" ca="1" si="148"/>
        <v>blu</v>
      </c>
      <c r="AF244" t="str">
        <f t="shared" ca="1" si="149"/>
        <v>216607711</v>
      </c>
      <c r="AG244" t="str">
        <f t="shared" ca="1" si="150"/>
        <v>250</v>
      </c>
      <c r="AI244" t="b">
        <f t="shared" ca="1" si="151"/>
        <v>1</v>
      </c>
      <c r="AJ244" t="b">
        <f t="shared" ca="1" si="152"/>
        <v>1</v>
      </c>
      <c r="AK244" t="b">
        <f t="shared" ca="1" si="153"/>
        <v>1</v>
      </c>
      <c r="AL244" t="b">
        <f t="shared" ca="1" si="154"/>
        <v>1</v>
      </c>
      <c r="AM244" t="b">
        <f t="shared" ca="1" si="155"/>
        <v>1</v>
      </c>
      <c r="AN244" t="b">
        <f t="shared" ca="1" si="156"/>
        <v>1</v>
      </c>
      <c r="AO244" t="b">
        <f t="shared" ca="1" si="157"/>
        <v>1</v>
      </c>
      <c r="AP244" t="b">
        <f t="shared" ca="1" si="158"/>
        <v>1</v>
      </c>
      <c r="AR244" t="b">
        <f t="shared" ca="1" si="159"/>
        <v>1</v>
      </c>
      <c r="AV244" t="b">
        <f t="shared" ca="1" si="160"/>
        <v>1</v>
      </c>
      <c r="AW244" t="b">
        <f t="shared" ca="1" si="161"/>
        <v>1</v>
      </c>
      <c r="AX244" t="b">
        <f t="shared" ca="1" si="162"/>
        <v>1</v>
      </c>
      <c r="AY244" t="b">
        <f t="shared" ca="1" si="163"/>
        <v>1</v>
      </c>
      <c r="AZ244" t="b">
        <f t="shared" ca="1" si="164"/>
        <v>1</v>
      </c>
      <c r="BA244" t="b">
        <f t="shared" ca="1" si="165"/>
        <v>1</v>
      </c>
      <c r="BB244" t="b">
        <f t="shared" ca="1" si="166"/>
        <v>1</v>
      </c>
      <c r="BC244" t="b">
        <v>1</v>
      </c>
      <c r="BE244" t="b">
        <f t="shared" ca="1" si="167"/>
        <v>1</v>
      </c>
    </row>
    <row r="245" spans="1:57">
      <c r="A245" s="2" t="s">
        <v>171</v>
      </c>
      <c r="B245" t="str">
        <f t="shared" si="138"/>
        <v xml:space="preserve"> eyr:2025 hcl:#602927</v>
      </c>
      <c r="C245" t="str">
        <f t="shared" si="139"/>
        <v/>
      </c>
      <c r="E245">
        <v>243</v>
      </c>
      <c r="F245">
        <f t="shared" si="140"/>
        <v>995</v>
      </c>
      <c r="G245" t="str">
        <f t="shared" ca="1" si="141"/>
        <v xml:space="preserve"> byr:1937 eyr:1931 hcl:#5ee898 pid:#876b1a hgt:190cm cid:277 ecl:#5f0f80 iyr:2013 </v>
      </c>
      <c r="H245">
        <f t="shared" ca="1" si="142"/>
        <v>6</v>
      </c>
      <c r="I245">
        <f t="shared" ca="1" si="142"/>
        <v>78</v>
      </c>
      <c r="J245">
        <f t="shared" ca="1" si="177"/>
        <v>15</v>
      </c>
      <c r="K245">
        <f t="shared" ca="1" si="177"/>
        <v>48</v>
      </c>
      <c r="L245">
        <f t="shared" ca="1" si="177"/>
        <v>24</v>
      </c>
      <c r="M245">
        <f t="shared" ca="1" si="177"/>
        <v>66</v>
      </c>
      <c r="N245">
        <f t="shared" ca="1" si="177"/>
        <v>36</v>
      </c>
      <c r="O245">
        <f t="shared" ca="1" si="177"/>
        <v>58</v>
      </c>
      <c r="Q245">
        <f t="shared" ca="1" si="169"/>
        <v>4</v>
      </c>
      <c r="R245">
        <f t="shared" ca="1" si="170"/>
        <v>4</v>
      </c>
      <c r="S245">
        <f t="shared" ca="1" si="171"/>
        <v>4</v>
      </c>
      <c r="T245">
        <f t="shared" ca="1" si="172"/>
        <v>5</v>
      </c>
      <c r="U245">
        <f t="shared" ca="1" si="173"/>
        <v>7</v>
      </c>
      <c r="V245">
        <f t="shared" ca="1" si="174"/>
        <v>7</v>
      </c>
      <c r="W245">
        <f t="shared" ca="1" si="175"/>
        <v>7</v>
      </c>
      <c r="X245">
        <f t="shared" ca="1" si="176"/>
        <v>3</v>
      </c>
      <c r="Z245" t="str">
        <f t="shared" ca="1" si="143"/>
        <v>1937</v>
      </c>
      <c r="AA245" t="str">
        <f t="shared" ca="1" si="144"/>
        <v>2013</v>
      </c>
      <c r="AB245" t="str">
        <f t="shared" ca="1" si="145"/>
        <v>1931</v>
      </c>
      <c r="AC245" t="str">
        <f t="shared" ca="1" si="146"/>
        <v>190cm</v>
      </c>
      <c r="AD245" t="str">
        <f t="shared" ca="1" si="147"/>
        <v>#5ee898</v>
      </c>
      <c r="AE245" t="str">
        <f t="shared" ca="1" si="148"/>
        <v>#5f0f80</v>
      </c>
      <c r="AF245" t="str">
        <f t="shared" ca="1" si="149"/>
        <v>#876b1a</v>
      </c>
      <c r="AG245" t="str">
        <f t="shared" ca="1" si="150"/>
        <v>277</v>
      </c>
      <c r="AI245" t="b">
        <f t="shared" ca="1" si="151"/>
        <v>1</v>
      </c>
      <c r="AJ245" t="b">
        <f t="shared" ca="1" si="152"/>
        <v>1</v>
      </c>
      <c r="AK245" t="b">
        <f t="shared" ca="1" si="153"/>
        <v>1</v>
      </c>
      <c r="AL245" t="b">
        <f t="shared" ca="1" si="154"/>
        <v>1</v>
      </c>
      <c r="AM245" t="b">
        <f t="shared" ca="1" si="155"/>
        <v>1</v>
      </c>
      <c r="AN245" t="b">
        <f t="shared" ca="1" si="156"/>
        <v>1</v>
      </c>
      <c r="AO245" t="b">
        <f t="shared" ca="1" si="157"/>
        <v>1</v>
      </c>
      <c r="AP245" t="b">
        <f t="shared" ca="1" si="158"/>
        <v>1</v>
      </c>
      <c r="AR245" t="b">
        <f t="shared" ca="1" si="159"/>
        <v>1</v>
      </c>
      <c r="AV245" t="b">
        <f t="shared" ca="1" si="160"/>
        <v>1</v>
      </c>
      <c r="AW245" t="b">
        <f t="shared" ca="1" si="161"/>
        <v>1</v>
      </c>
      <c r="AX245" t="b">
        <f t="shared" ca="1" si="162"/>
        <v>0</v>
      </c>
      <c r="AY245" t="b">
        <f t="shared" ca="1" si="163"/>
        <v>1</v>
      </c>
      <c r="AZ245" t="b">
        <f t="shared" ca="1" si="164"/>
        <v>1</v>
      </c>
      <c r="BA245" t="b">
        <f t="shared" ca="1" si="165"/>
        <v>0</v>
      </c>
      <c r="BB245" t="b">
        <f t="shared" ca="1" si="166"/>
        <v>0</v>
      </c>
      <c r="BC245" t="b">
        <v>1</v>
      </c>
      <c r="BE245" t="b">
        <f t="shared" ca="1" si="167"/>
        <v>0</v>
      </c>
    </row>
    <row r="246" spans="1:57">
      <c r="A246" s="2" t="s">
        <v>172</v>
      </c>
      <c r="B246" t="str">
        <f t="shared" si="138"/>
        <v xml:space="preserve"> eyr:2025 hcl:#602927 hgt:188cm</v>
      </c>
      <c r="C246" t="str">
        <f t="shared" si="139"/>
        <v/>
      </c>
      <c r="E246">
        <v>244</v>
      </c>
      <c r="F246">
        <f t="shared" si="140"/>
        <v>998</v>
      </c>
      <c r="G246" t="str">
        <f t="shared" ca="1" si="141"/>
        <v xml:space="preserve"> ecl:oth hgt:191cm eyr:2025 byr:1978 pid:271136754 hcl:#888785 iyr:2012 </v>
      </c>
      <c r="H246">
        <f t="shared" ca="1" si="142"/>
        <v>33</v>
      </c>
      <c r="I246">
        <f t="shared" ca="1" si="142"/>
        <v>68</v>
      </c>
      <c r="J246">
        <f t="shared" ca="1" si="177"/>
        <v>24</v>
      </c>
      <c r="K246">
        <f t="shared" ca="1" si="177"/>
        <v>14</v>
      </c>
      <c r="L246">
        <f t="shared" ca="1" si="177"/>
        <v>56</v>
      </c>
      <c r="M246">
        <f t="shared" ca="1" si="177"/>
        <v>6</v>
      </c>
      <c r="N246">
        <f t="shared" ca="1" si="177"/>
        <v>42</v>
      </c>
      <c r="O246" t="str">
        <f t="shared" ca="1" si="177"/>
        <v/>
      </c>
      <c r="Q246">
        <f t="shared" ca="1" si="169"/>
        <v>4</v>
      </c>
      <c r="R246">
        <f t="shared" ca="1" si="170"/>
        <v>4</v>
      </c>
      <c r="S246">
        <f t="shared" ca="1" si="171"/>
        <v>4</v>
      </c>
      <c r="T246">
        <f t="shared" ca="1" si="172"/>
        <v>5</v>
      </c>
      <c r="U246">
        <f t="shared" ca="1" si="173"/>
        <v>7</v>
      </c>
      <c r="V246">
        <f t="shared" ca="1" si="174"/>
        <v>3</v>
      </c>
      <c r="W246">
        <f t="shared" ca="1" si="175"/>
        <v>9</v>
      </c>
      <c r="X246" t="str">
        <f t="shared" ca="1" si="176"/>
        <v/>
      </c>
      <c r="Z246" t="str">
        <f t="shared" ca="1" si="143"/>
        <v>1978</v>
      </c>
      <c r="AA246" t="str">
        <f t="shared" ca="1" si="144"/>
        <v>2012</v>
      </c>
      <c r="AB246" t="str">
        <f t="shared" ca="1" si="145"/>
        <v>2025</v>
      </c>
      <c r="AC246" t="str">
        <f t="shared" ca="1" si="146"/>
        <v>191cm</v>
      </c>
      <c r="AD246" t="str">
        <f t="shared" ca="1" si="147"/>
        <v>#888785</v>
      </c>
      <c r="AE246" t="str">
        <f t="shared" ca="1" si="148"/>
        <v>oth</v>
      </c>
      <c r="AF246" t="str">
        <f t="shared" ca="1" si="149"/>
        <v>271136754</v>
      </c>
      <c r="AG246" t="str">
        <f t="shared" ca="1" si="150"/>
        <v/>
      </c>
      <c r="AI246" t="b">
        <f t="shared" ca="1" si="151"/>
        <v>1</v>
      </c>
      <c r="AJ246" t="b">
        <f t="shared" ca="1" si="152"/>
        <v>1</v>
      </c>
      <c r="AK246" t="b">
        <f t="shared" ca="1" si="153"/>
        <v>1</v>
      </c>
      <c r="AL246" t="b">
        <f t="shared" ca="1" si="154"/>
        <v>1</v>
      </c>
      <c r="AM246" t="b">
        <f t="shared" ca="1" si="155"/>
        <v>1</v>
      </c>
      <c r="AN246" t="b">
        <f t="shared" ca="1" si="156"/>
        <v>1</v>
      </c>
      <c r="AO246" t="b">
        <f t="shared" ca="1" si="157"/>
        <v>1</v>
      </c>
      <c r="AP246" t="b">
        <f t="shared" ca="1" si="158"/>
        <v>0</v>
      </c>
      <c r="AR246" t="b">
        <f t="shared" ca="1" si="159"/>
        <v>1</v>
      </c>
      <c r="AV246" t="b">
        <f t="shared" ca="1" si="160"/>
        <v>1</v>
      </c>
      <c r="AW246" t="b">
        <f t="shared" ca="1" si="161"/>
        <v>1</v>
      </c>
      <c r="AX246" t="b">
        <f t="shared" ca="1" si="162"/>
        <v>1</v>
      </c>
      <c r="AY246" t="b">
        <f t="shared" ca="1" si="163"/>
        <v>1</v>
      </c>
      <c r="AZ246" t="b">
        <f t="shared" ca="1" si="164"/>
        <v>1</v>
      </c>
      <c r="BA246" t="b">
        <f t="shared" ca="1" si="165"/>
        <v>1</v>
      </c>
      <c r="BB246" t="b">
        <f t="shared" ca="1" si="166"/>
        <v>1</v>
      </c>
      <c r="BC246" t="b">
        <v>1</v>
      </c>
      <c r="BE246" t="b">
        <f t="shared" ca="1" si="167"/>
        <v>1</v>
      </c>
    </row>
    <row r="247" spans="1:57">
      <c r="A247" s="2" t="s">
        <v>126</v>
      </c>
      <c r="B247" t="str">
        <f t="shared" si="138"/>
        <v xml:space="preserve"> eyr:2025 hcl:#602927 hgt:188cm iyr:2019</v>
      </c>
      <c r="C247" t="str">
        <f t="shared" si="139"/>
        <v/>
      </c>
      <c r="E247">
        <v>245</v>
      </c>
      <c r="F247">
        <f t="shared" si="140"/>
        <v>1001</v>
      </c>
      <c r="G247" t="str">
        <f t="shared" ca="1" si="141"/>
        <v xml:space="preserve"> hcl:#6b5442 iyr:2015 byr:1958 pid:510020331 hgt:158cm eyr:2024 ecl:blu </v>
      </c>
      <c r="H247">
        <f t="shared" ca="1" si="142"/>
        <v>27</v>
      </c>
      <c r="I247">
        <f t="shared" ca="1" si="142"/>
        <v>18</v>
      </c>
      <c r="J247">
        <f t="shared" ca="1" si="177"/>
        <v>60</v>
      </c>
      <c r="K247">
        <f t="shared" ca="1" si="177"/>
        <v>50</v>
      </c>
      <c r="L247">
        <f t="shared" ca="1" si="177"/>
        <v>6</v>
      </c>
      <c r="M247">
        <f t="shared" ca="1" si="177"/>
        <v>69</v>
      </c>
      <c r="N247">
        <f t="shared" ca="1" si="177"/>
        <v>36</v>
      </c>
      <c r="O247" t="str">
        <f t="shared" ca="1" si="177"/>
        <v/>
      </c>
      <c r="Q247">
        <f t="shared" ca="1" si="169"/>
        <v>4</v>
      </c>
      <c r="R247">
        <f t="shared" ca="1" si="170"/>
        <v>4</v>
      </c>
      <c r="S247">
        <f t="shared" ca="1" si="171"/>
        <v>4</v>
      </c>
      <c r="T247">
        <f t="shared" ca="1" si="172"/>
        <v>5</v>
      </c>
      <c r="U247">
        <f t="shared" ca="1" si="173"/>
        <v>7</v>
      </c>
      <c r="V247">
        <f t="shared" ca="1" si="174"/>
        <v>3</v>
      </c>
      <c r="W247">
        <f t="shared" ca="1" si="175"/>
        <v>9</v>
      </c>
      <c r="X247" t="str">
        <f t="shared" ca="1" si="176"/>
        <v/>
      </c>
      <c r="Z247" t="str">
        <f t="shared" ca="1" si="143"/>
        <v>1958</v>
      </c>
      <c r="AA247" t="str">
        <f t="shared" ca="1" si="144"/>
        <v>2015</v>
      </c>
      <c r="AB247" t="str">
        <f t="shared" ca="1" si="145"/>
        <v>2024</v>
      </c>
      <c r="AC247" t="str">
        <f t="shared" ca="1" si="146"/>
        <v>158cm</v>
      </c>
      <c r="AD247" t="str">
        <f t="shared" ca="1" si="147"/>
        <v>#6b5442</v>
      </c>
      <c r="AE247" t="str">
        <f t="shared" ca="1" si="148"/>
        <v>blu</v>
      </c>
      <c r="AF247" t="str">
        <f t="shared" ca="1" si="149"/>
        <v>510020331</v>
      </c>
      <c r="AG247" t="str">
        <f t="shared" ca="1" si="150"/>
        <v/>
      </c>
      <c r="AI247" t="b">
        <f t="shared" ca="1" si="151"/>
        <v>1</v>
      </c>
      <c r="AJ247" t="b">
        <f t="shared" ca="1" si="152"/>
        <v>1</v>
      </c>
      <c r="AK247" t="b">
        <f t="shared" ca="1" si="153"/>
        <v>1</v>
      </c>
      <c r="AL247" t="b">
        <f t="shared" ca="1" si="154"/>
        <v>1</v>
      </c>
      <c r="AM247" t="b">
        <f t="shared" ca="1" si="155"/>
        <v>1</v>
      </c>
      <c r="AN247" t="b">
        <f t="shared" ca="1" si="156"/>
        <v>1</v>
      </c>
      <c r="AO247" t="b">
        <f t="shared" ca="1" si="157"/>
        <v>1</v>
      </c>
      <c r="AP247" t="b">
        <f t="shared" ca="1" si="158"/>
        <v>0</v>
      </c>
      <c r="AR247" t="b">
        <f t="shared" ca="1" si="159"/>
        <v>1</v>
      </c>
      <c r="AV247" t="b">
        <f t="shared" ca="1" si="160"/>
        <v>1</v>
      </c>
      <c r="AW247" t="b">
        <f t="shared" ca="1" si="161"/>
        <v>1</v>
      </c>
      <c r="AX247" t="b">
        <f t="shared" ca="1" si="162"/>
        <v>1</v>
      </c>
      <c r="AY247" t="b">
        <f t="shared" ca="1" si="163"/>
        <v>1</v>
      </c>
      <c r="AZ247" t="b">
        <f t="shared" ca="1" si="164"/>
        <v>1</v>
      </c>
      <c r="BA247" t="b">
        <f t="shared" ca="1" si="165"/>
        <v>1</v>
      </c>
      <c r="BB247" t="b">
        <f t="shared" ca="1" si="166"/>
        <v>1</v>
      </c>
      <c r="BC247" t="b">
        <v>1</v>
      </c>
      <c r="BE247" t="b">
        <f t="shared" ca="1" si="167"/>
        <v>1</v>
      </c>
    </row>
    <row r="248" spans="1:57">
      <c r="A248" s="2" t="s">
        <v>173</v>
      </c>
      <c r="B248" t="str">
        <f t="shared" si="138"/>
        <v xml:space="preserve"> eyr:2025 hcl:#602927 hgt:188cm iyr:2019 pid:521514539 byr:1940 ecl:gry</v>
      </c>
      <c r="C248">
        <f t="shared" si="139"/>
        <v>248</v>
      </c>
      <c r="E248">
        <v>246</v>
      </c>
      <c r="F248">
        <f t="shared" si="140"/>
        <v>1004</v>
      </c>
      <c r="G248" t="str">
        <f t="shared" ca="1" si="141"/>
        <v xml:space="preserve"> byr:1998 cid:142 eyr:2026 iyr:2015 hcl:#733820 pid:671943334 hgt:186cm ecl:oth </v>
      </c>
      <c r="H248">
        <f t="shared" ca="1" si="142"/>
        <v>6</v>
      </c>
      <c r="I248">
        <f t="shared" ca="1" si="142"/>
        <v>32</v>
      </c>
      <c r="J248">
        <f t="shared" ca="1" si="177"/>
        <v>23</v>
      </c>
      <c r="K248">
        <f t="shared" ca="1" si="177"/>
        <v>67</v>
      </c>
      <c r="L248">
        <f t="shared" ca="1" si="177"/>
        <v>41</v>
      </c>
      <c r="M248">
        <f t="shared" ca="1" si="177"/>
        <v>77</v>
      </c>
      <c r="N248">
        <f t="shared" ca="1" si="177"/>
        <v>53</v>
      </c>
      <c r="O248">
        <f t="shared" ca="1" si="177"/>
        <v>15</v>
      </c>
      <c r="Q248">
        <f t="shared" ca="1" si="169"/>
        <v>4</v>
      </c>
      <c r="R248">
        <f t="shared" ca="1" si="170"/>
        <v>4</v>
      </c>
      <c r="S248">
        <f t="shared" ca="1" si="171"/>
        <v>4</v>
      </c>
      <c r="T248">
        <f t="shared" ca="1" si="172"/>
        <v>5</v>
      </c>
      <c r="U248">
        <f t="shared" ca="1" si="173"/>
        <v>7</v>
      </c>
      <c r="V248">
        <f t="shared" ca="1" si="174"/>
        <v>3</v>
      </c>
      <c r="W248">
        <f t="shared" ca="1" si="175"/>
        <v>9</v>
      </c>
      <c r="X248">
        <f t="shared" ca="1" si="176"/>
        <v>3</v>
      </c>
      <c r="Z248" t="str">
        <f t="shared" ca="1" si="143"/>
        <v>1998</v>
      </c>
      <c r="AA248" t="str">
        <f t="shared" ca="1" si="144"/>
        <v>2015</v>
      </c>
      <c r="AB248" t="str">
        <f t="shared" ca="1" si="145"/>
        <v>2026</v>
      </c>
      <c r="AC248" t="str">
        <f t="shared" ca="1" si="146"/>
        <v>186cm</v>
      </c>
      <c r="AD248" t="str">
        <f t="shared" ca="1" si="147"/>
        <v>#733820</v>
      </c>
      <c r="AE248" t="str">
        <f t="shared" ca="1" si="148"/>
        <v>oth</v>
      </c>
      <c r="AF248" t="str">
        <f t="shared" ca="1" si="149"/>
        <v>671943334</v>
      </c>
      <c r="AG248" t="str">
        <f t="shared" ca="1" si="150"/>
        <v>142</v>
      </c>
      <c r="AI248" t="b">
        <f t="shared" ca="1" si="151"/>
        <v>1</v>
      </c>
      <c r="AJ248" t="b">
        <f t="shared" ca="1" si="152"/>
        <v>1</v>
      </c>
      <c r="AK248" t="b">
        <f t="shared" ca="1" si="153"/>
        <v>1</v>
      </c>
      <c r="AL248" t="b">
        <f t="shared" ca="1" si="154"/>
        <v>1</v>
      </c>
      <c r="AM248" t="b">
        <f t="shared" ca="1" si="155"/>
        <v>1</v>
      </c>
      <c r="AN248" t="b">
        <f t="shared" ca="1" si="156"/>
        <v>1</v>
      </c>
      <c r="AO248" t="b">
        <f t="shared" ca="1" si="157"/>
        <v>1</v>
      </c>
      <c r="AP248" t="b">
        <f t="shared" ca="1" si="158"/>
        <v>1</v>
      </c>
      <c r="AR248" t="b">
        <f t="shared" ca="1" si="159"/>
        <v>1</v>
      </c>
      <c r="AV248" t="b">
        <f t="shared" ca="1" si="160"/>
        <v>1</v>
      </c>
      <c r="AW248" t="b">
        <f t="shared" ca="1" si="161"/>
        <v>1</v>
      </c>
      <c r="AX248" t="b">
        <f t="shared" ca="1" si="162"/>
        <v>1</v>
      </c>
      <c r="AY248" t="b">
        <f t="shared" ca="1" si="163"/>
        <v>1</v>
      </c>
      <c r="AZ248" t="b">
        <f t="shared" ca="1" si="164"/>
        <v>1</v>
      </c>
      <c r="BA248" t="b">
        <f t="shared" ca="1" si="165"/>
        <v>1</v>
      </c>
      <c r="BB248" t="b">
        <f t="shared" ca="1" si="166"/>
        <v>1</v>
      </c>
      <c r="BC248" t="b">
        <v>1</v>
      </c>
      <c r="BE248" t="b">
        <f t="shared" ca="1" si="167"/>
        <v>1</v>
      </c>
    </row>
    <row r="249" spans="1:57">
      <c r="A249" s="1"/>
      <c r="B249" t="str">
        <f t="shared" si="138"/>
        <v/>
      </c>
      <c r="C249" t="str">
        <f t="shared" si="139"/>
        <v/>
      </c>
      <c r="E249">
        <v>247</v>
      </c>
      <c r="F249">
        <f t="shared" si="140"/>
        <v>1008</v>
      </c>
      <c r="G249" t="str">
        <f t="shared" ca="1" si="141"/>
        <v xml:space="preserve"> eyr:2025 ecl:brn hcl:#7d3b0c pid:000803215 byr:1947 iyr:2017 hgt:168cm cid:230 </v>
      </c>
      <c r="H249">
        <f t="shared" ca="1" si="142"/>
        <v>49</v>
      </c>
      <c r="I249">
        <f t="shared" ca="1" si="142"/>
        <v>58</v>
      </c>
      <c r="J249">
        <f t="shared" ca="1" si="177"/>
        <v>6</v>
      </c>
      <c r="K249">
        <f t="shared" ca="1" si="177"/>
        <v>67</v>
      </c>
      <c r="L249">
        <f t="shared" ca="1" si="177"/>
        <v>23</v>
      </c>
      <c r="M249">
        <f t="shared" ca="1" si="177"/>
        <v>15</v>
      </c>
      <c r="N249">
        <f t="shared" ca="1" si="177"/>
        <v>35</v>
      </c>
      <c r="O249">
        <f t="shared" ca="1" si="177"/>
        <v>77</v>
      </c>
      <c r="Q249">
        <f t="shared" ca="1" si="169"/>
        <v>4</v>
      </c>
      <c r="R249">
        <f t="shared" ca="1" si="170"/>
        <v>4</v>
      </c>
      <c r="S249">
        <f t="shared" ca="1" si="171"/>
        <v>4</v>
      </c>
      <c r="T249">
        <f t="shared" ca="1" si="172"/>
        <v>5</v>
      </c>
      <c r="U249">
        <f t="shared" ca="1" si="173"/>
        <v>7</v>
      </c>
      <c r="V249">
        <f t="shared" ca="1" si="174"/>
        <v>3</v>
      </c>
      <c r="W249">
        <f t="shared" ca="1" si="175"/>
        <v>9</v>
      </c>
      <c r="X249">
        <f t="shared" ca="1" si="176"/>
        <v>3</v>
      </c>
      <c r="Z249" t="str">
        <f t="shared" ca="1" si="143"/>
        <v>1947</v>
      </c>
      <c r="AA249" t="str">
        <f t="shared" ca="1" si="144"/>
        <v>2017</v>
      </c>
      <c r="AB249" t="str">
        <f t="shared" ca="1" si="145"/>
        <v>2025</v>
      </c>
      <c r="AC249" t="str">
        <f t="shared" ca="1" si="146"/>
        <v>168cm</v>
      </c>
      <c r="AD249" t="str">
        <f t="shared" ca="1" si="147"/>
        <v>#7d3b0c</v>
      </c>
      <c r="AE249" t="str">
        <f t="shared" ca="1" si="148"/>
        <v>brn</v>
      </c>
      <c r="AF249" t="str">
        <f t="shared" ca="1" si="149"/>
        <v>000803215</v>
      </c>
      <c r="AG249" t="str">
        <f t="shared" ca="1" si="150"/>
        <v>230</v>
      </c>
      <c r="AI249" t="b">
        <f t="shared" ca="1" si="151"/>
        <v>1</v>
      </c>
      <c r="AJ249" t="b">
        <f t="shared" ca="1" si="152"/>
        <v>1</v>
      </c>
      <c r="AK249" t="b">
        <f t="shared" ca="1" si="153"/>
        <v>1</v>
      </c>
      <c r="AL249" t="b">
        <f t="shared" ca="1" si="154"/>
        <v>1</v>
      </c>
      <c r="AM249" t="b">
        <f t="shared" ca="1" si="155"/>
        <v>1</v>
      </c>
      <c r="AN249" t="b">
        <f t="shared" ca="1" si="156"/>
        <v>1</v>
      </c>
      <c r="AO249" t="b">
        <f t="shared" ca="1" si="157"/>
        <v>1</v>
      </c>
      <c r="AP249" t="b">
        <f t="shared" ca="1" si="158"/>
        <v>1</v>
      </c>
      <c r="AR249" t="b">
        <f t="shared" ca="1" si="159"/>
        <v>1</v>
      </c>
      <c r="AV249" t="b">
        <f t="shared" ca="1" si="160"/>
        <v>1</v>
      </c>
      <c r="AW249" t="b">
        <f t="shared" ca="1" si="161"/>
        <v>1</v>
      </c>
      <c r="AX249" t="b">
        <f t="shared" ca="1" si="162"/>
        <v>1</v>
      </c>
      <c r="AY249" t="b">
        <f t="shared" ca="1" si="163"/>
        <v>1</v>
      </c>
      <c r="AZ249" t="b">
        <f t="shared" ca="1" si="164"/>
        <v>1</v>
      </c>
      <c r="BA249" t="b">
        <f t="shared" ca="1" si="165"/>
        <v>1</v>
      </c>
      <c r="BB249" t="b">
        <f t="shared" ca="1" si="166"/>
        <v>1</v>
      </c>
      <c r="BC249" t="b">
        <v>1</v>
      </c>
      <c r="BE249" t="b">
        <f t="shared" ca="1" si="167"/>
        <v>1</v>
      </c>
    </row>
    <row r="250" spans="1:57">
      <c r="A250" s="2" t="s">
        <v>174</v>
      </c>
      <c r="B250" t="str">
        <f t="shared" si="138"/>
        <v xml:space="preserve"> hcl:dc0449 eyr:1981 pid:188cm</v>
      </c>
      <c r="C250" t="str">
        <f t="shared" si="139"/>
        <v/>
      </c>
      <c r="E250">
        <v>248</v>
      </c>
      <c r="F250">
        <f t="shared" si="140"/>
        <v>1012</v>
      </c>
      <c r="G250" t="str">
        <f t="shared" ca="1" si="141"/>
        <v xml:space="preserve"> pid:612432109 hgt:186cm byr:1963 ecl:hzl iyr:2019 eyr:2027 hcl:#efcc98 cid:148 </v>
      </c>
      <c r="H250">
        <f t="shared" ca="1" si="142"/>
        <v>30</v>
      </c>
      <c r="I250">
        <f t="shared" ca="1" si="142"/>
        <v>47</v>
      </c>
      <c r="J250">
        <f t="shared" ca="1" si="177"/>
        <v>56</v>
      </c>
      <c r="K250">
        <f t="shared" ca="1" si="177"/>
        <v>20</v>
      </c>
      <c r="L250">
        <f t="shared" ca="1" si="177"/>
        <v>65</v>
      </c>
      <c r="M250">
        <f t="shared" ca="1" si="177"/>
        <v>39</v>
      </c>
      <c r="N250">
        <f t="shared" ca="1" si="177"/>
        <v>6</v>
      </c>
      <c r="O250">
        <f t="shared" ca="1" si="177"/>
        <v>77</v>
      </c>
      <c r="Q250">
        <f t="shared" ca="1" si="169"/>
        <v>4</v>
      </c>
      <c r="R250">
        <f t="shared" ca="1" si="170"/>
        <v>4</v>
      </c>
      <c r="S250">
        <f t="shared" ca="1" si="171"/>
        <v>4</v>
      </c>
      <c r="T250">
        <f t="shared" ca="1" si="172"/>
        <v>5</v>
      </c>
      <c r="U250">
        <f t="shared" ca="1" si="173"/>
        <v>7</v>
      </c>
      <c r="V250">
        <f t="shared" ca="1" si="174"/>
        <v>3</v>
      </c>
      <c r="W250">
        <f t="shared" ca="1" si="175"/>
        <v>9</v>
      </c>
      <c r="X250">
        <f t="shared" ca="1" si="176"/>
        <v>3</v>
      </c>
      <c r="Z250" t="str">
        <f t="shared" ca="1" si="143"/>
        <v>1963</v>
      </c>
      <c r="AA250" t="str">
        <f t="shared" ca="1" si="144"/>
        <v>2019</v>
      </c>
      <c r="AB250" t="str">
        <f t="shared" ca="1" si="145"/>
        <v>2027</v>
      </c>
      <c r="AC250" t="str">
        <f t="shared" ca="1" si="146"/>
        <v>186cm</v>
      </c>
      <c r="AD250" t="str">
        <f t="shared" ca="1" si="147"/>
        <v>#efcc98</v>
      </c>
      <c r="AE250" t="str">
        <f t="shared" ca="1" si="148"/>
        <v>hzl</v>
      </c>
      <c r="AF250" t="str">
        <f t="shared" ca="1" si="149"/>
        <v>612432109</v>
      </c>
      <c r="AG250" t="str">
        <f t="shared" ca="1" si="150"/>
        <v>148</v>
      </c>
      <c r="AI250" t="b">
        <f t="shared" ca="1" si="151"/>
        <v>1</v>
      </c>
      <c r="AJ250" t="b">
        <f t="shared" ca="1" si="152"/>
        <v>1</v>
      </c>
      <c r="AK250" t="b">
        <f t="shared" ca="1" si="153"/>
        <v>1</v>
      </c>
      <c r="AL250" t="b">
        <f t="shared" ca="1" si="154"/>
        <v>1</v>
      </c>
      <c r="AM250" t="b">
        <f t="shared" ca="1" si="155"/>
        <v>1</v>
      </c>
      <c r="AN250" t="b">
        <f t="shared" ca="1" si="156"/>
        <v>1</v>
      </c>
      <c r="AO250" t="b">
        <f t="shared" ca="1" si="157"/>
        <v>1</v>
      </c>
      <c r="AP250" t="b">
        <f t="shared" ca="1" si="158"/>
        <v>1</v>
      </c>
      <c r="AR250" t="b">
        <f t="shared" ca="1" si="159"/>
        <v>1</v>
      </c>
      <c r="AV250" t="b">
        <f t="shared" ca="1" si="160"/>
        <v>1</v>
      </c>
      <c r="AW250" t="b">
        <f t="shared" ca="1" si="161"/>
        <v>1</v>
      </c>
      <c r="AX250" t="b">
        <f t="shared" ca="1" si="162"/>
        <v>1</v>
      </c>
      <c r="AY250" t="b">
        <f t="shared" ca="1" si="163"/>
        <v>1</v>
      </c>
      <c r="AZ250" t="b">
        <f t="shared" ca="1" si="164"/>
        <v>1</v>
      </c>
      <c r="BA250" t="b">
        <f t="shared" ca="1" si="165"/>
        <v>1</v>
      </c>
      <c r="BB250" t="b">
        <f t="shared" ca="1" si="166"/>
        <v>1</v>
      </c>
      <c r="BC250" t="b">
        <v>1</v>
      </c>
      <c r="BE250" t="b">
        <f t="shared" ca="1" si="167"/>
        <v>1</v>
      </c>
    </row>
    <row r="251" spans="1:57">
      <c r="A251" s="2" t="s">
        <v>175</v>
      </c>
      <c r="B251" t="str">
        <f t="shared" si="138"/>
        <v xml:space="preserve"> hcl:dc0449 eyr:1981 pid:188cm cid:151 iyr:1979 hgt:61cm ecl:dne</v>
      </c>
      <c r="C251" t="str">
        <f t="shared" si="139"/>
        <v/>
      </c>
      <c r="E251">
        <v>249</v>
      </c>
      <c r="F251">
        <f t="shared" si="140"/>
        <v>1016</v>
      </c>
      <c r="G251" t="str">
        <f t="shared" ca="1" si="141"/>
        <v xml:space="preserve"> hcl:#c0946f pid:846986027 eyr:2025 byr:1941 cid:154 hgt:158cm iyr:2012 ecl:brn </v>
      </c>
      <c r="H251">
        <f t="shared" ca="1" si="142"/>
        <v>41</v>
      </c>
      <c r="I251">
        <f t="shared" ca="1" si="142"/>
        <v>68</v>
      </c>
      <c r="J251">
        <f t="shared" ca="1" si="177"/>
        <v>32</v>
      </c>
      <c r="K251">
        <f t="shared" ca="1" si="177"/>
        <v>58</v>
      </c>
      <c r="L251">
        <f t="shared" ca="1" si="177"/>
        <v>6</v>
      </c>
      <c r="M251">
        <f t="shared" ca="1" si="177"/>
        <v>77</v>
      </c>
      <c r="N251">
        <f t="shared" ca="1" si="177"/>
        <v>18</v>
      </c>
      <c r="O251">
        <f t="shared" ca="1" si="177"/>
        <v>50</v>
      </c>
      <c r="Q251">
        <f t="shared" ca="1" si="169"/>
        <v>4</v>
      </c>
      <c r="R251">
        <f t="shared" ca="1" si="170"/>
        <v>4</v>
      </c>
      <c r="S251">
        <f t="shared" ca="1" si="171"/>
        <v>4</v>
      </c>
      <c r="T251">
        <f t="shared" ca="1" si="172"/>
        <v>5</v>
      </c>
      <c r="U251">
        <f t="shared" ca="1" si="173"/>
        <v>7</v>
      </c>
      <c r="V251">
        <f t="shared" ca="1" si="174"/>
        <v>3</v>
      </c>
      <c r="W251">
        <f t="shared" ca="1" si="175"/>
        <v>9</v>
      </c>
      <c r="X251">
        <f t="shared" ca="1" si="176"/>
        <v>3</v>
      </c>
      <c r="Z251" t="str">
        <f t="shared" ca="1" si="143"/>
        <v>1941</v>
      </c>
      <c r="AA251" t="str">
        <f t="shared" ca="1" si="144"/>
        <v>2012</v>
      </c>
      <c r="AB251" t="str">
        <f t="shared" ca="1" si="145"/>
        <v>2025</v>
      </c>
      <c r="AC251" t="str">
        <f t="shared" ca="1" si="146"/>
        <v>158cm</v>
      </c>
      <c r="AD251" t="str">
        <f t="shared" ca="1" si="147"/>
        <v>#c0946f</v>
      </c>
      <c r="AE251" t="str">
        <f t="shared" ca="1" si="148"/>
        <v>brn</v>
      </c>
      <c r="AF251" t="str">
        <f t="shared" ca="1" si="149"/>
        <v>846986027</v>
      </c>
      <c r="AG251" t="str">
        <f t="shared" ca="1" si="150"/>
        <v>154</v>
      </c>
      <c r="AI251" t="b">
        <f t="shared" ca="1" si="151"/>
        <v>1</v>
      </c>
      <c r="AJ251" t="b">
        <f t="shared" ca="1" si="152"/>
        <v>1</v>
      </c>
      <c r="AK251" t="b">
        <f t="shared" ca="1" si="153"/>
        <v>1</v>
      </c>
      <c r="AL251" t="b">
        <f t="shared" ca="1" si="154"/>
        <v>1</v>
      </c>
      <c r="AM251" t="b">
        <f t="shared" ca="1" si="155"/>
        <v>1</v>
      </c>
      <c r="AN251" t="b">
        <f t="shared" ca="1" si="156"/>
        <v>1</v>
      </c>
      <c r="AO251" t="b">
        <f t="shared" ca="1" si="157"/>
        <v>1</v>
      </c>
      <c r="AP251" t="b">
        <f t="shared" ca="1" si="158"/>
        <v>1</v>
      </c>
      <c r="AR251" t="b">
        <f t="shared" ca="1" si="159"/>
        <v>1</v>
      </c>
      <c r="AV251" t="b">
        <f t="shared" ca="1" si="160"/>
        <v>1</v>
      </c>
      <c r="AW251" t="b">
        <f t="shared" ca="1" si="161"/>
        <v>1</v>
      </c>
      <c r="AX251" t="b">
        <f t="shared" ca="1" si="162"/>
        <v>1</v>
      </c>
      <c r="AY251" t="b">
        <f t="shared" ca="1" si="163"/>
        <v>1</v>
      </c>
      <c r="AZ251" t="b">
        <f t="shared" ca="1" si="164"/>
        <v>1</v>
      </c>
      <c r="BA251" t="b">
        <f t="shared" ca="1" si="165"/>
        <v>1</v>
      </c>
      <c r="BB251" t="b">
        <f t="shared" ca="1" si="166"/>
        <v>1</v>
      </c>
      <c r="BC251" t="b">
        <v>1</v>
      </c>
      <c r="BE251" t="b">
        <f t="shared" ca="1" si="167"/>
        <v>1</v>
      </c>
    </row>
    <row r="252" spans="1:57">
      <c r="A252" s="2" t="s">
        <v>176</v>
      </c>
      <c r="B252" t="str">
        <f t="shared" si="138"/>
        <v xml:space="preserve"> hcl:dc0449 eyr:1981 pid:188cm cid:151 iyr:1979 hgt:61cm ecl:dne byr:2028</v>
      </c>
      <c r="C252">
        <f t="shared" si="139"/>
        <v>252</v>
      </c>
      <c r="E252">
        <v>250</v>
      </c>
      <c r="F252">
        <f t="shared" si="140"/>
        <v>1020</v>
      </c>
      <c r="G252" t="str">
        <f t="shared" ca="1" si="141"/>
        <v xml:space="preserve"> ecl:gry hgt:186cm iyr:2015 hcl:#602927 byr:1923 eyr:2023 pid:48544569 </v>
      </c>
      <c r="H252">
        <f t="shared" ca="1" si="142"/>
        <v>45</v>
      </c>
      <c r="I252">
        <f t="shared" ca="1" si="142"/>
        <v>24</v>
      </c>
      <c r="J252">
        <f t="shared" ca="1" si="177"/>
        <v>54</v>
      </c>
      <c r="K252">
        <f t="shared" ca="1" si="177"/>
        <v>14</v>
      </c>
      <c r="L252">
        <f t="shared" ca="1" si="177"/>
        <v>33</v>
      </c>
      <c r="M252">
        <f t="shared" ca="1" si="177"/>
        <v>6</v>
      </c>
      <c r="N252">
        <f t="shared" ca="1" si="177"/>
        <v>63</v>
      </c>
      <c r="O252" t="str">
        <f t="shared" ca="1" si="177"/>
        <v/>
      </c>
      <c r="Q252">
        <f t="shared" ca="1" si="169"/>
        <v>4</v>
      </c>
      <c r="R252">
        <f t="shared" ca="1" si="170"/>
        <v>4</v>
      </c>
      <c r="S252">
        <f t="shared" ca="1" si="171"/>
        <v>4</v>
      </c>
      <c r="T252">
        <f t="shared" ca="1" si="172"/>
        <v>5</v>
      </c>
      <c r="U252">
        <f t="shared" ca="1" si="173"/>
        <v>7</v>
      </c>
      <c r="V252">
        <f t="shared" ca="1" si="174"/>
        <v>3</v>
      </c>
      <c r="W252">
        <f t="shared" ca="1" si="175"/>
        <v>8</v>
      </c>
      <c r="X252" t="str">
        <f t="shared" ca="1" si="176"/>
        <v/>
      </c>
      <c r="Z252" t="str">
        <f t="shared" ca="1" si="143"/>
        <v>1923</v>
      </c>
      <c r="AA252" t="str">
        <f t="shared" ca="1" si="144"/>
        <v>2015</v>
      </c>
      <c r="AB252" t="str">
        <f t="shared" ca="1" si="145"/>
        <v>2023</v>
      </c>
      <c r="AC252" t="str">
        <f t="shared" ca="1" si="146"/>
        <v>186cm</v>
      </c>
      <c r="AD252" t="str">
        <f t="shared" ca="1" si="147"/>
        <v>#602927</v>
      </c>
      <c r="AE252" t="str">
        <f t="shared" ca="1" si="148"/>
        <v>gry</v>
      </c>
      <c r="AF252" t="str">
        <f t="shared" ca="1" si="149"/>
        <v>48544569</v>
      </c>
      <c r="AG252" t="str">
        <f t="shared" ca="1" si="150"/>
        <v/>
      </c>
      <c r="AI252" t="b">
        <f t="shared" ca="1" si="151"/>
        <v>1</v>
      </c>
      <c r="AJ252" t="b">
        <f t="shared" ca="1" si="152"/>
        <v>1</v>
      </c>
      <c r="AK252" t="b">
        <f t="shared" ca="1" si="153"/>
        <v>1</v>
      </c>
      <c r="AL252" t="b">
        <f t="shared" ca="1" si="154"/>
        <v>1</v>
      </c>
      <c r="AM252" t="b">
        <f t="shared" ca="1" si="155"/>
        <v>1</v>
      </c>
      <c r="AN252" t="b">
        <f t="shared" ca="1" si="156"/>
        <v>1</v>
      </c>
      <c r="AO252" t="b">
        <f t="shared" ca="1" si="157"/>
        <v>1</v>
      </c>
      <c r="AP252" t="b">
        <f t="shared" ca="1" si="158"/>
        <v>0</v>
      </c>
      <c r="AR252" t="b">
        <f t="shared" ca="1" si="159"/>
        <v>1</v>
      </c>
      <c r="AV252" t="b">
        <f t="shared" ca="1" si="160"/>
        <v>1</v>
      </c>
      <c r="AW252" t="b">
        <f t="shared" ca="1" si="161"/>
        <v>1</v>
      </c>
      <c r="AX252" t="b">
        <f t="shared" ca="1" si="162"/>
        <v>1</v>
      </c>
      <c r="AY252" t="b">
        <f t="shared" ca="1" si="163"/>
        <v>1</v>
      </c>
      <c r="AZ252" t="b">
        <f t="shared" ca="1" si="164"/>
        <v>1</v>
      </c>
      <c r="BA252" t="b">
        <f t="shared" ca="1" si="165"/>
        <v>1</v>
      </c>
      <c r="BB252" t="b">
        <f t="shared" ca="1" si="166"/>
        <v>0</v>
      </c>
      <c r="BC252" t="b">
        <v>1</v>
      </c>
      <c r="BE252" t="b">
        <f t="shared" ca="1" si="167"/>
        <v>0</v>
      </c>
    </row>
    <row r="253" spans="1:57">
      <c r="A253" s="1"/>
      <c r="B253" t="str">
        <f t="shared" si="138"/>
        <v/>
      </c>
      <c r="C253" t="str">
        <f t="shared" si="139"/>
        <v/>
      </c>
      <c r="E253">
        <v>251</v>
      </c>
      <c r="F253">
        <f t="shared" si="140"/>
        <v>1022</v>
      </c>
      <c r="G253" t="str">
        <f t="shared" ca="1" si="141"/>
        <v xml:space="preserve"> pid:857428120 hgt:158cm hcl:#e4a267 iyr:2014 eyr:2020 byr:1975 ecl:blu </v>
      </c>
      <c r="H253">
        <f t="shared" ca="1" si="142"/>
        <v>60</v>
      </c>
      <c r="I253">
        <f t="shared" ca="1" si="142"/>
        <v>42</v>
      </c>
      <c r="J253">
        <f t="shared" ca="1" si="177"/>
        <v>51</v>
      </c>
      <c r="K253">
        <f t="shared" ca="1" si="177"/>
        <v>20</v>
      </c>
      <c r="L253">
        <f t="shared" ca="1" si="177"/>
        <v>30</v>
      </c>
      <c r="M253">
        <f t="shared" ca="1" si="177"/>
        <v>69</v>
      </c>
      <c r="N253">
        <f t="shared" ca="1" si="177"/>
        <v>6</v>
      </c>
      <c r="O253" t="str">
        <f t="shared" ca="1" si="177"/>
        <v/>
      </c>
      <c r="Q253">
        <f t="shared" ca="1" si="169"/>
        <v>4</v>
      </c>
      <c r="R253">
        <f t="shared" ca="1" si="170"/>
        <v>4</v>
      </c>
      <c r="S253">
        <f t="shared" ca="1" si="171"/>
        <v>4</v>
      </c>
      <c r="T253">
        <f t="shared" ca="1" si="172"/>
        <v>5</v>
      </c>
      <c r="U253">
        <f t="shared" ca="1" si="173"/>
        <v>7</v>
      </c>
      <c r="V253">
        <f t="shared" ca="1" si="174"/>
        <v>3</v>
      </c>
      <c r="W253">
        <f t="shared" ca="1" si="175"/>
        <v>9</v>
      </c>
      <c r="X253" t="str">
        <f t="shared" ca="1" si="176"/>
        <v/>
      </c>
      <c r="Z253" t="str">
        <f t="shared" ca="1" si="143"/>
        <v>1975</v>
      </c>
      <c r="AA253" t="str">
        <f t="shared" ca="1" si="144"/>
        <v>2014</v>
      </c>
      <c r="AB253" t="str">
        <f t="shared" ca="1" si="145"/>
        <v>2020</v>
      </c>
      <c r="AC253" t="str">
        <f t="shared" ca="1" si="146"/>
        <v>158cm</v>
      </c>
      <c r="AD253" t="str">
        <f t="shared" ca="1" si="147"/>
        <v>#e4a267</v>
      </c>
      <c r="AE253" t="str">
        <f t="shared" ca="1" si="148"/>
        <v>blu</v>
      </c>
      <c r="AF253" t="str">
        <f t="shared" ca="1" si="149"/>
        <v>857428120</v>
      </c>
      <c r="AG253" t="str">
        <f t="shared" ca="1" si="150"/>
        <v/>
      </c>
      <c r="AI253" t="b">
        <f t="shared" ca="1" si="151"/>
        <v>1</v>
      </c>
      <c r="AJ253" t="b">
        <f t="shared" ca="1" si="152"/>
        <v>1</v>
      </c>
      <c r="AK253" t="b">
        <f t="shared" ca="1" si="153"/>
        <v>1</v>
      </c>
      <c r="AL253" t="b">
        <f t="shared" ca="1" si="154"/>
        <v>1</v>
      </c>
      <c r="AM253" t="b">
        <f t="shared" ca="1" si="155"/>
        <v>1</v>
      </c>
      <c r="AN253" t="b">
        <f t="shared" ca="1" si="156"/>
        <v>1</v>
      </c>
      <c r="AO253" t="b">
        <f t="shared" ca="1" si="157"/>
        <v>1</v>
      </c>
      <c r="AP253" t="b">
        <f t="shared" ca="1" si="158"/>
        <v>0</v>
      </c>
      <c r="AR253" t="b">
        <f t="shared" ca="1" si="159"/>
        <v>1</v>
      </c>
      <c r="AV253" t="b">
        <f t="shared" ca="1" si="160"/>
        <v>1</v>
      </c>
      <c r="AW253" t="b">
        <f t="shared" ca="1" si="161"/>
        <v>1</v>
      </c>
      <c r="AX253" t="b">
        <f t="shared" ca="1" si="162"/>
        <v>1</v>
      </c>
      <c r="AY253" t="b">
        <f t="shared" ca="1" si="163"/>
        <v>1</v>
      </c>
      <c r="AZ253" t="b">
        <f t="shared" ca="1" si="164"/>
        <v>1</v>
      </c>
      <c r="BA253" t="b">
        <f t="shared" ca="1" si="165"/>
        <v>1</v>
      </c>
      <c r="BB253" t="b">
        <f t="shared" ca="1" si="166"/>
        <v>1</v>
      </c>
      <c r="BC253" t="b">
        <v>1</v>
      </c>
      <c r="BE253" t="b">
        <f t="shared" ca="1" si="167"/>
        <v>1</v>
      </c>
    </row>
    <row r="254" spans="1:57">
      <c r="A254" s="2" t="s">
        <v>177</v>
      </c>
      <c r="B254" t="str">
        <f t="shared" si="138"/>
        <v xml:space="preserve"> iyr:2017 byr:1924</v>
      </c>
      <c r="C254" t="str">
        <f t="shared" si="139"/>
        <v/>
      </c>
      <c r="E254">
        <v>252</v>
      </c>
      <c r="F254">
        <f t="shared" si="140"/>
        <v>1024</v>
      </c>
      <c r="G254" t="str">
        <f t="shared" ca="1" si="141"/>
        <v xml:space="preserve"> ecl:blu pid:559783197 byr:1935 cid:119 iyr:2017 hgt:157cm hcl:#6b5442 eyr:2020 </v>
      </c>
      <c r="H254">
        <f t="shared" ca="1" si="142"/>
        <v>28</v>
      </c>
      <c r="I254">
        <f t="shared" ca="1" si="142"/>
        <v>45</v>
      </c>
      <c r="J254">
        <f t="shared" ca="1" si="177"/>
        <v>76</v>
      </c>
      <c r="K254">
        <f t="shared" ca="1" si="177"/>
        <v>54</v>
      </c>
      <c r="L254">
        <f t="shared" ca="1" si="177"/>
        <v>64</v>
      </c>
      <c r="M254">
        <f t="shared" ca="1" si="177"/>
        <v>6</v>
      </c>
      <c r="N254">
        <f t="shared" ca="1" si="177"/>
        <v>14</v>
      </c>
      <c r="O254">
        <f t="shared" ca="1" si="177"/>
        <v>37</v>
      </c>
      <c r="Q254">
        <f t="shared" ca="1" si="169"/>
        <v>4</v>
      </c>
      <c r="R254">
        <f t="shared" ca="1" si="170"/>
        <v>4</v>
      </c>
      <c r="S254">
        <f t="shared" ca="1" si="171"/>
        <v>4</v>
      </c>
      <c r="T254">
        <f t="shared" ca="1" si="172"/>
        <v>5</v>
      </c>
      <c r="U254">
        <f t="shared" ca="1" si="173"/>
        <v>7</v>
      </c>
      <c r="V254">
        <f t="shared" ca="1" si="174"/>
        <v>3</v>
      </c>
      <c r="W254">
        <f t="shared" ca="1" si="175"/>
        <v>9</v>
      </c>
      <c r="X254">
        <f t="shared" ca="1" si="176"/>
        <v>3</v>
      </c>
      <c r="Z254" t="str">
        <f t="shared" ca="1" si="143"/>
        <v>1935</v>
      </c>
      <c r="AA254" t="str">
        <f t="shared" ca="1" si="144"/>
        <v>2017</v>
      </c>
      <c r="AB254" t="str">
        <f t="shared" ca="1" si="145"/>
        <v>2020</v>
      </c>
      <c r="AC254" t="str">
        <f t="shared" ca="1" si="146"/>
        <v>157cm</v>
      </c>
      <c r="AD254" t="str">
        <f t="shared" ca="1" si="147"/>
        <v>#6b5442</v>
      </c>
      <c r="AE254" t="str">
        <f t="shared" ca="1" si="148"/>
        <v>blu</v>
      </c>
      <c r="AF254" t="str">
        <f t="shared" ca="1" si="149"/>
        <v>559783197</v>
      </c>
      <c r="AG254" t="str">
        <f t="shared" ca="1" si="150"/>
        <v>119</v>
      </c>
      <c r="AI254" t="b">
        <f t="shared" ca="1" si="151"/>
        <v>1</v>
      </c>
      <c r="AJ254" t="b">
        <f t="shared" ca="1" si="152"/>
        <v>1</v>
      </c>
      <c r="AK254" t="b">
        <f t="shared" ca="1" si="153"/>
        <v>1</v>
      </c>
      <c r="AL254" t="b">
        <f t="shared" ca="1" si="154"/>
        <v>1</v>
      </c>
      <c r="AM254" t="b">
        <f t="shared" ca="1" si="155"/>
        <v>1</v>
      </c>
      <c r="AN254" t="b">
        <f t="shared" ca="1" si="156"/>
        <v>1</v>
      </c>
      <c r="AO254" t="b">
        <f t="shared" ca="1" si="157"/>
        <v>1</v>
      </c>
      <c r="AP254" t="b">
        <f t="shared" ca="1" si="158"/>
        <v>1</v>
      </c>
      <c r="AR254" t="b">
        <f t="shared" ca="1" si="159"/>
        <v>1</v>
      </c>
      <c r="AV254" t="b">
        <f t="shared" ca="1" si="160"/>
        <v>1</v>
      </c>
      <c r="AW254" t="b">
        <f t="shared" ca="1" si="161"/>
        <v>1</v>
      </c>
      <c r="AX254" t="b">
        <f t="shared" ca="1" si="162"/>
        <v>1</v>
      </c>
      <c r="AY254" t="b">
        <f t="shared" ca="1" si="163"/>
        <v>1</v>
      </c>
      <c r="AZ254" t="b">
        <f t="shared" ca="1" si="164"/>
        <v>1</v>
      </c>
      <c r="BA254" t="b">
        <f t="shared" ca="1" si="165"/>
        <v>1</v>
      </c>
      <c r="BB254" t="b">
        <f t="shared" ca="1" si="166"/>
        <v>1</v>
      </c>
      <c r="BC254" t="b">
        <v>1</v>
      </c>
      <c r="BE254" t="b">
        <f t="shared" ca="1" si="167"/>
        <v>1</v>
      </c>
    </row>
    <row r="255" spans="1:57">
      <c r="A255" s="2" t="s">
        <v>178</v>
      </c>
      <c r="B255" t="str">
        <f t="shared" si="138"/>
        <v xml:space="preserve"> iyr:2017 byr:1924 hgt:163cm eyr:2024 hcl:#ceb3a1 pid:424127124</v>
      </c>
      <c r="C255" t="str">
        <f t="shared" si="139"/>
        <v/>
      </c>
      <c r="E255">
        <v>253</v>
      </c>
      <c r="F255">
        <f t="shared" si="140"/>
        <v>1028</v>
      </c>
      <c r="G255" t="str">
        <f t="shared" ca="1" si="141"/>
        <v xml:space="preserve"> ecl:oth pid:724332293 hcl:#602927 cid:77 iyr:2019 byr:2001 hgt:192cm eyr:2024 </v>
      </c>
      <c r="H255">
        <f t="shared" ca="1" si="142"/>
        <v>56</v>
      </c>
      <c r="I255">
        <f t="shared" ca="1" si="142"/>
        <v>47</v>
      </c>
      <c r="J255">
        <f t="shared" ca="1" si="177"/>
        <v>75</v>
      </c>
      <c r="K255">
        <f t="shared" ca="1" si="177"/>
        <v>65</v>
      </c>
      <c r="L255">
        <f t="shared" ca="1" si="177"/>
        <v>28</v>
      </c>
      <c r="M255">
        <f t="shared" ca="1" si="177"/>
        <v>6</v>
      </c>
      <c r="N255">
        <f t="shared" ca="1" si="177"/>
        <v>14</v>
      </c>
      <c r="O255">
        <f t="shared" ca="1" si="177"/>
        <v>40</v>
      </c>
      <c r="Q255">
        <f t="shared" ca="1" si="169"/>
        <v>4</v>
      </c>
      <c r="R255">
        <f t="shared" ca="1" si="170"/>
        <v>4</v>
      </c>
      <c r="S255">
        <f t="shared" ca="1" si="171"/>
        <v>4</v>
      </c>
      <c r="T255">
        <f t="shared" ca="1" si="172"/>
        <v>5</v>
      </c>
      <c r="U255">
        <f t="shared" ca="1" si="173"/>
        <v>7</v>
      </c>
      <c r="V255">
        <f t="shared" ca="1" si="174"/>
        <v>3</v>
      </c>
      <c r="W255">
        <f t="shared" ca="1" si="175"/>
        <v>9</v>
      </c>
      <c r="X255">
        <f t="shared" ca="1" si="176"/>
        <v>2</v>
      </c>
      <c r="Z255" t="str">
        <f t="shared" ca="1" si="143"/>
        <v>2001</v>
      </c>
      <c r="AA255" t="str">
        <f t="shared" ca="1" si="144"/>
        <v>2019</v>
      </c>
      <c r="AB255" t="str">
        <f t="shared" ca="1" si="145"/>
        <v>2024</v>
      </c>
      <c r="AC255" t="str">
        <f t="shared" ca="1" si="146"/>
        <v>192cm</v>
      </c>
      <c r="AD255" t="str">
        <f t="shared" ca="1" si="147"/>
        <v>#602927</v>
      </c>
      <c r="AE255" t="str">
        <f t="shared" ca="1" si="148"/>
        <v>oth</v>
      </c>
      <c r="AF255" t="str">
        <f t="shared" ca="1" si="149"/>
        <v>724332293</v>
      </c>
      <c r="AG255" t="str">
        <f t="shared" ca="1" si="150"/>
        <v>77</v>
      </c>
      <c r="AI255" t="b">
        <f t="shared" ca="1" si="151"/>
        <v>1</v>
      </c>
      <c r="AJ255" t="b">
        <f t="shared" ca="1" si="152"/>
        <v>1</v>
      </c>
      <c r="AK255" t="b">
        <f t="shared" ca="1" si="153"/>
        <v>1</v>
      </c>
      <c r="AL255" t="b">
        <f t="shared" ca="1" si="154"/>
        <v>1</v>
      </c>
      <c r="AM255" t="b">
        <f t="shared" ca="1" si="155"/>
        <v>1</v>
      </c>
      <c r="AN255" t="b">
        <f t="shared" ca="1" si="156"/>
        <v>1</v>
      </c>
      <c r="AO255" t="b">
        <f t="shared" ca="1" si="157"/>
        <v>1</v>
      </c>
      <c r="AP255" t="b">
        <f t="shared" ca="1" si="158"/>
        <v>1</v>
      </c>
      <c r="AR255" t="b">
        <f t="shared" ca="1" si="159"/>
        <v>1</v>
      </c>
      <c r="AV255" t="b">
        <f t="shared" ca="1" si="160"/>
        <v>1</v>
      </c>
      <c r="AW255" t="b">
        <f t="shared" ca="1" si="161"/>
        <v>1</v>
      </c>
      <c r="AX255" t="b">
        <f t="shared" ca="1" si="162"/>
        <v>1</v>
      </c>
      <c r="AY255" t="b">
        <f t="shared" ca="1" si="163"/>
        <v>1</v>
      </c>
      <c r="AZ255" t="b">
        <f t="shared" ca="1" si="164"/>
        <v>1</v>
      </c>
      <c r="BA255" t="b">
        <f t="shared" ca="1" si="165"/>
        <v>1</v>
      </c>
      <c r="BB255" t="b">
        <f t="shared" ca="1" si="166"/>
        <v>1</v>
      </c>
      <c r="BC255" t="b">
        <v>1</v>
      </c>
      <c r="BE255" t="b">
        <f t="shared" ca="1" si="167"/>
        <v>1</v>
      </c>
    </row>
    <row r="256" spans="1:57">
      <c r="A256" s="2" t="s">
        <v>4</v>
      </c>
      <c r="B256" t="str">
        <f t="shared" si="138"/>
        <v xml:space="preserve"> iyr:2017 byr:1924 hgt:163cm eyr:2024 hcl:#ceb3a1 pid:424127124 ecl:amb</v>
      </c>
      <c r="C256">
        <f t="shared" si="139"/>
        <v>256</v>
      </c>
      <c r="E256">
        <v>254</v>
      </c>
      <c r="F256">
        <f t="shared" si="140"/>
        <v>1033</v>
      </c>
      <c r="G256" t="str">
        <f t="shared" ca="1" si="141"/>
        <v xml:space="preserve"> ecl:hzl eyr:2031 hcl:#efcc98 byr:2011 cid:280 iyr:2017 pid:377875085 hgt:172cm </v>
      </c>
      <c r="H256">
        <f t="shared" ca="1" si="142"/>
        <v>35</v>
      </c>
      <c r="I256">
        <f t="shared" ca="1" si="142"/>
        <v>52</v>
      </c>
      <c r="J256">
        <f t="shared" ca="1" si="177"/>
        <v>14</v>
      </c>
      <c r="K256">
        <f t="shared" ca="1" si="177"/>
        <v>75</v>
      </c>
      <c r="L256">
        <f t="shared" ca="1" si="177"/>
        <v>23</v>
      </c>
      <c r="M256">
        <f t="shared" ca="1" si="177"/>
        <v>6</v>
      </c>
      <c r="N256">
        <f t="shared" ca="1" si="177"/>
        <v>61</v>
      </c>
      <c r="O256">
        <f t="shared" ca="1" si="177"/>
        <v>44</v>
      </c>
      <c r="Q256">
        <f t="shared" ca="1" si="169"/>
        <v>4</v>
      </c>
      <c r="R256">
        <f t="shared" ca="1" si="170"/>
        <v>4</v>
      </c>
      <c r="S256">
        <f t="shared" ca="1" si="171"/>
        <v>4</v>
      </c>
      <c r="T256">
        <f t="shared" ca="1" si="172"/>
        <v>5</v>
      </c>
      <c r="U256">
        <f t="shared" ca="1" si="173"/>
        <v>7</v>
      </c>
      <c r="V256">
        <f t="shared" ca="1" si="174"/>
        <v>3</v>
      </c>
      <c r="W256">
        <f t="shared" ca="1" si="175"/>
        <v>9</v>
      </c>
      <c r="X256">
        <f t="shared" ca="1" si="176"/>
        <v>3</v>
      </c>
      <c r="Z256" t="str">
        <f t="shared" ca="1" si="143"/>
        <v>2011</v>
      </c>
      <c r="AA256" t="str">
        <f t="shared" ca="1" si="144"/>
        <v>2017</v>
      </c>
      <c r="AB256" t="str">
        <f t="shared" ca="1" si="145"/>
        <v>2031</v>
      </c>
      <c r="AC256" t="str">
        <f t="shared" ca="1" si="146"/>
        <v>172cm</v>
      </c>
      <c r="AD256" t="str">
        <f t="shared" ca="1" si="147"/>
        <v>#efcc98</v>
      </c>
      <c r="AE256" t="str">
        <f t="shared" ca="1" si="148"/>
        <v>hzl</v>
      </c>
      <c r="AF256" t="str">
        <f t="shared" ca="1" si="149"/>
        <v>377875085</v>
      </c>
      <c r="AG256" t="str">
        <f t="shared" ca="1" si="150"/>
        <v>280</v>
      </c>
      <c r="AI256" t="b">
        <f t="shared" ca="1" si="151"/>
        <v>1</v>
      </c>
      <c r="AJ256" t="b">
        <f t="shared" ca="1" si="152"/>
        <v>1</v>
      </c>
      <c r="AK256" t="b">
        <f t="shared" ca="1" si="153"/>
        <v>1</v>
      </c>
      <c r="AL256" t="b">
        <f t="shared" ca="1" si="154"/>
        <v>1</v>
      </c>
      <c r="AM256" t="b">
        <f t="shared" ca="1" si="155"/>
        <v>1</v>
      </c>
      <c r="AN256" t="b">
        <f t="shared" ca="1" si="156"/>
        <v>1</v>
      </c>
      <c r="AO256" t="b">
        <f t="shared" ca="1" si="157"/>
        <v>1</v>
      </c>
      <c r="AP256" t="b">
        <f t="shared" ca="1" si="158"/>
        <v>1</v>
      </c>
      <c r="AR256" t="b">
        <f t="shared" ca="1" si="159"/>
        <v>1</v>
      </c>
      <c r="AV256" t="b">
        <f t="shared" ca="1" si="160"/>
        <v>0</v>
      </c>
      <c r="AW256" t="b">
        <f t="shared" ca="1" si="161"/>
        <v>1</v>
      </c>
      <c r="AX256" t="b">
        <f t="shared" ca="1" si="162"/>
        <v>0</v>
      </c>
      <c r="AY256" t="b">
        <f t="shared" ca="1" si="163"/>
        <v>1</v>
      </c>
      <c r="AZ256" t="b">
        <f t="shared" ca="1" si="164"/>
        <v>1</v>
      </c>
      <c r="BA256" t="b">
        <f t="shared" ca="1" si="165"/>
        <v>1</v>
      </c>
      <c r="BB256" t="b">
        <f t="shared" ca="1" si="166"/>
        <v>1</v>
      </c>
      <c r="BC256" t="b">
        <v>1</v>
      </c>
      <c r="BE256" t="b">
        <f t="shared" ca="1" si="167"/>
        <v>0</v>
      </c>
    </row>
    <row r="257" spans="1:57">
      <c r="A257" s="1"/>
      <c r="B257" t="str">
        <f t="shared" si="138"/>
        <v/>
      </c>
      <c r="C257" t="str">
        <f t="shared" si="139"/>
        <v/>
      </c>
      <c r="E257">
        <v>255</v>
      </c>
      <c r="F257">
        <f t="shared" si="140"/>
        <v>1035</v>
      </c>
      <c r="G257" t="str">
        <f t="shared" ca="1" si="141"/>
        <v xml:space="preserve"> byr:1947 hgt:174cm ecl:amb iyr:2018 cid:94 hcl:#a97842 eyr:2026 pid:286225332 </v>
      </c>
      <c r="H257">
        <f t="shared" ca="1" si="142"/>
        <v>6</v>
      </c>
      <c r="I257">
        <f t="shared" ca="1" si="142"/>
        <v>33</v>
      </c>
      <c r="J257">
        <f t="shared" ca="1" si="177"/>
        <v>61</v>
      </c>
      <c r="K257">
        <f t="shared" ca="1" si="177"/>
        <v>15</v>
      </c>
      <c r="L257">
        <f t="shared" ca="1" si="177"/>
        <v>49</v>
      </c>
      <c r="M257">
        <f t="shared" ca="1" si="177"/>
        <v>25</v>
      </c>
      <c r="N257">
        <f t="shared" ca="1" si="177"/>
        <v>70</v>
      </c>
      <c r="O257">
        <f t="shared" ca="1" si="177"/>
        <v>42</v>
      </c>
      <c r="Q257">
        <f t="shared" ca="1" si="169"/>
        <v>4</v>
      </c>
      <c r="R257">
        <f t="shared" ca="1" si="170"/>
        <v>4</v>
      </c>
      <c r="S257">
        <f t="shared" ca="1" si="171"/>
        <v>4</v>
      </c>
      <c r="T257">
        <f t="shared" ca="1" si="172"/>
        <v>5</v>
      </c>
      <c r="U257">
        <f t="shared" ca="1" si="173"/>
        <v>7</v>
      </c>
      <c r="V257">
        <f t="shared" ca="1" si="174"/>
        <v>3</v>
      </c>
      <c r="W257">
        <f t="shared" ca="1" si="175"/>
        <v>9</v>
      </c>
      <c r="X257">
        <f t="shared" ca="1" si="176"/>
        <v>2</v>
      </c>
      <c r="Z257" t="str">
        <f t="shared" ca="1" si="143"/>
        <v>1947</v>
      </c>
      <c r="AA257" t="str">
        <f t="shared" ca="1" si="144"/>
        <v>2018</v>
      </c>
      <c r="AB257" t="str">
        <f t="shared" ca="1" si="145"/>
        <v>2026</v>
      </c>
      <c r="AC257" t="str">
        <f t="shared" ca="1" si="146"/>
        <v>174cm</v>
      </c>
      <c r="AD257" t="str">
        <f t="shared" ca="1" si="147"/>
        <v>#a97842</v>
      </c>
      <c r="AE257" t="str">
        <f t="shared" ca="1" si="148"/>
        <v>amb</v>
      </c>
      <c r="AF257" t="str">
        <f t="shared" ca="1" si="149"/>
        <v>286225332</v>
      </c>
      <c r="AG257" t="str">
        <f t="shared" ca="1" si="150"/>
        <v>94</v>
      </c>
      <c r="AI257" t="b">
        <f t="shared" ca="1" si="151"/>
        <v>1</v>
      </c>
      <c r="AJ257" t="b">
        <f t="shared" ca="1" si="152"/>
        <v>1</v>
      </c>
      <c r="AK257" t="b">
        <f t="shared" ca="1" si="153"/>
        <v>1</v>
      </c>
      <c r="AL257" t="b">
        <f t="shared" ca="1" si="154"/>
        <v>1</v>
      </c>
      <c r="AM257" t="b">
        <f t="shared" ca="1" si="155"/>
        <v>1</v>
      </c>
      <c r="AN257" t="b">
        <f t="shared" ca="1" si="156"/>
        <v>1</v>
      </c>
      <c r="AO257" t="b">
        <f t="shared" ca="1" si="157"/>
        <v>1</v>
      </c>
      <c r="AP257" t="b">
        <f t="shared" ca="1" si="158"/>
        <v>1</v>
      </c>
      <c r="AR257" t="b">
        <f t="shared" ca="1" si="159"/>
        <v>1</v>
      </c>
      <c r="AV257" t="b">
        <f t="shared" ca="1" si="160"/>
        <v>1</v>
      </c>
      <c r="AW257" t="b">
        <f t="shared" ca="1" si="161"/>
        <v>1</v>
      </c>
      <c r="AX257" t="b">
        <f t="shared" ca="1" si="162"/>
        <v>1</v>
      </c>
      <c r="AY257" t="b">
        <f t="shared" ca="1" si="163"/>
        <v>1</v>
      </c>
      <c r="AZ257" t="b">
        <f t="shared" ca="1" si="164"/>
        <v>1</v>
      </c>
      <c r="BA257" t="b">
        <f t="shared" ca="1" si="165"/>
        <v>1</v>
      </c>
      <c r="BB257" t="b">
        <f t="shared" ca="1" si="166"/>
        <v>1</v>
      </c>
      <c r="BC257" t="b">
        <v>1</v>
      </c>
      <c r="BE257" t="b">
        <f t="shared" ca="1" si="167"/>
        <v>1</v>
      </c>
    </row>
    <row r="258" spans="1:57">
      <c r="A258" s="2" t="s">
        <v>179</v>
      </c>
      <c r="B258" t="str">
        <f t="shared" si="138"/>
        <v xml:space="preserve"> eyr:2039 pid:7837217107 hcl:z byr:2005</v>
      </c>
      <c r="C258" t="str">
        <f t="shared" si="139"/>
        <v/>
      </c>
      <c r="E258">
        <v>256</v>
      </c>
      <c r="F258">
        <f t="shared" si="140"/>
        <v>1039</v>
      </c>
      <c r="G258" t="str">
        <f t="shared" ca="1" si="141"/>
        <v xml:space="preserve"> hgt:85 ecl:xry eyr:2033 iyr:1952 pid:92902290 hcl:a6f86d byr:2013 </v>
      </c>
      <c r="H258">
        <f t="shared" ca="1" si="142"/>
        <v>63</v>
      </c>
      <c r="I258">
        <f t="shared" ca="1" si="142"/>
        <v>30</v>
      </c>
      <c r="J258">
        <f t="shared" ca="1" si="177"/>
        <v>21</v>
      </c>
      <c r="K258">
        <f t="shared" ca="1" si="177"/>
        <v>6</v>
      </c>
      <c r="L258">
        <f t="shared" ca="1" si="177"/>
        <v>52</v>
      </c>
      <c r="M258">
        <f t="shared" ca="1" si="177"/>
        <v>13</v>
      </c>
      <c r="N258">
        <f t="shared" ca="1" si="177"/>
        <v>39</v>
      </c>
      <c r="O258" t="str">
        <f t="shared" ca="1" si="177"/>
        <v/>
      </c>
      <c r="Q258">
        <f t="shared" ca="1" si="169"/>
        <v>4</v>
      </c>
      <c r="R258">
        <f t="shared" ca="1" si="170"/>
        <v>4</v>
      </c>
      <c r="S258">
        <f t="shared" ca="1" si="171"/>
        <v>4</v>
      </c>
      <c r="T258">
        <f t="shared" ca="1" si="172"/>
        <v>2</v>
      </c>
      <c r="U258">
        <f t="shared" ca="1" si="173"/>
        <v>6</v>
      </c>
      <c r="V258">
        <f t="shared" ca="1" si="174"/>
        <v>3</v>
      </c>
      <c r="W258">
        <f t="shared" ca="1" si="175"/>
        <v>8</v>
      </c>
      <c r="X258" t="str">
        <f t="shared" ca="1" si="176"/>
        <v/>
      </c>
      <c r="Z258" t="str">
        <f t="shared" ca="1" si="143"/>
        <v>2013</v>
      </c>
      <c r="AA258" t="str">
        <f t="shared" ca="1" si="144"/>
        <v>1952</v>
      </c>
      <c r="AB258" t="str">
        <f t="shared" ca="1" si="145"/>
        <v>2033</v>
      </c>
      <c r="AC258" t="str">
        <f t="shared" ca="1" si="146"/>
        <v>85</v>
      </c>
      <c r="AD258" t="str">
        <f t="shared" ca="1" si="147"/>
        <v>a6f86d</v>
      </c>
      <c r="AE258" t="str">
        <f t="shared" ca="1" si="148"/>
        <v>xry</v>
      </c>
      <c r="AF258" t="str">
        <f t="shared" ca="1" si="149"/>
        <v>92902290</v>
      </c>
      <c r="AG258" t="str">
        <f t="shared" ca="1" si="150"/>
        <v/>
      </c>
      <c r="AI258" t="b">
        <f t="shared" ca="1" si="151"/>
        <v>1</v>
      </c>
      <c r="AJ258" t="b">
        <f t="shared" ca="1" si="152"/>
        <v>1</v>
      </c>
      <c r="AK258" t="b">
        <f t="shared" ca="1" si="153"/>
        <v>1</v>
      </c>
      <c r="AL258" t="b">
        <f t="shared" ca="1" si="154"/>
        <v>1</v>
      </c>
      <c r="AM258" t="b">
        <f t="shared" ca="1" si="155"/>
        <v>1</v>
      </c>
      <c r="AN258" t="b">
        <f t="shared" ca="1" si="156"/>
        <v>1</v>
      </c>
      <c r="AO258" t="b">
        <f t="shared" ca="1" si="157"/>
        <v>1</v>
      </c>
      <c r="AP258" t="b">
        <f t="shared" ca="1" si="158"/>
        <v>0</v>
      </c>
      <c r="AR258" t="b">
        <f t="shared" ca="1" si="159"/>
        <v>1</v>
      </c>
      <c r="AV258" t="b">
        <f t="shared" ca="1" si="160"/>
        <v>0</v>
      </c>
      <c r="AW258" t="b">
        <f t="shared" ca="1" si="161"/>
        <v>0</v>
      </c>
      <c r="AX258" t="b">
        <f t="shared" ca="1" si="162"/>
        <v>0</v>
      </c>
      <c r="AY258" t="b">
        <f t="shared" ca="1" si="163"/>
        <v>0</v>
      </c>
      <c r="AZ258" t="b">
        <f t="shared" ca="1" si="164"/>
        <v>0</v>
      </c>
      <c r="BA258" t="b">
        <f t="shared" ca="1" si="165"/>
        <v>0</v>
      </c>
      <c r="BB258" t="b">
        <f t="shared" ca="1" si="166"/>
        <v>0</v>
      </c>
      <c r="BC258" t="b">
        <v>1</v>
      </c>
      <c r="BE258" t="b">
        <f t="shared" ca="1" si="167"/>
        <v>0</v>
      </c>
    </row>
    <row r="259" spans="1:57">
      <c r="A259" s="2" t="s">
        <v>180</v>
      </c>
      <c r="B259" t="str">
        <f t="shared" si="138"/>
        <v xml:space="preserve"> eyr:2039 pid:7837217107 hcl:z byr:2005 iyr:1989 ecl:#d95f4d hgt:190in</v>
      </c>
      <c r="C259">
        <f t="shared" si="139"/>
        <v>259</v>
      </c>
      <c r="E259">
        <v>257</v>
      </c>
      <c r="F259">
        <f t="shared" si="140"/>
        <v>1044</v>
      </c>
      <c r="G259" t="str">
        <f t="shared" ca="1" si="141"/>
        <v xml:space="preserve"> byr:1935 hcl:#c0946f pid:368741489 ecl:blu eyr:2020 hgt:164cm iyr:2018 cid:196 </v>
      </c>
      <c r="H259">
        <f t="shared" ca="1" si="142"/>
        <v>6</v>
      </c>
      <c r="I259">
        <f t="shared" ca="1" si="142"/>
        <v>68</v>
      </c>
      <c r="J259">
        <f t="shared" ca="1" si="177"/>
        <v>49</v>
      </c>
      <c r="K259">
        <f t="shared" ca="1" si="177"/>
        <v>58</v>
      </c>
      <c r="L259">
        <f t="shared" ca="1" si="177"/>
        <v>15</v>
      </c>
      <c r="M259">
        <f t="shared" ca="1" si="177"/>
        <v>41</v>
      </c>
      <c r="N259">
        <f t="shared" ca="1" si="177"/>
        <v>27</v>
      </c>
      <c r="O259">
        <f t="shared" ca="1" si="177"/>
        <v>77</v>
      </c>
      <c r="Q259">
        <f t="shared" ca="1" si="169"/>
        <v>4</v>
      </c>
      <c r="R259">
        <f t="shared" ca="1" si="170"/>
        <v>4</v>
      </c>
      <c r="S259">
        <f t="shared" ca="1" si="171"/>
        <v>4</v>
      </c>
      <c r="T259">
        <f t="shared" ca="1" si="172"/>
        <v>5</v>
      </c>
      <c r="U259">
        <f t="shared" ca="1" si="173"/>
        <v>7</v>
      </c>
      <c r="V259">
        <f t="shared" ca="1" si="174"/>
        <v>3</v>
      </c>
      <c r="W259">
        <f t="shared" ca="1" si="175"/>
        <v>9</v>
      </c>
      <c r="X259">
        <f t="shared" ca="1" si="176"/>
        <v>3</v>
      </c>
      <c r="Z259" t="str">
        <f t="shared" ca="1" si="143"/>
        <v>1935</v>
      </c>
      <c r="AA259" t="str">
        <f t="shared" ca="1" si="144"/>
        <v>2018</v>
      </c>
      <c r="AB259" t="str">
        <f t="shared" ca="1" si="145"/>
        <v>2020</v>
      </c>
      <c r="AC259" t="str">
        <f t="shared" ca="1" si="146"/>
        <v>164cm</v>
      </c>
      <c r="AD259" t="str">
        <f t="shared" ca="1" si="147"/>
        <v>#c0946f</v>
      </c>
      <c r="AE259" t="str">
        <f t="shared" ca="1" si="148"/>
        <v>blu</v>
      </c>
      <c r="AF259" t="str">
        <f t="shared" ca="1" si="149"/>
        <v>368741489</v>
      </c>
      <c r="AG259" t="str">
        <f t="shared" ca="1" si="150"/>
        <v>196</v>
      </c>
      <c r="AI259" t="b">
        <f t="shared" ca="1" si="151"/>
        <v>1</v>
      </c>
      <c r="AJ259" t="b">
        <f t="shared" ca="1" si="152"/>
        <v>1</v>
      </c>
      <c r="AK259" t="b">
        <f t="shared" ca="1" si="153"/>
        <v>1</v>
      </c>
      <c r="AL259" t="b">
        <f t="shared" ca="1" si="154"/>
        <v>1</v>
      </c>
      <c r="AM259" t="b">
        <f t="shared" ca="1" si="155"/>
        <v>1</v>
      </c>
      <c r="AN259" t="b">
        <f t="shared" ca="1" si="156"/>
        <v>1</v>
      </c>
      <c r="AO259" t="b">
        <f t="shared" ca="1" si="157"/>
        <v>1</v>
      </c>
      <c r="AP259" t="b">
        <f t="shared" ca="1" si="158"/>
        <v>1</v>
      </c>
      <c r="AR259" t="b">
        <f t="shared" ca="1" si="159"/>
        <v>1</v>
      </c>
      <c r="AV259" t="b">
        <f t="shared" ca="1" si="160"/>
        <v>1</v>
      </c>
      <c r="AW259" t="b">
        <f t="shared" ca="1" si="161"/>
        <v>1</v>
      </c>
      <c r="AX259" t="b">
        <f t="shared" ca="1" si="162"/>
        <v>1</v>
      </c>
      <c r="AY259" t="b">
        <f t="shared" ca="1" si="163"/>
        <v>1</v>
      </c>
      <c r="AZ259" t="b">
        <f t="shared" ca="1" si="164"/>
        <v>1</v>
      </c>
      <c r="BA259" t="b">
        <f t="shared" ca="1" si="165"/>
        <v>1</v>
      </c>
      <c r="BB259" t="b">
        <f t="shared" ca="1" si="166"/>
        <v>1</v>
      </c>
      <c r="BC259" t="b">
        <v>1</v>
      </c>
      <c r="BE259" t="b">
        <f t="shared" ca="1" si="167"/>
        <v>1</v>
      </c>
    </row>
    <row r="260" spans="1:57">
      <c r="A260" s="1"/>
      <c r="B260" t="str">
        <f t="shared" ref="B260:B323" si="178">IF(A260="","",B259&amp;" "&amp;A260)</f>
        <v/>
      </c>
      <c r="C260" t="str">
        <f t="shared" ref="C260:C323" si="179">IF(AND(B261="",B260&lt;&gt;""),ROW(),"")</f>
        <v/>
      </c>
      <c r="E260">
        <v>258</v>
      </c>
      <c r="F260">
        <f t="shared" ref="F260:F323" si="180">SMALL(C:C,E260)</f>
        <v>1047</v>
      </c>
      <c r="G260" t="str">
        <f t="shared" ref="G260:G323" ca="1" si="181">OFFSET($B$1,F260-1,0)&amp;" "</f>
        <v xml:space="preserve"> pid:718568707 ecl:oth byr:2003 hcl:#a97842 iyr:2010 hgt:168cm eyr:2025 cid:261 </v>
      </c>
      <c r="H260">
        <f t="shared" ref="H260:I323" ca="1" si="182">IFERROR(FIND(" "&amp;H$2&amp;":",$G260)+5,"")</f>
        <v>28</v>
      </c>
      <c r="I260">
        <f t="shared" ca="1" si="182"/>
        <v>49</v>
      </c>
      <c r="J260">
        <f t="shared" ca="1" si="177"/>
        <v>68</v>
      </c>
      <c r="K260">
        <f t="shared" ca="1" si="177"/>
        <v>58</v>
      </c>
      <c r="L260">
        <f t="shared" ca="1" si="177"/>
        <v>37</v>
      </c>
      <c r="M260">
        <f t="shared" ca="1" si="177"/>
        <v>20</v>
      </c>
      <c r="N260">
        <f t="shared" ca="1" si="177"/>
        <v>6</v>
      </c>
      <c r="O260">
        <f t="shared" ca="1" si="177"/>
        <v>77</v>
      </c>
      <c r="Q260">
        <f t="shared" ca="1" si="169"/>
        <v>4</v>
      </c>
      <c r="R260">
        <f t="shared" ca="1" si="170"/>
        <v>4</v>
      </c>
      <c r="S260">
        <f t="shared" ca="1" si="171"/>
        <v>4</v>
      </c>
      <c r="T260">
        <f t="shared" ca="1" si="172"/>
        <v>5</v>
      </c>
      <c r="U260">
        <f t="shared" ca="1" si="173"/>
        <v>7</v>
      </c>
      <c r="V260">
        <f t="shared" ca="1" si="174"/>
        <v>3</v>
      </c>
      <c r="W260">
        <f t="shared" ca="1" si="175"/>
        <v>9</v>
      </c>
      <c r="X260">
        <f t="shared" ca="1" si="176"/>
        <v>3</v>
      </c>
      <c r="Z260" t="str">
        <f t="shared" ref="Z260:Z289" ca="1" si="183">IFERROR(MID($G260,H260,Q260),"")</f>
        <v>2003</v>
      </c>
      <c r="AA260" t="str">
        <f t="shared" ref="AA260:AA289" ca="1" si="184">IFERROR(MID($G260,I260,R260),"")</f>
        <v>2010</v>
      </c>
      <c r="AB260" t="str">
        <f t="shared" ref="AB260:AB289" ca="1" si="185">IFERROR(MID($G260,J260,S260),"")</f>
        <v>2025</v>
      </c>
      <c r="AC260" t="str">
        <f t="shared" ref="AC260:AC289" ca="1" si="186">IFERROR(MID($G260,K260,T260),"")</f>
        <v>168cm</v>
      </c>
      <c r="AD260" t="str">
        <f t="shared" ref="AD260:AD289" ca="1" si="187">IFERROR(MID($G260,L260,U260),"")</f>
        <v>#a97842</v>
      </c>
      <c r="AE260" t="str">
        <f t="shared" ref="AE260:AE289" ca="1" si="188">IFERROR(MID($G260,M260,V260),"")</f>
        <v>oth</v>
      </c>
      <c r="AF260" t="str">
        <f t="shared" ref="AF260:AF289" ca="1" si="189">IFERROR(MID($G260,N260,W260),"")</f>
        <v>718568707</v>
      </c>
      <c r="AG260" t="str">
        <f t="shared" ref="AG260:AG289" ca="1" si="190">IFERROR(MID($G260,O260,X260),"")</f>
        <v>261</v>
      </c>
      <c r="AI260" t="b">
        <f t="shared" ref="AI260:AI289" ca="1" si="191">Z260&lt;&gt;""</f>
        <v>1</v>
      </c>
      <c r="AJ260" t="b">
        <f t="shared" ref="AJ260:AJ289" ca="1" si="192">AA260&lt;&gt;""</f>
        <v>1</v>
      </c>
      <c r="AK260" t="b">
        <f t="shared" ref="AK260:AK289" ca="1" si="193">AB260&lt;&gt;""</f>
        <v>1</v>
      </c>
      <c r="AL260" t="b">
        <f t="shared" ref="AL260:AL289" ca="1" si="194">AC260&lt;&gt;""</f>
        <v>1</v>
      </c>
      <c r="AM260" t="b">
        <f t="shared" ref="AM260:AM289" ca="1" si="195">AD260&lt;&gt;""</f>
        <v>1</v>
      </c>
      <c r="AN260" t="b">
        <f t="shared" ref="AN260:AN289" ca="1" si="196">AE260&lt;&gt;""</f>
        <v>1</v>
      </c>
      <c r="AO260" t="b">
        <f t="shared" ref="AO260:AO289" ca="1" si="197">AF260&lt;&gt;""</f>
        <v>1</v>
      </c>
      <c r="AP260" t="b">
        <f t="shared" ref="AP260:AP289" ca="1" si="198">AG260&lt;&gt;""</f>
        <v>1</v>
      </c>
      <c r="AR260" t="b">
        <f t="shared" ref="AR260:AR289" ca="1" si="199">COUNTIF(AI260:AO260,"=VERDADERO")=7</f>
        <v>1</v>
      </c>
      <c r="AV260" t="b">
        <f t="shared" ref="AV260:AV289" ca="1" si="200">IFERROR(AND(INT(Z260)&gt;=1920,INT(Z260)&lt;=2002),FALSE)</f>
        <v>0</v>
      </c>
      <c r="AW260" t="b">
        <f t="shared" ref="AW260:AW289" ca="1" si="201">IFERROR(AND(INT(AA260)&gt;=2010,INT(AA260)&lt;=2020),FALSE)</f>
        <v>1</v>
      </c>
      <c r="AX260" t="b">
        <f t="shared" ref="AX260:AX289" ca="1" si="202">IFERROR(AND(INT(AB260)&gt;=2020,INT(AB260)&lt;=2030),FALSE)</f>
        <v>1</v>
      </c>
      <c r="AY260" t="b">
        <f t="shared" ref="AY260:AY289" ca="1" si="203">IFERROR(_xlfn.IFS(
RIGHT(AC260,2)="cm",AND(
INT(MID(AC260,1,LEN(AC260)-2))&gt;=150,
INT(MID(AC260,1,LEN(AC260)-2))&lt;=193),
RIGHT(AC260,2)="in",AND(
INT(MID(AC260,1,LEN(AC260)-2))&gt;=59,
INT(MID(AC260,1,LEN(AC260)-2))&lt;=76)),FALSE)</f>
        <v>1</v>
      </c>
      <c r="AZ260" t="b">
        <f t="shared" ref="AZ260:AZ289" ca="1" si="204">AND(LEN(AD260)=7,LEFT(AD260,1)="#",NOT(ISERROR(HEX2DEC(MID(AD260,2,6)))))</f>
        <v>1</v>
      </c>
      <c r="BA260" t="b">
        <f t="shared" ref="BA260:BA289" ca="1" si="205">OR(AE260="amb",AE260="blu",AE260="brn",AE260="gry",AE260="grn",AE260="hzl",AE260="oth")</f>
        <v>1</v>
      </c>
      <c r="BB260" t="b">
        <f t="shared" ref="BB260:BB289" ca="1" si="206">AND(LEN(AF260)=9,NOT(ISERROR(INT(AF260))))</f>
        <v>1</v>
      </c>
      <c r="BC260" t="b">
        <v>1</v>
      </c>
      <c r="BE260" t="b">
        <f t="shared" ref="BE260:BE289" ca="1" si="207">AND(AV260:BC260)</f>
        <v>0</v>
      </c>
    </row>
    <row r="261" spans="1:57">
      <c r="A261" s="2" t="s">
        <v>181</v>
      </c>
      <c r="B261" t="str">
        <f t="shared" si="178"/>
        <v xml:space="preserve"> ecl:#329eb1 cid:178 hgt:192</v>
      </c>
      <c r="C261" t="str">
        <f t="shared" si="179"/>
        <v/>
      </c>
      <c r="E261">
        <v>259</v>
      </c>
      <c r="F261">
        <f t="shared" si="180"/>
        <v>1052</v>
      </c>
      <c r="G261" t="str">
        <f t="shared" ca="1" si="181"/>
        <v xml:space="preserve"> hcl:#6b5442 pid:675429853 hgt:62in ecl:grn iyr:2016 eyr:2027 byr:1932 </v>
      </c>
      <c r="H261">
        <f t="shared" ca="1" si="182"/>
        <v>67</v>
      </c>
      <c r="I261">
        <f t="shared" ca="1" si="182"/>
        <v>49</v>
      </c>
      <c r="J261">
        <f t="shared" ca="1" si="177"/>
        <v>58</v>
      </c>
      <c r="K261">
        <f t="shared" ca="1" si="177"/>
        <v>32</v>
      </c>
      <c r="L261">
        <f t="shared" ca="1" si="177"/>
        <v>6</v>
      </c>
      <c r="M261">
        <f t="shared" ca="1" si="177"/>
        <v>41</v>
      </c>
      <c r="N261">
        <f t="shared" ca="1" si="177"/>
        <v>18</v>
      </c>
      <c r="O261" t="str">
        <f t="shared" ca="1" si="177"/>
        <v/>
      </c>
      <c r="Q261">
        <f t="shared" ca="1" si="169"/>
        <v>4</v>
      </c>
      <c r="R261">
        <f t="shared" ca="1" si="170"/>
        <v>4</v>
      </c>
      <c r="S261">
        <f t="shared" ca="1" si="171"/>
        <v>4</v>
      </c>
      <c r="T261">
        <f t="shared" ca="1" si="172"/>
        <v>4</v>
      </c>
      <c r="U261">
        <f t="shared" ca="1" si="173"/>
        <v>7</v>
      </c>
      <c r="V261">
        <f t="shared" ca="1" si="174"/>
        <v>3</v>
      </c>
      <c r="W261">
        <f t="shared" ca="1" si="175"/>
        <v>9</v>
      </c>
      <c r="X261" t="str">
        <f t="shared" ca="1" si="176"/>
        <v/>
      </c>
      <c r="Z261" t="str">
        <f t="shared" ca="1" si="183"/>
        <v>1932</v>
      </c>
      <c r="AA261" t="str">
        <f t="shared" ca="1" si="184"/>
        <v>2016</v>
      </c>
      <c r="AB261" t="str">
        <f t="shared" ca="1" si="185"/>
        <v>2027</v>
      </c>
      <c r="AC261" t="str">
        <f t="shared" ca="1" si="186"/>
        <v>62in</v>
      </c>
      <c r="AD261" t="str">
        <f t="shared" ca="1" si="187"/>
        <v>#6b5442</v>
      </c>
      <c r="AE261" t="str">
        <f t="shared" ca="1" si="188"/>
        <v>grn</v>
      </c>
      <c r="AF261" t="str">
        <f t="shared" ca="1" si="189"/>
        <v>675429853</v>
      </c>
      <c r="AG261" t="str">
        <f t="shared" ca="1" si="190"/>
        <v/>
      </c>
      <c r="AI261" t="b">
        <f t="shared" ca="1" si="191"/>
        <v>1</v>
      </c>
      <c r="AJ261" t="b">
        <f t="shared" ca="1" si="192"/>
        <v>1</v>
      </c>
      <c r="AK261" t="b">
        <f t="shared" ca="1" si="193"/>
        <v>1</v>
      </c>
      <c r="AL261" t="b">
        <f t="shared" ca="1" si="194"/>
        <v>1</v>
      </c>
      <c r="AM261" t="b">
        <f t="shared" ca="1" si="195"/>
        <v>1</v>
      </c>
      <c r="AN261" t="b">
        <f t="shared" ca="1" si="196"/>
        <v>1</v>
      </c>
      <c r="AO261" t="b">
        <f t="shared" ca="1" si="197"/>
        <v>1</v>
      </c>
      <c r="AP261" t="b">
        <f t="shared" ca="1" si="198"/>
        <v>0</v>
      </c>
      <c r="AR261" t="b">
        <f t="shared" ca="1" si="199"/>
        <v>1</v>
      </c>
      <c r="AV261" t="b">
        <f t="shared" ca="1" si="200"/>
        <v>1</v>
      </c>
      <c r="AW261" t="b">
        <f t="shared" ca="1" si="201"/>
        <v>1</v>
      </c>
      <c r="AX261" t="b">
        <f t="shared" ca="1" si="202"/>
        <v>1</v>
      </c>
      <c r="AY261" t="b">
        <f t="shared" ca="1" si="203"/>
        <v>1</v>
      </c>
      <c r="AZ261" t="b">
        <f t="shared" ca="1" si="204"/>
        <v>1</v>
      </c>
      <c r="BA261" t="b">
        <f t="shared" ca="1" si="205"/>
        <v>1</v>
      </c>
      <c r="BB261" t="b">
        <f t="shared" ca="1" si="206"/>
        <v>1</v>
      </c>
      <c r="BC261" t="b">
        <v>1</v>
      </c>
      <c r="BE261" t="b">
        <f t="shared" ca="1" si="207"/>
        <v>1</v>
      </c>
    </row>
    <row r="262" spans="1:57">
      <c r="A262" s="2" t="s">
        <v>182</v>
      </c>
      <c r="B262" t="str">
        <f t="shared" si="178"/>
        <v xml:space="preserve"> ecl:#329eb1 cid:178 hgt:192 eyr:2020 iyr:2012</v>
      </c>
      <c r="C262" t="str">
        <f t="shared" si="179"/>
        <v/>
      </c>
      <c r="E262">
        <v>260</v>
      </c>
      <c r="F262">
        <f t="shared" si="180"/>
        <v>1055</v>
      </c>
      <c r="G262" t="str">
        <f t="shared" ca="1" si="181"/>
        <v xml:space="preserve"> byr:1978 pid:080846464 hcl:#ceb3a1 ecl:gry iyr:2015 hgt:190cm eyr:2029 </v>
      </c>
      <c r="H262">
        <f t="shared" ca="1" si="182"/>
        <v>6</v>
      </c>
      <c r="I262">
        <f t="shared" ca="1" si="182"/>
        <v>49</v>
      </c>
      <c r="J262">
        <f t="shared" ca="1" si="177"/>
        <v>68</v>
      </c>
      <c r="K262">
        <f t="shared" ca="1" si="177"/>
        <v>58</v>
      </c>
      <c r="L262">
        <f t="shared" ca="1" si="177"/>
        <v>29</v>
      </c>
      <c r="M262">
        <f t="shared" ca="1" si="177"/>
        <v>41</v>
      </c>
      <c r="N262">
        <f t="shared" ca="1" si="177"/>
        <v>15</v>
      </c>
      <c r="O262" t="str">
        <f t="shared" ca="1" si="177"/>
        <v/>
      </c>
      <c r="Q262">
        <f t="shared" ca="1" si="169"/>
        <v>4</v>
      </c>
      <c r="R262">
        <f t="shared" ca="1" si="170"/>
        <v>4</v>
      </c>
      <c r="S262">
        <f t="shared" ca="1" si="171"/>
        <v>4</v>
      </c>
      <c r="T262">
        <f t="shared" ca="1" si="172"/>
        <v>5</v>
      </c>
      <c r="U262">
        <f t="shared" ca="1" si="173"/>
        <v>7</v>
      </c>
      <c r="V262">
        <f t="shared" ca="1" si="174"/>
        <v>3</v>
      </c>
      <c r="W262">
        <f t="shared" ca="1" si="175"/>
        <v>9</v>
      </c>
      <c r="X262" t="str">
        <f t="shared" ca="1" si="176"/>
        <v/>
      </c>
      <c r="Z262" t="str">
        <f t="shared" ca="1" si="183"/>
        <v>1978</v>
      </c>
      <c r="AA262" t="str">
        <f t="shared" ca="1" si="184"/>
        <v>2015</v>
      </c>
      <c r="AB262" t="str">
        <f t="shared" ca="1" si="185"/>
        <v>2029</v>
      </c>
      <c r="AC262" t="str">
        <f t="shared" ca="1" si="186"/>
        <v>190cm</v>
      </c>
      <c r="AD262" t="str">
        <f t="shared" ca="1" si="187"/>
        <v>#ceb3a1</v>
      </c>
      <c r="AE262" t="str">
        <f t="shared" ca="1" si="188"/>
        <v>gry</v>
      </c>
      <c r="AF262" t="str">
        <f t="shared" ca="1" si="189"/>
        <v>080846464</v>
      </c>
      <c r="AG262" t="str">
        <f t="shared" ca="1" si="190"/>
        <v/>
      </c>
      <c r="AI262" t="b">
        <f t="shared" ca="1" si="191"/>
        <v>1</v>
      </c>
      <c r="AJ262" t="b">
        <f t="shared" ca="1" si="192"/>
        <v>1</v>
      </c>
      <c r="AK262" t="b">
        <f t="shared" ca="1" si="193"/>
        <v>1</v>
      </c>
      <c r="AL262" t="b">
        <f t="shared" ca="1" si="194"/>
        <v>1</v>
      </c>
      <c r="AM262" t="b">
        <f t="shared" ca="1" si="195"/>
        <v>1</v>
      </c>
      <c r="AN262" t="b">
        <f t="shared" ca="1" si="196"/>
        <v>1</v>
      </c>
      <c r="AO262" t="b">
        <f t="shared" ca="1" si="197"/>
        <v>1</v>
      </c>
      <c r="AP262" t="b">
        <f t="shared" ca="1" si="198"/>
        <v>0</v>
      </c>
      <c r="AR262" t="b">
        <f t="shared" ca="1" si="199"/>
        <v>1</v>
      </c>
      <c r="AV262" t="b">
        <f t="shared" ca="1" si="200"/>
        <v>1</v>
      </c>
      <c r="AW262" t="b">
        <f t="shared" ca="1" si="201"/>
        <v>1</v>
      </c>
      <c r="AX262" t="b">
        <f t="shared" ca="1" si="202"/>
        <v>1</v>
      </c>
      <c r="AY262" t="b">
        <f t="shared" ca="1" si="203"/>
        <v>1</v>
      </c>
      <c r="AZ262" t="b">
        <f t="shared" ca="1" si="204"/>
        <v>1</v>
      </c>
      <c r="BA262" t="b">
        <f t="shared" ca="1" si="205"/>
        <v>1</v>
      </c>
      <c r="BB262" t="b">
        <f t="shared" ca="1" si="206"/>
        <v>1</v>
      </c>
      <c r="BC262" t="b">
        <v>1</v>
      </c>
      <c r="BE262" t="b">
        <f t="shared" ca="1" si="207"/>
        <v>1</v>
      </c>
    </row>
    <row r="263" spans="1:57">
      <c r="A263" s="2" t="s">
        <v>183</v>
      </c>
      <c r="B263" t="str">
        <f t="shared" si="178"/>
        <v xml:space="preserve"> ecl:#329eb1 cid:178 hgt:192 eyr:2020 iyr:2012 hcl:#602927</v>
      </c>
      <c r="C263" t="str">
        <f t="shared" si="179"/>
        <v/>
      </c>
      <c r="E263">
        <v>261</v>
      </c>
      <c r="F263">
        <f t="shared" si="180"/>
        <v>1059</v>
      </c>
      <c r="G263" t="str">
        <f t="shared" ca="1" si="181"/>
        <v xml:space="preserve"> pid:1756319674 iyr:2010 byr:1998 hcl:#866857 cid:259 eyr:2025 hgt:73in ecl:hzl </v>
      </c>
      <c r="H263">
        <f t="shared" ca="1" si="182"/>
        <v>30</v>
      </c>
      <c r="I263">
        <f t="shared" ca="1" si="182"/>
        <v>21</v>
      </c>
      <c r="J263">
        <f t="shared" ca="1" si="177"/>
        <v>59</v>
      </c>
      <c r="K263">
        <f t="shared" ca="1" si="177"/>
        <v>68</v>
      </c>
      <c r="L263">
        <f t="shared" ca="1" si="177"/>
        <v>39</v>
      </c>
      <c r="M263">
        <f t="shared" ca="1" si="177"/>
        <v>77</v>
      </c>
      <c r="N263">
        <f t="shared" ca="1" si="177"/>
        <v>6</v>
      </c>
      <c r="O263">
        <f t="shared" ca="1" si="177"/>
        <v>51</v>
      </c>
      <c r="Q263">
        <f t="shared" ca="1" si="169"/>
        <v>4</v>
      </c>
      <c r="R263">
        <f t="shared" ca="1" si="170"/>
        <v>4</v>
      </c>
      <c r="S263">
        <f t="shared" ca="1" si="171"/>
        <v>4</v>
      </c>
      <c r="T263">
        <f t="shared" ca="1" si="172"/>
        <v>4</v>
      </c>
      <c r="U263">
        <f t="shared" ca="1" si="173"/>
        <v>7</v>
      </c>
      <c r="V263">
        <f t="shared" ca="1" si="174"/>
        <v>3</v>
      </c>
      <c r="W263">
        <f t="shared" ca="1" si="175"/>
        <v>10</v>
      </c>
      <c r="X263">
        <f t="shared" ca="1" si="176"/>
        <v>3</v>
      </c>
      <c r="Z263" t="str">
        <f t="shared" ca="1" si="183"/>
        <v>1998</v>
      </c>
      <c r="AA263" t="str">
        <f t="shared" ca="1" si="184"/>
        <v>2010</v>
      </c>
      <c r="AB263" t="str">
        <f t="shared" ca="1" si="185"/>
        <v>2025</v>
      </c>
      <c r="AC263" t="str">
        <f t="shared" ca="1" si="186"/>
        <v>73in</v>
      </c>
      <c r="AD263" t="str">
        <f t="shared" ca="1" si="187"/>
        <v>#866857</v>
      </c>
      <c r="AE263" t="str">
        <f t="shared" ca="1" si="188"/>
        <v>hzl</v>
      </c>
      <c r="AF263" t="str">
        <f t="shared" ca="1" si="189"/>
        <v>1756319674</v>
      </c>
      <c r="AG263" t="str">
        <f t="shared" ca="1" si="190"/>
        <v>259</v>
      </c>
      <c r="AI263" t="b">
        <f t="shared" ca="1" si="191"/>
        <v>1</v>
      </c>
      <c r="AJ263" t="b">
        <f t="shared" ca="1" si="192"/>
        <v>1</v>
      </c>
      <c r="AK263" t="b">
        <f t="shared" ca="1" si="193"/>
        <v>1</v>
      </c>
      <c r="AL263" t="b">
        <f t="shared" ca="1" si="194"/>
        <v>1</v>
      </c>
      <c r="AM263" t="b">
        <f t="shared" ca="1" si="195"/>
        <v>1</v>
      </c>
      <c r="AN263" t="b">
        <f t="shared" ca="1" si="196"/>
        <v>1</v>
      </c>
      <c r="AO263" t="b">
        <f t="shared" ca="1" si="197"/>
        <v>1</v>
      </c>
      <c r="AP263" t="b">
        <f t="shared" ca="1" si="198"/>
        <v>1</v>
      </c>
      <c r="AR263" t="b">
        <f t="shared" ca="1" si="199"/>
        <v>1</v>
      </c>
      <c r="AV263" t="b">
        <f t="shared" ca="1" si="200"/>
        <v>1</v>
      </c>
      <c r="AW263" t="b">
        <f t="shared" ca="1" si="201"/>
        <v>1</v>
      </c>
      <c r="AX263" t="b">
        <f t="shared" ca="1" si="202"/>
        <v>1</v>
      </c>
      <c r="AY263" t="b">
        <f t="shared" ca="1" si="203"/>
        <v>1</v>
      </c>
      <c r="AZ263" t="b">
        <f t="shared" ca="1" si="204"/>
        <v>1</v>
      </c>
      <c r="BA263" t="b">
        <f t="shared" ca="1" si="205"/>
        <v>1</v>
      </c>
      <c r="BB263" t="b">
        <f t="shared" ca="1" si="206"/>
        <v>0</v>
      </c>
      <c r="BC263" t="b">
        <v>1</v>
      </c>
      <c r="BE263" t="b">
        <f t="shared" ca="1" si="207"/>
        <v>0</v>
      </c>
    </row>
    <row r="264" spans="1:57">
      <c r="A264" s="2" t="s">
        <v>184</v>
      </c>
      <c r="B264" t="str">
        <f t="shared" si="178"/>
        <v xml:space="preserve"> ecl:#329eb1 cid:178 hgt:192 eyr:2020 iyr:2012 hcl:#602927 byr:2028 pid:7175349420</v>
      </c>
      <c r="C264">
        <f t="shared" si="179"/>
        <v>264</v>
      </c>
      <c r="E264">
        <v>262</v>
      </c>
      <c r="F264">
        <f t="shared" si="180"/>
        <v>1065</v>
      </c>
      <c r="G264" t="str">
        <f t="shared" ca="1" si="181"/>
        <v xml:space="preserve"> eyr:2035 hcl:z hgt:61cm pid:3267812127 cid:230 byr:2029 iyr:2028 ecl:lzr </v>
      </c>
      <c r="H264">
        <f t="shared" ca="1" si="182"/>
        <v>53</v>
      </c>
      <c r="I264">
        <f t="shared" ca="1" si="182"/>
        <v>62</v>
      </c>
      <c r="J264">
        <f t="shared" ca="1" si="177"/>
        <v>6</v>
      </c>
      <c r="K264">
        <f t="shared" ca="1" si="177"/>
        <v>21</v>
      </c>
      <c r="L264">
        <f t="shared" ca="1" si="177"/>
        <v>15</v>
      </c>
      <c r="M264">
        <f t="shared" ca="1" si="177"/>
        <v>71</v>
      </c>
      <c r="N264">
        <f t="shared" ca="1" si="177"/>
        <v>30</v>
      </c>
      <c r="O264">
        <f t="shared" ca="1" si="177"/>
        <v>45</v>
      </c>
      <c r="Q264">
        <f t="shared" ca="1" si="169"/>
        <v>4</v>
      </c>
      <c r="R264">
        <f t="shared" ca="1" si="170"/>
        <v>4</v>
      </c>
      <c r="S264">
        <f t="shared" ca="1" si="171"/>
        <v>4</v>
      </c>
      <c r="T264">
        <f t="shared" ca="1" si="172"/>
        <v>4</v>
      </c>
      <c r="U264">
        <f t="shared" ca="1" si="173"/>
        <v>1</v>
      </c>
      <c r="V264">
        <f t="shared" ca="1" si="174"/>
        <v>3</v>
      </c>
      <c r="W264">
        <f t="shared" ca="1" si="175"/>
        <v>10</v>
      </c>
      <c r="X264">
        <f t="shared" ca="1" si="176"/>
        <v>3</v>
      </c>
      <c r="Z264" t="str">
        <f t="shared" ca="1" si="183"/>
        <v>2029</v>
      </c>
      <c r="AA264" t="str">
        <f t="shared" ca="1" si="184"/>
        <v>2028</v>
      </c>
      <c r="AB264" t="str">
        <f t="shared" ca="1" si="185"/>
        <v>2035</v>
      </c>
      <c r="AC264" t="str">
        <f t="shared" ca="1" si="186"/>
        <v>61cm</v>
      </c>
      <c r="AD264" t="str">
        <f t="shared" ca="1" si="187"/>
        <v>z</v>
      </c>
      <c r="AE264" t="str">
        <f t="shared" ca="1" si="188"/>
        <v>lzr</v>
      </c>
      <c r="AF264" t="str">
        <f t="shared" ca="1" si="189"/>
        <v>3267812127</v>
      </c>
      <c r="AG264" t="str">
        <f t="shared" ca="1" si="190"/>
        <v>230</v>
      </c>
      <c r="AI264" t="b">
        <f t="shared" ca="1" si="191"/>
        <v>1</v>
      </c>
      <c r="AJ264" t="b">
        <f t="shared" ca="1" si="192"/>
        <v>1</v>
      </c>
      <c r="AK264" t="b">
        <f t="shared" ca="1" si="193"/>
        <v>1</v>
      </c>
      <c r="AL264" t="b">
        <f t="shared" ca="1" si="194"/>
        <v>1</v>
      </c>
      <c r="AM264" t="b">
        <f t="shared" ca="1" si="195"/>
        <v>1</v>
      </c>
      <c r="AN264" t="b">
        <f t="shared" ca="1" si="196"/>
        <v>1</v>
      </c>
      <c r="AO264" t="b">
        <f t="shared" ca="1" si="197"/>
        <v>1</v>
      </c>
      <c r="AP264" t="b">
        <f t="shared" ca="1" si="198"/>
        <v>1</v>
      </c>
      <c r="AR264" t="b">
        <f t="shared" ca="1" si="199"/>
        <v>1</v>
      </c>
      <c r="AV264" t="b">
        <f t="shared" ca="1" si="200"/>
        <v>0</v>
      </c>
      <c r="AW264" t="b">
        <f t="shared" ca="1" si="201"/>
        <v>0</v>
      </c>
      <c r="AX264" t="b">
        <f t="shared" ca="1" si="202"/>
        <v>0</v>
      </c>
      <c r="AY264" t="b">
        <f t="shared" ca="1" si="203"/>
        <v>0</v>
      </c>
      <c r="AZ264" t="b">
        <f t="shared" ca="1" si="204"/>
        <v>0</v>
      </c>
      <c r="BA264" t="b">
        <f t="shared" ca="1" si="205"/>
        <v>0</v>
      </c>
      <c r="BB264" t="b">
        <f t="shared" ca="1" si="206"/>
        <v>0</v>
      </c>
      <c r="BC264" t="b">
        <v>1</v>
      </c>
      <c r="BE264" t="b">
        <f t="shared" ca="1" si="207"/>
        <v>0</v>
      </c>
    </row>
    <row r="265" spans="1:57">
      <c r="A265" s="1"/>
      <c r="B265" t="str">
        <f t="shared" si="178"/>
        <v/>
      </c>
      <c r="C265" t="str">
        <f t="shared" si="179"/>
        <v/>
      </c>
      <c r="E265">
        <v>263</v>
      </c>
      <c r="F265">
        <f t="shared" si="180"/>
        <v>1067</v>
      </c>
      <c r="G265" t="str">
        <f t="shared" ca="1" si="181"/>
        <v xml:space="preserve"> hgt:161cm ecl:hzl byr:1934 iyr:2011 eyr:2025 hcl:#cfa07d pid:354474868 </v>
      </c>
      <c r="H265">
        <f t="shared" ca="1" si="182"/>
        <v>24</v>
      </c>
      <c r="I265">
        <f t="shared" ca="1" si="182"/>
        <v>33</v>
      </c>
      <c r="J265">
        <f t="shared" ca="1" si="177"/>
        <v>42</v>
      </c>
      <c r="K265">
        <f t="shared" ca="1" si="177"/>
        <v>6</v>
      </c>
      <c r="L265">
        <f t="shared" ca="1" si="177"/>
        <v>51</v>
      </c>
      <c r="M265">
        <f t="shared" ca="1" si="177"/>
        <v>16</v>
      </c>
      <c r="N265">
        <f t="shared" ca="1" si="177"/>
        <v>63</v>
      </c>
      <c r="O265" t="str">
        <f t="shared" ca="1" si="177"/>
        <v/>
      </c>
      <c r="Q265">
        <f t="shared" ca="1" si="169"/>
        <v>4</v>
      </c>
      <c r="R265">
        <f t="shared" ca="1" si="170"/>
        <v>4</v>
      </c>
      <c r="S265">
        <f t="shared" ca="1" si="171"/>
        <v>4</v>
      </c>
      <c r="T265">
        <f t="shared" ca="1" si="172"/>
        <v>5</v>
      </c>
      <c r="U265">
        <f t="shared" ca="1" si="173"/>
        <v>7</v>
      </c>
      <c r="V265">
        <f t="shared" ca="1" si="174"/>
        <v>3</v>
      </c>
      <c r="W265">
        <f t="shared" ca="1" si="175"/>
        <v>9</v>
      </c>
      <c r="X265" t="str">
        <f t="shared" ca="1" si="176"/>
        <v/>
      </c>
      <c r="Z265" t="str">
        <f t="shared" ca="1" si="183"/>
        <v>1934</v>
      </c>
      <c r="AA265" t="str">
        <f t="shared" ca="1" si="184"/>
        <v>2011</v>
      </c>
      <c r="AB265" t="str">
        <f t="shared" ca="1" si="185"/>
        <v>2025</v>
      </c>
      <c r="AC265" t="str">
        <f t="shared" ca="1" si="186"/>
        <v>161cm</v>
      </c>
      <c r="AD265" t="str">
        <f t="shared" ca="1" si="187"/>
        <v>#cfa07d</v>
      </c>
      <c r="AE265" t="str">
        <f t="shared" ca="1" si="188"/>
        <v>hzl</v>
      </c>
      <c r="AF265" t="str">
        <f t="shared" ca="1" si="189"/>
        <v>354474868</v>
      </c>
      <c r="AG265" t="str">
        <f t="shared" ca="1" si="190"/>
        <v/>
      </c>
      <c r="AI265" t="b">
        <f t="shared" ca="1" si="191"/>
        <v>1</v>
      </c>
      <c r="AJ265" t="b">
        <f t="shared" ca="1" si="192"/>
        <v>1</v>
      </c>
      <c r="AK265" t="b">
        <f t="shared" ca="1" si="193"/>
        <v>1</v>
      </c>
      <c r="AL265" t="b">
        <f t="shared" ca="1" si="194"/>
        <v>1</v>
      </c>
      <c r="AM265" t="b">
        <f t="shared" ca="1" si="195"/>
        <v>1</v>
      </c>
      <c r="AN265" t="b">
        <f t="shared" ca="1" si="196"/>
        <v>1</v>
      </c>
      <c r="AO265" t="b">
        <f t="shared" ca="1" si="197"/>
        <v>1</v>
      </c>
      <c r="AP265" t="b">
        <f t="shared" ca="1" si="198"/>
        <v>0</v>
      </c>
      <c r="AR265" t="b">
        <f t="shared" ca="1" si="199"/>
        <v>1</v>
      </c>
      <c r="AV265" t="b">
        <f t="shared" ca="1" si="200"/>
        <v>1</v>
      </c>
      <c r="AW265" t="b">
        <f t="shared" ca="1" si="201"/>
        <v>1</v>
      </c>
      <c r="AX265" t="b">
        <f t="shared" ca="1" si="202"/>
        <v>1</v>
      </c>
      <c r="AY265" t="b">
        <f t="shared" ca="1" si="203"/>
        <v>1</v>
      </c>
      <c r="AZ265" t="b">
        <f t="shared" ca="1" si="204"/>
        <v>1</v>
      </c>
      <c r="BA265" t="b">
        <f t="shared" ca="1" si="205"/>
        <v>1</v>
      </c>
      <c r="BB265" t="b">
        <f t="shared" ca="1" si="206"/>
        <v>1</v>
      </c>
      <c r="BC265" t="b">
        <v>1</v>
      </c>
      <c r="BE265" t="b">
        <f t="shared" ca="1" si="207"/>
        <v>1</v>
      </c>
    </row>
    <row r="266" spans="1:57">
      <c r="A266" s="2" t="s">
        <v>185</v>
      </c>
      <c r="B266" t="str">
        <f t="shared" si="178"/>
        <v xml:space="preserve"> ecl:gry byr:1931</v>
      </c>
      <c r="C266" t="str">
        <f t="shared" si="179"/>
        <v/>
      </c>
      <c r="E266">
        <v>264</v>
      </c>
      <c r="F266">
        <f t="shared" si="180"/>
        <v>1070</v>
      </c>
      <c r="G266" t="str">
        <f t="shared" ca="1" si="181"/>
        <v xml:space="preserve"> pid:727482965 hcl:#623a2f iyr:2010 hgt:156cm eyr:2020 cid:68 ecl:grn byr:1950 </v>
      </c>
      <c r="H266">
        <f t="shared" ca="1" si="182"/>
        <v>75</v>
      </c>
      <c r="I266">
        <f t="shared" ca="1" si="182"/>
        <v>32</v>
      </c>
      <c r="J266">
        <f t="shared" ca="1" si="177"/>
        <v>51</v>
      </c>
      <c r="K266">
        <f t="shared" ca="1" si="177"/>
        <v>41</v>
      </c>
      <c r="L266">
        <f t="shared" ca="1" si="177"/>
        <v>20</v>
      </c>
      <c r="M266">
        <f t="shared" ca="1" si="177"/>
        <v>67</v>
      </c>
      <c r="N266">
        <f t="shared" ca="1" si="177"/>
        <v>6</v>
      </c>
      <c r="O266">
        <f t="shared" ca="1" si="177"/>
        <v>60</v>
      </c>
      <c r="Q266">
        <f t="shared" ca="1" si="169"/>
        <v>4</v>
      </c>
      <c r="R266">
        <f t="shared" ca="1" si="170"/>
        <v>4</v>
      </c>
      <c r="S266">
        <f t="shared" ca="1" si="171"/>
        <v>4</v>
      </c>
      <c r="T266">
        <f t="shared" ca="1" si="172"/>
        <v>5</v>
      </c>
      <c r="U266">
        <f t="shared" ca="1" si="173"/>
        <v>7</v>
      </c>
      <c r="V266">
        <f t="shared" ca="1" si="174"/>
        <v>3</v>
      </c>
      <c r="W266">
        <f t="shared" ca="1" si="175"/>
        <v>9</v>
      </c>
      <c r="X266">
        <f t="shared" ca="1" si="176"/>
        <v>2</v>
      </c>
      <c r="Z266" t="str">
        <f t="shared" ca="1" si="183"/>
        <v>1950</v>
      </c>
      <c r="AA266" t="str">
        <f t="shared" ca="1" si="184"/>
        <v>2010</v>
      </c>
      <c r="AB266" t="str">
        <f t="shared" ca="1" si="185"/>
        <v>2020</v>
      </c>
      <c r="AC266" t="str">
        <f t="shared" ca="1" si="186"/>
        <v>156cm</v>
      </c>
      <c r="AD266" t="str">
        <f t="shared" ca="1" si="187"/>
        <v>#623a2f</v>
      </c>
      <c r="AE266" t="str">
        <f t="shared" ca="1" si="188"/>
        <v>grn</v>
      </c>
      <c r="AF266" t="str">
        <f t="shared" ca="1" si="189"/>
        <v>727482965</v>
      </c>
      <c r="AG266" t="str">
        <f t="shared" ca="1" si="190"/>
        <v>68</v>
      </c>
      <c r="AI266" t="b">
        <f t="shared" ca="1" si="191"/>
        <v>1</v>
      </c>
      <c r="AJ266" t="b">
        <f t="shared" ca="1" si="192"/>
        <v>1</v>
      </c>
      <c r="AK266" t="b">
        <f t="shared" ca="1" si="193"/>
        <v>1</v>
      </c>
      <c r="AL266" t="b">
        <f t="shared" ca="1" si="194"/>
        <v>1</v>
      </c>
      <c r="AM266" t="b">
        <f t="shared" ca="1" si="195"/>
        <v>1</v>
      </c>
      <c r="AN266" t="b">
        <f t="shared" ca="1" si="196"/>
        <v>1</v>
      </c>
      <c r="AO266" t="b">
        <f t="shared" ca="1" si="197"/>
        <v>1</v>
      </c>
      <c r="AP266" t="b">
        <f t="shared" ca="1" si="198"/>
        <v>1</v>
      </c>
      <c r="AR266" t="b">
        <f t="shared" ca="1" si="199"/>
        <v>1</v>
      </c>
      <c r="AV266" t="b">
        <f t="shared" ca="1" si="200"/>
        <v>1</v>
      </c>
      <c r="AW266" t="b">
        <f t="shared" ca="1" si="201"/>
        <v>1</v>
      </c>
      <c r="AX266" t="b">
        <f t="shared" ca="1" si="202"/>
        <v>1</v>
      </c>
      <c r="AY266" t="b">
        <f t="shared" ca="1" si="203"/>
        <v>1</v>
      </c>
      <c r="AZ266" t="b">
        <f t="shared" ca="1" si="204"/>
        <v>1</v>
      </c>
      <c r="BA266" t="b">
        <f t="shared" ca="1" si="205"/>
        <v>1</v>
      </c>
      <c r="BB266" t="b">
        <f t="shared" ca="1" si="206"/>
        <v>1</v>
      </c>
      <c r="BC266" t="b">
        <v>1</v>
      </c>
      <c r="BE266" t="b">
        <f t="shared" ca="1" si="207"/>
        <v>1</v>
      </c>
    </row>
    <row r="267" spans="1:57">
      <c r="A267" s="2" t="s">
        <v>186</v>
      </c>
      <c r="B267" t="str">
        <f t="shared" si="178"/>
        <v xml:space="preserve"> ecl:gry byr:1931 hgt:162cm iyr:2014</v>
      </c>
      <c r="C267" t="str">
        <f t="shared" si="179"/>
        <v/>
      </c>
      <c r="E267">
        <v>265</v>
      </c>
      <c r="F267">
        <f t="shared" si="180"/>
        <v>1074</v>
      </c>
      <c r="G267" t="str">
        <f t="shared" ca="1" si="181"/>
        <v xml:space="preserve"> pid:040800697 hgt:186cm hcl:#341e13 iyr:2030 ecl:hzl byr:1937 eyr:2020 </v>
      </c>
      <c r="H267">
        <f t="shared" ca="1" si="182"/>
        <v>59</v>
      </c>
      <c r="I267">
        <f t="shared" ca="1" si="182"/>
        <v>42</v>
      </c>
      <c r="J267">
        <f t="shared" ca="1" si="177"/>
        <v>68</v>
      </c>
      <c r="K267">
        <f t="shared" ca="1" si="177"/>
        <v>20</v>
      </c>
      <c r="L267">
        <f t="shared" ca="1" si="177"/>
        <v>30</v>
      </c>
      <c r="M267">
        <f t="shared" ca="1" si="177"/>
        <v>51</v>
      </c>
      <c r="N267">
        <f t="shared" ca="1" si="177"/>
        <v>6</v>
      </c>
      <c r="O267" t="str">
        <f t="shared" ca="1" si="177"/>
        <v/>
      </c>
      <c r="Q267">
        <f t="shared" ca="1" si="169"/>
        <v>4</v>
      </c>
      <c r="R267">
        <f t="shared" ca="1" si="170"/>
        <v>4</v>
      </c>
      <c r="S267">
        <f t="shared" ca="1" si="171"/>
        <v>4</v>
      </c>
      <c r="T267">
        <f t="shared" ca="1" si="172"/>
        <v>5</v>
      </c>
      <c r="U267">
        <f t="shared" ca="1" si="173"/>
        <v>7</v>
      </c>
      <c r="V267">
        <f t="shared" ca="1" si="174"/>
        <v>3</v>
      </c>
      <c r="W267">
        <f t="shared" ca="1" si="175"/>
        <v>9</v>
      </c>
      <c r="X267" t="str">
        <f t="shared" ca="1" si="176"/>
        <v/>
      </c>
      <c r="Z267" t="str">
        <f t="shared" ca="1" si="183"/>
        <v>1937</v>
      </c>
      <c r="AA267" t="str">
        <f t="shared" ca="1" si="184"/>
        <v>2030</v>
      </c>
      <c r="AB267" t="str">
        <f t="shared" ca="1" si="185"/>
        <v>2020</v>
      </c>
      <c r="AC267" t="str">
        <f t="shared" ca="1" si="186"/>
        <v>186cm</v>
      </c>
      <c r="AD267" t="str">
        <f t="shared" ca="1" si="187"/>
        <v>#341e13</v>
      </c>
      <c r="AE267" t="str">
        <f t="shared" ca="1" si="188"/>
        <v>hzl</v>
      </c>
      <c r="AF267" t="str">
        <f t="shared" ca="1" si="189"/>
        <v>040800697</v>
      </c>
      <c r="AG267" t="str">
        <f t="shared" ca="1" si="190"/>
        <v/>
      </c>
      <c r="AI267" t="b">
        <f t="shared" ca="1" si="191"/>
        <v>1</v>
      </c>
      <c r="AJ267" t="b">
        <f t="shared" ca="1" si="192"/>
        <v>1</v>
      </c>
      <c r="AK267" t="b">
        <f t="shared" ca="1" si="193"/>
        <v>1</v>
      </c>
      <c r="AL267" t="b">
        <f t="shared" ca="1" si="194"/>
        <v>1</v>
      </c>
      <c r="AM267" t="b">
        <f t="shared" ca="1" si="195"/>
        <v>1</v>
      </c>
      <c r="AN267" t="b">
        <f t="shared" ca="1" si="196"/>
        <v>1</v>
      </c>
      <c r="AO267" t="b">
        <f t="shared" ca="1" si="197"/>
        <v>1</v>
      </c>
      <c r="AP267" t="b">
        <f t="shared" ca="1" si="198"/>
        <v>0</v>
      </c>
      <c r="AR267" t="b">
        <f t="shared" ca="1" si="199"/>
        <v>1</v>
      </c>
      <c r="AV267" t="b">
        <f t="shared" ca="1" si="200"/>
        <v>1</v>
      </c>
      <c r="AW267" t="b">
        <f t="shared" ca="1" si="201"/>
        <v>0</v>
      </c>
      <c r="AX267" t="b">
        <f t="shared" ca="1" si="202"/>
        <v>1</v>
      </c>
      <c r="AY267" t="b">
        <f t="shared" ca="1" si="203"/>
        <v>1</v>
      </c>
      <c r="AZ267" t="b">
        <f t="shared" ca="1" si="204"/>
        <v>1</v>
      </c>
      <c r="BA267" t="b">
        <f t="shared" ca="1" si="205"/>
        <v>1</v>
      </c>
      <c r="BB267" t="b">
        <f t="shared" ca="1" si="206"/>
        <v>1</v>
      </c>
      <c r="BC267" t="b">
        <v>1</v>
      </c>
      <c r="BE267" t="b">
        <f t="shared" ca="1" si="207"/>
        <v>0</v>
      </c>
    </row>
    <row r="268" spans="1:57">
      <c r="A268" s="2" t="s">
        <v>187</v>
      </c>
      <c r="B268" t="str">
        <f t="shared" si="178"/>
        <v xml:space="preserve"> ecl:gry byr:1931 hgt:162cm iyr:2014 eyr:2030 cid:50</v>
      </c>
      <c r="C268" t="str">
        <f t="shared" si="179"/>
        <v/>
      </c>
      <c r="E268">
        <v>266</v>
      </c>
      <c r="F268">
        <f t="shared" si="180"/>
        <v>1077</v>
      </c>
      <c r="G268" t="str">
        <f t="shared" ca="1" si="181"/>
        <v xml:space="preserve"> iyr:2013 byr:1928 pid:752644096 eyr:2030 hgt:191cm ecl:hzl cid:93 hcl:#a97842 </v>
      </c>
      <c r="H268">
        <f t="shared" ca="1" si="182"/>
        <v>15</v>
      </c>
      <c r="I268">
        <f t="shared" ca="1" si="182"/>
        <v>6</v>
      </c>
      <c r="J268">
        <f t="shared" ca="1" si="177"/>
        <v>38</v>
      </c>
      <c r="K268">
        <f t="shared" ca="1" si="177"/>
        <v>47</v>
      </c>
      <c r="L268">
        <f t="shared" ca="1" si="177"/>
        <v>72</v>
      </c>
      <c r="M268">
        <f t="shared" ca="1" si="177"/>
        <v>57</v>
      </c>
      <c r="N268">
        <f t="shared" ca="1" si="177"/>
        <v>24</v>
      </c>
      <c r="O268">
        <f t="shared" ca="1" si="177"/>
        <v>65</v>
      </c>
      <c r="Q268">
        <f t="shared" ca="1" si="169"/>
        <v>4</v>
      </c>
      <c r="R268">
        <f t="shared" ca="1" si="170"/>
        <v>4</v>
      </c>
      <c r="S268">
        <f t="shared" ca="1" si="171"/>
        <v>4</v>
      </c>
      <c r="T268">
        <f t="shared" ca="1" si="172"/>
        <v>5</v>
      </c>
      <c r="U268">
        <f t="shared" ca="1" si="173"/>
        <v>7</v>
      </c>
      <c r="V268">
        <f t="shared" ca="1" si="174"/>
        <v>3</v>
      </c>
      <c r="W268">
        <f t="shared" ca="1" si="175"/>
        <v>9</v>
      </c>
      <c r="X268">
        <f t="shared" ca="1" si="176"/>
        <v>2</v>
      </c>
      <c r="Z268" t="str">
        <f t="shared" ca="1" si="183"/>
        <v>1928</v>
      </c>
      <c r="AA268" t="str">
        <f t="shared" ca="1" si="184"/>
        <v>2013</v>
      </c>
      <c r="AB268" t="str">
        <f t="shared" ca="1" si="185"/>
        <v>2030</v>
      </c>
      <c r="AC268" t="str">
        <f t="shared" ca="1" si="186"/>
        <v>191cm</v>
      </c>
      <c r="AD268" t="str">
        <f t="shared" ca="1" si="187"/>
        <v>#a97842</v>
      </c>
      <c r="AE268" t="str">
        <f t="shared" ca="1" si="188"/>
        <v>hzl</v>
      </c>
      <c r="AF268" t="str">
        <f t="shared" ca="1" si="189"/>
        <v>752644096</v>
      </c>
      <c r="AG268" t="str">
        <f t="shared" ca="1" si="190"/>
        <v>93</v>
      </c>
      <c r="AI268" t="b">
        <f t="shared" ca="1" si="191"/>
        <v>1</v>
      </c>
      <c r="AJ268" t="b">
        <f t="shared" ca="1" si="192"/>
        <v>1</v>
      </c>
      <c r="AK268" t="b">
        <f t="shared" ca="1" si="193"/>
        <v>1</v>
      </c>
      <c r="AL268" t="b">
        <f t="shared" ca="1" si="194"/>
        <v>1</v>
      </c>
      <c r="AM268" t="b">
        <f t="shared" ca="1" si="195"/>
        <v>1</v>
      </c>
      <c r="AN268" t="b">
        <f t="shared" ca="1" si="196"/>
        <v>1</v>
      </c>
      <c r="AO268" t="b">
        <f t="shared" ca="1" si="197"/>
        <v>1</v>
      </c>
      <c r="AP268" t="b">
        <f t="shared" ca="1" si="198"/>
        <v>1</v>
      </c>
      <c r="AR268" t="b">
        <f t="shared" ca="1" si="199"/>
        <v>1</v>
      </c>
      <c r="AV268" t="b">
        <f t="shared" ca="1" si="200"/>
        <v>1</v>
      </c>
      <c r="AW268" t="b">
        <f t="shared" ca="1" si="201"/>
        <v>1</v>
      </c>
      <c r="AX268" t="b">
        <f t="shared" ca="1" si="202"/>
        <v>1</v>
      </c>
      <c r="AY268" t="b">
        <f t="shared" ca="1" si="203"/>
        <v>1</v>
      </c>
      <c r="AZ268" t="b">
        <f t="shared" ca="1" si="204"/>
        <v>1</v>
      </c>
      <c r="BA268" t="b">
        <f t="shared" ca="1" si="205"/>
        <v>1</v>
      </c>
      <c r="BB268" t="b">
        <f t="shared" ca="1" si="206"/>
        <v>1</v>
      </c>
      <c r="BC268" t="b">
        <v>1</v>
      </c>
      <c r="BE268" t="b">
        <f t="shared" ca="1" si="207"/>
        <v>1</v>
      </c>
    </row>
    <row r="269" spans="1:57">
      <c r="A269" s="2" t="s">
        <v>188</v>
      </c>
      <c r="B269" t="str">
        <f t="shared" si="178"/>
        <v xml:space="preserve"> ecl:gry byr:1931 hgt:162cm iyr:2014 eyr:2030 cid:50 hcl:#cfa07d pid:653585396</v>
      </c>
      <c r="C269">
        <f t="shared" si="179"/>
        <v>269</v>
      </c>
      <c r="E269">
        <v>267</v>
      </c>
      <c r="F269">
        <f t="shared" si="180"/>
        <v>1081</v>
      </c>
      <c r="G269" t="str">
        <f t="shared" ca="1" si="181"/>
        <v xml:space="preserve"> pid:022267155 hcl:#cfa07d eyr:2026 ecl:hzl hgt:187cm iyr:2014 cid:347 </v>
      </c>
      <c r="H269" t="str">
        <f t="shared" ca="1" si="182"/>
        <v/>
      </c>
      <c r="I269">
        <f t="shared" ca="1" si="182"/>
        <v>59</v>
      </c>
      <c r="J269">
        <f t="shared" ca="1" si="177"/>
        <v>32</v>
      </c>
      <c r="K269">
        <f t="shared" ca="1" si="177"/>
        <v>49</v>
      </c>
      <c r="L269">
        <f t="shared" ca="1" si="177"/>
        <v>20</v>
      </c>
      <c r="M269">
        <f t="shared" ca="1" si="177"/>
        <v>41</v>
      </c>
      <c r="N269">
        <f t="shared" ca="1" si="177"/>
        <v>6</v>
      </c>
      <c r="O269">
        <f t="shared" ca="1" si="177"/>
        <v>68</v>
      </c>
      <c r="Q269" t="str">
        <f t="shared" ref="Q269:Q289" ca="1" si="208">IFERROR(FIND(" ",MID($G269,H269,10000))-1,"")</f>
        <v/>
      </c>
      <c r="R269">
        <f t="shared" ca="1" si="170"/>
        <v>4</v>
      </c>
      <c r="S269">
        <f t="shared" ca="1" si="171"/>
        <v>4</v>
      </c>
      <c r="T269">
        <f t="shared" ca="1" si="172"/>
        <v>5</v>
      </c>
      <c r="U269">
        <f t="shared" ca="1" si="173"/>
        <v>7</v>
      </c>
      <c r="V269">
        <f t="shared" ca="1" si="174"/>
        <v>3</v>
      </c>
      <c r="W269">
        <f t="shared" ca="1" si="175"/>
        <v>9</v>
      </c>
      <c r="X269">
        <f t="shared" ca="1" si="176"/>
        <v>3</v>
      </c>
      <c r="Z269" t="str">
        <f t="shared" ca="1" si="183"/>
        <v/>
      </c>
      <c r="AA269" t="str">
        <f t="shared" ca="1" si="184"/>
        <v>2014</v>
      </c>
      <c r="AB269" t="str">
        <f t="shared" ca="1" si="185"/>
        <v>2026</v>
      </c>
      <c r="AC269" t="str">
        <f t="shared" ca="1" si="186"/>
        <v>187cm</v>
      </c>
      <c r="AD269" t="str">
        <f t="shared" ca="1" si="187"/>
        <v>#cfa07d</v>
      </c>
      <c r="AE269" t="str">
        <f t="shared" ca="1" si="188"/>
        <v>hzl</v>
      </c>
      <c r="AF269" t="str">
        <f t="shared" ca="1" si="189"/>
        <v>022267155</v>
      </c>
      <c r="AG269" t="str">
        <f t="shared" ca="1" si="190"/>
        <v>347</v>
      </c>
      <c r="AI269" t="b">
        <f t="shared" ca="1" si="191"/>
        <v>0</v>
      </c>
      <c r="AJ269" t="b">
        <f t="shared" ca="1" si="192"/>
        <v>1</v>
      </c>
      <c r="AK269" t="b">
        <f t="shared" ca="1" si="193"/>
        <v>1</v>
      </c>
      <c r="AL269" t="b">
        <f t="shared" ca="1" si="194"/>
        <v>1</v>
      </c>
      <c r="AM269" t="b">
        <f t="shared" ca="1" si="195"/>
        <v>1</v>
      </c>
      <c r="AN269" t="b">
        <f t="shared" ca="1" si="196"/>
        <v>1</v>
      </c>
      <c r="AO269" t="b">
        <f t="shared" ca="1" si="197"/>
        <v>1</v>
      </c>
      <c r="AP269" t="b">
        <f t="shared" ca="1" si="198"/>
        <v>1</v>
      </c>
      <c r="AR269" t="b">
        <f t="shared" ca="1" si="199"/>
        <v>0</v>
      </c>
      <c r="AV269" t="b">
        <f t="shared" ca="1" si="200"/>
        <v>0</v>
      </c>
      <c r="AW269" t="b">
        <f t="shared" ca="1" si="201"/>
        <v>1</v>
      </c>
      <c r="AX269" t="b">
        <f t="shared" ca="1" si="202"/>
        <v>1</v>
      </c>
      <c r="AY269" t="b">
        <f t="shared" ca="1" si="203"/>
        <v>1</v>
      </c>
      <c r="AZ269" t="b">
        <f t="shared" ca="1" si="204"/>
        <v>1</v>
      </c>
      <c r="BA269" t="b">
        <f t="shared" ca="1" si="205"/>
        <v>1</v>
      </c>
      <c r="BB269" t="b">
        <f t="shared" ca="1" si="206"/>
        <v>1</v>
      </c>
      <c r="BC269" t="b">
        <v>1</v>
      </c>
      <c r="BE269" t="b">
        <f t="shared" ca="1" si="207"/>
        <v>0</v>
      </c>
    </row>
    <row r="270" spans="1:57">
      <c r="A270" s="1"/>
      <c r="B270" t="str">
        <f t="shared" si="178"/>
        <v/>
      </c>
      <c r="C270" t="str">
        <f t="shared" si="179"/>
        <v/>
      </c>
      <c r="E270">
        <v>268</v>
      </c>
      <c r="F270">
        <f t="shared" si="180"/>
        <v>1085</v>
      </c>
      <c r="G270" t="str">
        <f t="shared" ca="1" si="181"/>
        <v xml:space="preserve"> hgt:73in eyr:2021 pid:054367702 ecl:amb hcl:#18171d byr:1965 iyr:2020 cid:267 </v>
      </c>
      <c r="H270">
        <f t="shared" ca="1" si="182"/>
        <v>58</v>
      </c>
      <c r="I270">
        <f t="shared" ca="1" si="182"/>
        <v>67</v>
      </c>
      <c r="J270">
        <f t="shared" ca="1" si="177"/>
        <v>15</v>
      </c>
      <c r="K270">
        <f t="shared" ca="1" si="177"/>
        <v>6</v>
      </c>
      <c r="L270">
        <f t="shared" ca="1" si="177"/>
        <v>46</v>
      </c>
      <c r="M270">
        <f t="shared" ca="1" si="177"/>
        <v>38</v>
      </c>
      <c r="N270">
        <f t="shared" ca="1" si="177"/>
        <v>24</v>
      </c>
      <c r="O270">
        <f t="shared" ca="1" si="177"/>
        <v>76</v>
      </c>
      <c r="Q270">
        <f t="shared" ca="1" si="208"/>
        <v>4</v>
      </c>
      <c r="R270">
        <f t="shared" ref="R270:R289" ca="1" si="209">IFERROR(FIND(" ",MID($G270,I270,10000))-1,"")</f>
        <v>4</v>
      </c>
      <c r="S270">
        <f t="shared" ref="S270:S289" ca="1" si="210">IFERROR(FIND(" ",MID($G270,J270,10000))-1,"")</f>
        <v>4</v>
      </c>
      <c r="T270">
        <f t="shared" ref="T270:T289" ca="1" si="211">IFERROR(FIND(" ",MID($G270,K270,10000))-1,"")</f>
        <v>4</v>
      </c>
      <c r="U270">
        <f t="shared" ref="U270:U289" ca="1" si="212">IFERROR(FIND(" ",MID($G270,L270,10000))-1,"")</f>
        <v>7</v>
      </c>
      <c r="V270">
        <f t="shared" ref="V270:V289" ca="1" si="213">IFERROR(FIND(" ",MID($G270,M270,10000))-1,"")</f>
        <v>3</v>
      </c>
      <c r="W270">
        <f t="shared" ref="W270:W289" ca="1" si="214">IFERROR(FIND(" ",MID($G270,N270,10000))-1,"")</f>
        <v>9</v>
      </c>
      <c r="X270">
        <f t="shared" ref="X270:X289" ca="1" si="215">IFERROR(FIND(" ",MID($G270,O270,10000))-1,"")</f>
        <v>3</v>
      </c>
      <c r="Z270" t="str">
        <f t="shared" ca="1" si="183"/>
        <v>1965</v>
      </c>
      <c r="AA270" t="str">
        <f t="shared" ca="1" si="184"/>
        <v>2020</v>
      </c>
      <c r="AB270" t="str">
        <f t="shared" ca="1" si="185"/>
        <v>2021</v>
      </c>
      <c r="AC270" t="str">
        <f t="shared" ca="1" si="186"/>
        <v>73in</v>
      </c>
      <c r="AD270" t="str">
        <f t="shared" ca="1" si="187"/>
        <v>#18171d</v>
      </c>
      <c r="AE270" t="str">
        <f t="shared" ca="1" si="188"/>
        <v>amb</v>
      </c>
      <c r="AF270" t="str">
        <f t="shared" ca="1" si="189"/>
        <v>054367702</v>
      </c>
      <c r="AG270" t="str">
        <f t="shared" ca="1" si="190"/>
        <v>267</v>
      </c>
      <c r="AI270" t="b">
        <f t="shared" ca="1" si="191"/>
        <v>1</v>
      </c>
      <c r="AJ270" t="b">
        <f t="shared" ca="1" si="192"/>
        <v>1</v>
      </c>
      <c r="AK270" t="b">
        <f t="shared" ca="1" si="193"/>
        <v>1</v>
      </c>
      <c r="AL270" t="b">
        <f t="shared" ca="1" si="194"/>
        <v>1</v>
      </c>
      <c r="AM270" t="b">
        <f t="shared" ca="1" si="195"/>
        <v>1</v>
      </c>
      <c r="AN270" t="b">
        <f t="shared" ca="1" si="196"/>
        <v>1</v>
      </c>
      <c r="AO270" t="b">
        <f t="shared" ca="1" si="197"/>
        <v>1</v>
      </c>
      <c r="AP270" t="b">
        <f t="shared" ca="1" si="198"/>
        <v>1</v>
      </c>
      <c r="AR270" t="b">
        <f t="shared" ca="1" si="199"/>
        <v>1</v>
      </c>
      <c r="AV270" t="b">
        <f t="shared" ca="1" si="200"/>
        <v>1</v>
      </c>
      <c r="AW270" t="b">
        <f t="shared" ca="1" si="201"/>
        <v>1</v>
      </c>
      <c r="AX270" t="b">
        <f t="shared" ca="1" si="202"/>
        <v>1</v>
      </c>
      <c r="AY270" t="b">
        <f t="shared" ca="1" si="203"/>
        <v>1</v>
      </c>
      <c r="AZ270" t="b">
        <f t="shared" ca="1" si="204"/>
        <v>1</v>
      </c>
      <c r="BA270" t="b">
        <f t="shared" ca="1" si="205"/>
        <v>1</v>
      </c>
      <c r="BB270" t="b">
        <f t="shared" ca="1" si="206"/>
        <v>1</v>
      </c>
      <c r="BC270" t="b">
        <v>1</v>
      </c>
      <c r="BE270" t="b">
        <f t="shared" ca="1" si="207"/>
        <v>1</v>
      </c>
    </row>
    <row r="271" spans="1:57">
      <c r="A271" s="2" t="s">
        <v>189</v>
      </c>
      <c r="B271" t="str">
        <f t="shared" si="178"/>
        <v xml:space="preserve"> eyr:2025 hgt:177cm</v>
      </c>
      <c r="C271" t="str">
        <f t="shared" si="179"/>
        <v/>
      </c>
      <c r="E271">
        <v>269</v>
      </c>
      <c r="F271">
        <f t="shared" si="180"/>
        <v>1088</v>
      </c>
      <c r="G271" t="str">
        <f t="shared" ca="1" si="181"/>
        <v xml:space="preserve"> eyr:2022 cid:140 pid:189859171 byr:1984 iyr:2020 ecl:brn hgt:166cm hcl:#623a2f </v>
      </c>
      <c r="H271">
        <f t="shared" ca="1" si="182"/>
        <v>37</v>
      </c>
      <c r="I271">
        <f t="shared" ca="1" si="182"/>
        <v>46</v>
      </c>
      <c r="J271">
        <f t="shared" ca="1" si="177"/>
        <v>6</v>
      </c>
      <c r="K271">
        <f t="shared" ca="1" si="177"/>
        <v>63</v>
      </c>
      <c r="L271">
        <f t="shared" ca="1" si="177"/>
        <v>73</v>
      </c>
      <c r="M271">
        <f t="shared" ca="1" si="177"/>
        <v>55</v>
      </c>
      <c r="N271">
        <f t="shared" ca="1" si="177"/>
        <v>23</v>
      </c>
      <c r="O271">
        <f t="shared" ca="1" si="177"/>
        <v>15</v>
      </c>
      <c r="Q271">
        <f t="shared" ca="1" si="208"/>
        <v>4</v>
      </c>
      <c r="R271">
        <f t="shared" ca="1" si="209"/>
        <v>4</v>
      </c>
      <c r="S271">
        <f t="shared" ca="1" si="210"/>
        <v>4</v>
      </c>
      <c r="T271">
        <f t="shared" ca="1" si="211"/>
        <v>5</v>
      </c>
      <c r="U271">
        <f t="shared" ca="1" si="212"/>
        <v>7</v>
      </c>
      <c r="V271">
        <f t="shared" ca="1" si="213"/>
        <v>3</v>
      </c>
      <c r="W271">
        <f t="shared" ca="1" si="214"/>
        <v>9</v>
      </c>
      <c r="X271">
        <f t="shared" ca="1" si="215"/>
        <v>3</v>
      </c>
      <c r="Z271" t="str">
        <f t="shared" ca="1" si="183"/>
        <v>1984</v>
      </c>
      <c r="AA271" t="str">
        <f t="shared" ca="1" si="184"/>
        <v>2020</v>
      </c>
      <c r="AB271" t="str">
        <f t="shared" ca="1" si="185"/>
        <v>2022</v>
      </c>
      <c r="AC271" t="str">
        <f t="shared" ca="1" si="186"/>
        <v>166cm</v>
      </c>
      <c r="AD271" t="str">
        <f t="shared" ca="1" si="187"/>
        <v>#623a2f</v>
      </c>
      <c r="AE271" t="str">
        <f t="shared" ca="1" si="188"/>
        <v>brn</v>
      </c>
      <c r="AF271" t="str">
        <f t="shared" ca="1" si="189"/>
        <v>189859171</v>
      </c>
      <c r="AG271" t="str">
        <f t="shared" ca="1" si="190"/>
        <v>140</v>
      </c>
      <c r="AI271" t="b">
        <f t="shared" ca="1" si="191"/>
        <v>1</v>
      </c>
      <c r="AJ271" t="b">
        <f t="shared" ca="1" si="192"/>
        <v>1</v>
      </c>
      <c r="AK271" t="b">
        <f t="shared" ca="1" si="193"/>
        <v>1</v>
      </c>
      <c r="AL271" t="b">
        <f t="shared" ca="1" si="194"/>
        <v>1</v>
      </c>
      <c r="AM271" t="b">
        <f t="shared" ca="1" si="195"/>
        <v>1</v>
      </c>
      <c r="AN271" t="b">
        <f t="shared" ca="1" si="196"/>
        <v>1</v>
      </c>
      <c r="AO271" t="b">
        <f t="shared" ca="1" si="197"/>
        <v>1</v>
      </c>
      <c r="AP271" t="b">
        <f t="shared" ca="1" si="198"/>
        <v>1</v>
      </c>
      <c r="AR271" t="b">
        <f t="shared" ca="1" si="199"/>
        <v>1</v>
      </c>
      <c r="AV271" t="b">
        <f t="shared" ca="1" si="200"/>
        <v>1</v>
      </c>
      <c r="AW271" t="b">
        <f t="shared" ca="1" si="201"/>
        <v>1</v>
      </c>
      <c r="AX271" t="b">
        <f t="shared" ca="1" si="202"/>
        <v>1</v>
      </c>
      <c r="AY271" t="b">
        <f t="shared" ca="1" si="203"/>
        <v>1</v>
      </c>
      <c r="AZ271" t="b">
        <f t="shared" ca="1" si="204"/>
        <v>1</v>
      </c>
      <c r="BA271" t="b">
        <f t="shared" ca="1" si="205"/>
        <v>1</v>
      </c>
      <c r="BB271" t="b">
        <f t="shared" ca="1" si="206"/>
        <v>1</v>
      </c>
      <c r="BC271" t="b">
        <v>1</v>
      </c>
      <c r="BE271" t="b">
        <f t="shared" ca="1" si="207"/>
        <v>1</v>
      </c>
    </row>
    <row r="272" spans="1:57">
      <c r="A272" s="2" t="s">
        <v>190</v>
      </c>
      <c r="B272" t="str">
        <f t="shared" si="178"/>
        <v xml:space="preserve"> eyr:2025 hgt:177cm ecl:gry hcl:#efcc98</v>
      </c>
      <c r="C272" t="str">
        <f t="shared" si="179"/>
        <v/>
      </c>
      <c r="E272">
        <v>270</v>
      </c>
      <c r="F272">
        <f t="shared" si="180"/>
        <v>1094</v>
      </c>
      <c r="G272" t="str">
        <f t="shared" ca="1" si="181"/>
        <v xml:space="preserve"> byr:1971 iyr:2015 hgt:168cm eyr:2020 pid:650970816 hcl:#341e13 ecl:grn cid:168 </v>
      </c>
      <c r="H272">
        <f t="shared" ca="1" si="182"/>
        <v>6</v>
      </c>
      <c r="I272">
        <f t="shared" ca="1" si="182"/>
        <v>15</v>
      </c>
      <c r="J272">
        <f t="shared" ca="1" si="177"/>
        <v>34</v>
      </c>
      <c r="K272">
        <f t="shared" ca="1" si="177"/>
        <v>24</v>
      </c>
      <c r="L272">
        <f t="shared" ca="1" si="177"/>
        <v>57</v>
      </c>
      <c r="M272">
        <f t="shared" ca="1" si="177"/>
        <v>69</v>
      </c>
      <c r="N272">
        <f t="shared" ca="1" si="177"/>
        <v>43</v>
      </c>
      <c r="O272">
        <f t="shared" ca="1" si="177"/>
        <v>77</v>
      </c>
      <c r="Q272">
        <f t="shared" ca="1" si="208"/>
        <v>4</v>
      </c>
      <c r="R272">
        <f t="shared" ca="1" si="209"/>
        <v>4</v>
      </c>
      <c r="S272">
        <f t="shared" ca="1" si="210"/>
        <v>4</v>
      </c>
      <c r="T272">
        <f t="shared" ca="1" si="211"/>
        <v>5</v>
      </c>
      <c r="U272">
        <f t="shared" ca="1" si="212"/>
        <v>7</v>
      </c>
      <c r="V272">
        <f t="shared" ca="1" si="213"/>
        <v>3</v>
      </c>
      <c r="W272">
        <f t="shared" ca="1" si="214"/>
        <v>9</v>
      </c>
      <c r="X272">
        <f t="shared" ca="1" si="215"/>
        <v>3</v>
      </c>
      <c r="Z272" t="str">
        <f t="shared" ca="1" si="183"/>
        <v>1971</v>
      </c>
      <c r="AA272" t="str">
        <f t="shared" ca="1" si="184"/>
        <v>2015</v>
      </c>
      <c r="AB272" t="str">
        <f t="shared" ca="1" si="185"/>
        <v>2020</v>
      </c>
      <c r="AC272" t="str">
        <f t="shared" ca="1" si="186"/>
        <v>168cm</v>
      </c>
      <c r="AD272" t="str">
        <f t="shared" ca="1" si="187"/>
        <v>#341e13</v>
      </c>
      <c r="AE272" t="str">
        <f t="shared" ca="1" si="188"/>
        <v>grn</v>
      </c>
      <c r="AF272" t="str">
        <f t="shared" ca="1" si="189"/>
        <v>650970816</v>
      </c>
      <c r="AG272" t="str">
        <f t="shared" ca="1" si="190"/>
        <v>168</v>
      </c>
      <c r="AI272" t="b">
        <f t="shared" ca="1" si="191"/>
        <v>1</v>
      </c>
      <c r="AJ272" t="b">
        <f t="shared" ca="1" si="192"/>
        <v>1</v>
      </c>
      <c r="AK272" t="b">
        <f t="shared" ca="1" si="193"/>
        <v>1</v>
      </c>
      <c r="AL272" t="b">
        <f t="shared" ca="1" si="194"/>
        <v>1</v>
      </c>
      <c r="AM272" t="b">
        <f t="shared" ca="1" si="195"/>
        <v>1</v>
      </c>
      <c r="AN272" t="b">
        <f t="shared" ca="1" si="196"/>
        <v>1</v>
      </c>
      <c r="AO272" t="b">
        <f t="shared" ca="1" si="197"/>
        <v>1</v>
      </c>
      <c r="AP272" t="b">
        <f t="shared" ca="1" si="198"/>
        <v>1</v>
      </c>
      <c r="AR272" t="b">
        <f t="shared" ca="1" si="199"/>
        <v>1</v>
      </c>
      <c r="AV272" t="b">
        <f t="shared" ca="1" si="200"/>
        <v>1</v>
      </c>
      <c r="AW272" t="b">
        <f t="shared" ca="1" si="201"/>
        <v>1</v>
      </c>
      <c r="AX272" t="b">
        <f t="shared" ca="1" si="202"/>
        <v>1</v>
      </c>
      <c r="AY272" t="b">
        <f t="shared" ca="1" si="203"/>
        <v>1</v>
      </c>
      <c r="AZ272" t="b">
        <f t="shared" ca="1" si="204"/>
        <v>1</v>
      </c>
      <c r="BA272" t="b">
        <f t="shared" ca="1" si="205"/>
        <v>1</v>
      </c>
      <c r="BB272" t="b">
        <f t="shared" ca="1" si="206"/>
        <v>1</v>
      </c>
      <c r="BC272" t="b">
        <v>1</v>
      </c>
      <c r="BE272" t="b">
        <f t="shared" ca="1" si="207"/>
        <v>1</v>
      </c>
    </row>
    <row r="273" spans="1:57">
      <c r="A273" s="2" t="s">
        <v>191</v>
      </c>
      <c r="B273" t="str">
        <f t="shared" si="178"/>
        <v xml:space="preserve"> eyr:2025 hgt:177cm ecl:gry hcl:#efcc98 iyr:2015</v>
      </c>
      <c r="C273" t="str">
        <f t="shared" si="179"/>
        <v/>
      </c>
      <c r="E273">
        <v>271</v>
      </c>
      <c r="F273">
        <f t="shared" si="180"/>
        <v>1098</v>
      </c>
      <c r="G273" t="str">
        <f t="shared" ca="1" si="181"/>
        <v xml:space="preserve"> hcl:#c0946f byr:1948 hgt:189cm pid:868785851 cid:194 ecl:amb eyr:2024 iyr:2011 </v>
      </c>
      <c r="H273">
        <f t="shared" ca="1" si="182"/>
        <v>18</v>
      </c>
      <c r="I273">
        <f t="shared" ca="1" si="182"/>
        <v>76</v>
      </c>
      <c r="J273">
        <f t="shared" ca="1" si="177"/>
        <v>67</v>
      </c>
      <c r="K273">
        <f t="shared" ca="1" si="177"/>
        <v>27</v>
      </c>
      <c r="L273">
        <f t="shared" ca="1" si="177"/>
        <v>6</v>
      </c>
      <c r="M273">
        <f t="shared" ca="1" si="177"/>
        <v>59</v>
      </c>
      <c r="N273">
        <f t="shared" ca="1" si="177"/>
        <v>37</v>
      </c>
      <c r="O273">
        <f t="shared" ca="1" si="177"/>
        <v>51</v>
      </c>
      <c r="Q273">
        <f t="shared" ca="1" si="208"/>
        <v>4</v>
      </c>
      <c r="R273">
        <f t="shared" ca="1" si="209"/>
        <v>4</v>
      </c>
      <c r="S273">
        <f t="shared" ca="1" si="210"/>
        <v>4</v>
      </c>
      <c r="T273">
        <f t="shared" ca="1" si="211"/>
        <v>5</v>
      </c>
      <c r="U273">
        <f t="shared" ca="1" si="212"/>
        <v>7</v>
      </c>
      <c r="V273">
        <f t="shared" ca="1" si="213"/>
        <v>3</v>
      </c>
      <c r="W273">
        <f t="shared" ca="1" si="214"/>
        <v>9</v>
      </c>
      <c r="X273">
        <f t="shared" ca="1" si="215"/>
        <v>3</v>
      </c>
      <c r="Z273" t="str">
        <f t="shared" ca="1" si="183"/>
        <v>1948</v>
      </c>
      <c r="AA273" t="str">
        <f t="shared" ca="1" si="184"/>
        <v>2011</v>
      </c>
      <c r="AB273" t="str">
        <f t="shared" ca="1" si="185"/>
        <v>2024</v>
      </c>
      <c r="AC273" t="str">
        <f t="shared" ca="1" si="186"/>
        <v>189cm</v>
      </c>
      <c r="AD273" t="str">
        <f t="shared" ca="1" si="187"/>
        <v>#c0946f</v>
      </c>
      <c r="AE273" t="str">
        <f t="shared" ca="1" si="188"/>
        <v>amb</v>
      </c>
      <c r="AF273" t="str">
        <f t="shared" ca="1" si="189"/>
        <v>868785851</v>
      </c>
      <c r="AG273" t="str">
        <f t="shared" ca="1" si="190"/>
        <v>194</v>
      </c>
      <c r="AI273" t="b">
        <f t="shared" ca="1" si="191"/>
        <v>1</v>
      </c>
      <c r="AJ273" t="b">
        <f t="shared" ca="1" si="192"/>
        <v>1</v>
      </c>
      <c r="AK273" t="b">
        <f t="shared" ca="1" si="193"/>
        <v>1</v>
      </c>
      <c r="AL273" t="b">
        <f t="shared" ca="1" si="194"/>
        <v>1</v>
      </c>
      <c r="AM273" t="b">
        <f t="shared" ca="1" si="195"/>
        <v>1</v>
      </c>
      <c r="AN273" t="b">
        <f t="shared" ca="1" si="196"/>
        <v>1</v>
      </c>
      <c r="AO273" t="b">
        <f t="shared" ca="1" si="197"/>
        <v>1</v>
      </c>
      <c r="AP273" t="b">
        <f t="shared" ca="1" si="198"/>
        <v>1</v>
      </c>
      <c r="AR273" t="b">
        <f t="shared" ca="1" si="199"/>
        <v>1</v>
      </c>
      <c r="AV273" t="b">
        <f t="shared" ca="1" si="200"/>
        <v>1</v>
      </c>
      <c r="AW273" t="b">
        <f t="shared" ca="1" si="201"/>
        <v>1</v>
      </c>
      <c r="AX273" t="b">
        <f t="shared" ca="1" si="202"/>
        <v>1</v>
      </c>
      <c r="AY273" t="b">
        <f t="shared" ca="1" si="203"/>
        <v>1</v>
      </c>
      <c r="AZ273" t="b">
        <f t="shared" ca="1" si="204"/>
        <v>1</v>
      </c>
      <c r="BA273" t="b">
        <f t="shared" ca="1" si="205"/>
        <v>1</v>
      </c>
      <c r="BB273" t="b">
        <f t="shared" ca="1" si="206"/>
        <v>1</v>
      </c>
      <c r="BC273" t="b">
        <v>1</v>
      </c>
      <c r="BE273" t="b">
        <f t="shared" ca="1" si="207"/>
        <v>1</v>
      </c>
    </row>
    <row r="274" spans="1:57">
      <c r="A274" s="2" t="s">
        <v>192</v>
      </c>
      <c r="B274" t="str">
        <f t="shared" si="178"/>
        <v xml:space="preserve"> eyr:2025 hgt:177cm ecl:gry hcl:#efcc98 iyr:2015 byr:1942</v>
      </c>
      <c r="C274" t="str">
        <f t="shared" si="179"/>
        <v/>
      </c>
      <c r="E274">
        <v>272</v>
      </c>
      <c r="F274">
        <f t="shared" si="180"/>
        <v>1102</v>
      </c>
      <c r="G274" t="str">
        <f t="shared" ca="1" si="181"/>
        <v xml:space="preserve"> eyr:2040 byr:2030 hcl:afde59 hgt:172cm pid:72468598 iyr:1990 cid:165 ecl:#896a8e </v>
      </c>
      <c r="H274">
        <f t="shared" ca="1" si="182"/>
        <v>15</v>
      </c>
      <c r="I274">
        <f t="shared" ca="1" si="182"/>
        <v>58</v>
      </c>
      <c r="J274">
        <f t="shared" ca="1" si="177"/>
        <v>6</v>
      </c>
      <c r="K274">
        <f t="shared" ca="1" si="177"/>
        <v>35</v>
      </c>
      <c r="L274">
        <f t="shared" ca="1" si="177"/>
        <v>24</v>
      </c>
      <c r="M274">
        <f t="shared" ca="1" si="177"/>
        <v>75</v>
      </c>
      <c r="N274">
        <f t="shared" ca="1" si="177"/>
        <v>45</v>
      </c>
      <c r="O274">
        <f t="shared" ca="1" si="177"/>
        <v>67</v>
      </c>
      <c r="Q274">
        <f t="shared" ca="1" si="208"/>
        <v>4</v>
      </c>
      <c r="R274">
        <f t="shared" ca="1" si="209"/>
        <v>4</v>
      </c>
      <c r="S274">
        <f t="shared" ca="1" si="210"/>
        <v>4</v>
      </c>
      <c r="T274">
        <f t="shared" ca="1" si="211"/>
        <v>5</v>
      </c>
      <c r="U274">
        <f t="shared" ca="1" si="212"/>
        <v>6</v>
      </c>
      <c r="V274">
        <f t="shared" ca="1" si="213"/>
        <v>7</v>
      </c>
      <c r="W274">
        <f t="shared" ca="1" si="214"/>
        <v>8</v>
      </c>
      <c r="X274">
        <f t="shared" ca="1" si="215"/>
        <v>3</v>
      </c>
      <c r="Z274" t="str">
        <f t="shared" ca="1" si="183"/>
        <v>2030</v>
      </c>
      <c r="AA274" t="str">
        <f t="shared" ca="1" si="184"/>
        <v>1990</v>
      </c>
      <c r="AB274" t="str">
        <f t="shared" ca="1" si="185"/>
        <v>2040</v>
      </c>
      <c r="AC274" t="str">
        <f t="shared" ca="1" si="186"/>
        <v>172cm</v>
      </c>
      <c r="AD274" t="str">
        <f t="shared" ca="1" si="187"/>
        <v>afde59</v>
      </c>
      <c r="AE274" t="str">
        <f t="shared" ca="1" si="188"/>
        <v>#896a8e</v>
      </c>
      <c r="AF274" t="str">
        <f t="shared" ca="1" si="189"/>
        <v>72468598</v>
      </c>
      <c r="AG274" t="str">
        <f t="shared" ca="1" si="190"/>
        <v>165</v>
      </c>
      <c r="AI274" t="b">
        <f t="shared" ca="1" si="191"/>
        <v>1</v>
      </c>
      <c r="AJ274" t="b">
        <f t="shared" ca="1" si="192"/>
        <v>1</v>
      </c>
      <c r="AK274" t="b">
        <f t="shared" ca="1" si="193"/>
        <v>1</v>
      </c>
      <c r="AL274" t="b">
        <f t="shared" ca="1" si="194"/>
        <v>1</v>
      </c>
      <c r="AM274" t="b">
        <f t="shared" ca="1" si="195"/>
        <v>1</v>
      </c>
      <c r="AN274" t="b">
        <f t="shared" ca="1" si="196"/>
        <v>1</v>
      </c>
      <c r="AO274" t="b">
        <f t="shared" ca="1" si="197"/>
        <v>1</v>
      </c>
      <c r="AP274" t="b">
        <f t="shared" ca="1" si="198"/>
        <v>1</v>
      </c>
      <c r="AR274" t="b">
        <f t="shared" ca="1" si="199"/>
        <v>1</v>
      </c>
      <c r="AV274" t="b">
        <f t="shared" ca="1" si="200"/>
        <v>0</v>
      </c>
      <c r="AW274" t="b">
        <f t="shared" ca="1" si="201"/>
        <v>0</v>
      </c>
      <c r="AX274" t="b">
        <f t="shared" ca="1" si="202"/>
        <v>0</v>
      </c>
      <c r="AY274" t="b">
        <f t="shared" ca="1" si="203"/>
        <v>1</v>
      </c>
      <c r="AZ274" t="b">
        <f t="shared" ca="1" si="204"/>
        <v>0</v>
      </c>
      <c r="BA274" t="b">
        <f t="shared" ca="1" si="205"/>
        <v>0</v>
      </c>
      <c r="BB274" t="b">
        <f t="shared" ca="1" si="206"/>
        <v>0</v>
      </c>
      <c r="BC274" t="b">
        <v>1</v>
      </c>
      <c r="BE274" t="b">
        <f t="shared" ca="1" si="207"/>
        <v>0</v>
      </c>
    </row>
    <row r="275" spans="1:57">
      <c r="A275" s="2" t="s">
        <v>193</v>
      </c>
      <c r="B275" t="str">
        <f t="shared" si="178"/>
        <v xml:space="preserve"> eyr:2025 hgt:177cm ecl:gry hcl:#efcc98 iyr:2015 byr:1942 pid:388475446</v>
      </c>
      <c r="C275">
        <f t="shared" si="179"/>
        <v>275</v>
      </c>
      <c r="E275">
        <v>273</v>
      </c>
      <c r="F275">
        <f t="shared" si="180"/>
        <v>1107</v>
      </c>
      <c r="G275" t="str">
        <f t="shared" ca="1" si="181"/>
        <v xml:space="preserve"> iyr:2009 hcl:#6b5442 eyr:2028 cid:53 ecl:hzl hgt:165cm byr:1999 pid:844037301 </v>
      </c>
      <c r="H275">
        <f t="shared" ca="1" si="182"/>
        <v>61</v>
      </c>
      <c r="I275">
        <f t="shared" ca="1" si="182"/>
        <v>6</v>
      </c>
      <c r="J275">
        <f t="shared" ca="1" si="177"/>
        <v>27</v>
      </c>
      <c r="K275">
        <f t="shared" ca="1" si="177"/>
        <v>51</v>
      </c>
      <c r="L275">
        <f t="shared" ca="1" si="177"/>
        <v>15</v>
      </c>
      <c r="M275">
        <f t="shared" ca="1" si="177"/>
        <v>43</v>
      </c>
      <c r="N275">
        <f t="shared" ca="1" si="177"/>
        <v>70</v>
      </c>
      <c r="O275">
        <f t="shared" ca="1" si="177"/>
        <v>36</v>
      </c>
      <c r="Q275">
        <f t="shared" ca="1" si="208"/>
        <v>4</v>
      </c>
      <c r="R275">
        <f t="shared" ca="1" si="209"/>
        <v>4</v>
      </c>
      <c r="S275">
        <f t="shared" ca="1" si="210"/>
        <v>4</v>
      </c>
      <c r="T275">
        <f t="shared" ca="1" si="211"/>
        <v>5</v>
      </c>
      <c r="U275">
        <f t="shared" ca="1" si="212"/>
        <v>7</v>
      </c>
      <c r="V275">
        <f t="shared" ca="1" si="213"/>
        <v>3</v>
      </c>
      <c r="W275">
        <f t="shared" ca="1" si="214"/>
        <v>9</v>
      </c>
      <c r="X275">
        <f t="shared" ca="1" si="215"/>
        <v>2</v>
      </c>
      <c r="Z275" t="str">
        <f t="shared" ca="1" si="183"/>
        <v>1999</v>
      </c>
      <c r="AA275" t="str">
        <f t="shared" ca="1" si="184"/>
        <v>2009</v>
      </c>
      <c r="AB275" t="str">
        <f t="shared" ca="1" si="185"/>
        <v>2028</v>
      </c>
      <c r="AC275" t="str">
        <f t="shared" ca="1" si="186"/>
        <v>165cm</v>
      </c>
      <c r="AD275" t="str">
        <f t="shared" ca="1" si="187"/>
        <v>#6b5442</v>
      </c>
      <c r="AE275" t="str">
        <f t="shared" ca="1" si="188"/>
        <v>hzl</v>
      </c>
      <c r="AF275" t="str">
        <f t="shared" ca="1" si="189"/>
        <v>844037301</v>
      </c>
      <c r="AG275" t="str">
        <f t="shared" ca="1" si="190"/>
        <v>53</v>
      </c>
      <c r="AI275" t="b">
        <f t="shared" ca="1" si="191"/>
        <v>1</v>
      </c>
      <c r="AJ275" t="b">
        <f t="shared" ca="1" si="192"/>
        <v>1</v>
      </c>
      <c r="AK275" t="b">
        <f t="shared" ca="1" si="193"/>
        <v>1</v>
      </c>
      <c r="AL275" t="b">
        <f t="shared" ca="1" si="194"/>
        <v>1</v>
      </c>
      <c r="AM275" t="b">
        <f t="shared" ca="1" si="195"/>
        <v>1</v>
      </c>
      <c r="AN275" t="b">
        <f t="shared" ca="1" si="196"/>
        <v>1</v>
      </c>
      <c r="AO275" t="b">
        <f t="shared" ca="1" si="197"/>
        <v>1</v>
      </c>
      <c r="AP275" t="b">
        <f t="shared" ca="1" si="198"/>
        <v>1</v>
      </c>
      <c r="AR275" t="b">
        <f t="shared" ca="1" si="199"/>
        <v>1</v>
      </c>
      <c r="AV275" t="b">
        <f t="shared" ca="1" si="200"/>
        <v>1</v>
      </c>
      <c r="AW275" t="b">
        <f t="shared" ca="1" si="201"/>
        <v>0</v>
      </c>
      <c r="AX275" t="b">
        <f t="shared" ca="1" si="202"/>
        <v>1</v>
      </c>
      <c r="AY275" t="b">
        <f t="shared" ca="1" si="203"/>
        <v>1</v>
      </c>
      <c r="AZ275" t="b">
        <f t="shared" ca="1" si="204"/>
        <v>1</v>
      </c>
      <c r="BA275" t="b">
        <f t="shared" ca="1" si="205"/>
        <v>1</v>
      </c>
      <c r="BB275" t="b">
        <f t="shared" ca="1" si="206"/>
        <v>1</v>
      </c>
      <c r="BC275" t="b">
        <v>1</v>
      </c>
      <c r="BE275" t="b">
        <f t="shared" ca="1" si="207"/>
        <v>0</v>
      </c>
    </row>
    <row r="276" spans="1:57">
      <c r="A276" s="1"/>
      <c r="B276" t="str">
        <f t="shared" si="178"/>
        <v/>
      </c>
      <c r="C276" t="str">
        <f t="shared" si="179"/>
        <v/>
      </c>
      <c r="E276">
        <v>274</v>
      </c>
      <c r="F276">
        <f t="shared" si="180"/>
        <v>1110</v>
      </c>
      <c r="G276" t="str">
        <f t="shared" ca="1" si="181"/>
        <v xml:space="preserve"> cid:281 eyr:2022 iyr:2020 byr:1976 hgt:176cm hcl:#6b5442 ecl:amb pid:755280305 </v>
      </c>
      <c r="H276">
        <f t="shared" ca="1" si="182"/>
        <v>32</v>
      </c>
      <c r="I276">
        <f t="shared" ca="1" si="182"/>
        <v>23</v>
      </c>
      <c r="J276">
        <f t="shared" ca="1" si="177"/>
        <v>14</v>
      </c>
      <c r="K276">
        <f t="shared" ca="1" si="177"/>
        <v>41</v>
      </c>
      <c r="L276">
        <f t="shared" ca="1" si="177"/>
        <v>51</v>
      </c>
      <c r="M276">
        <f t="shared" ca="1" si="177"/>
        <v>63</v>
      </c>
      <c r="N276">
        <f t="shared" ca="1" si="177"/>
        <v>71</v>
      </c>
      <c r="O276">
        <f t="shared" ca="1" si="177"/>
        <v>6</v>
      </c>
      <c r="Q276">
        <f t="shared" ca="1" si="208"/>
        <v>4</v>
      </c>
      <c r="R276">
        <f t="shared" ca="1" si="209"/>
        <v>4</v>
      </c>
      <c r="S276">
        <f t="shared" ca="1" si="210"/>
        <v>4</v>
      </c>
      <c r="T276">
        <f t="shared" ca="1" si="211"/>
        <v>5</v>
      </c>
      <c r="U276">
        <f t="shared" ca="1" si="212"/>
        <v>7</v>
      </c>
      <c r="V276">
        <f t="shared" ca="1" si="213"/>
        <v>3</v>
      </c>
      <c r="W276">
        <f t="shared" ca="1" si="214"/>
        <v>9</v>
      </c>
      <c r="X276">
        <f t="shared" ca="1" si="215"/>
        <v>3</v>
      </c>
      <c r="Z276" t="str">
        <f t="shared" ca="1" si="183"/>
        <v>1976</v>
      </c>
      <c r="AA276" t="str">
        <f t="shared" ca="1" si="184"/>
        <v>2020</v>
      </c>
      <c r="AB276" t="str">
        <f t="shared" ca="1" si="185"/>
        <v>2022</v>
      </c>
      <c r="AC276" t="str">
        <f t="shared" ca="1" si="186"/>
        <v>176cm</v>
      </c>
      <c r="AD276" t="str">
        <f t="shared" ca="1" si="187"/>
        <v>#6b5442</v>
      </c>
      <c r="AE276" t="str">
        <f t="shared" ca="1" si="188"/>
        <v>amb</v>
      </c>
      <c r="AF276" t="str">
        <f t="shared" ca="1" si="189"/>
        <v>755280305</v>
      </c>
      <c r="AG276" t="str">
        <f t="shared" ca="1" si="190"/>
        <v>281</v>
      </c>
      <c r="AI276" t="b">
        <f t="shared" ca="1" si="191"/>
        <v>1</v>
      </c>
      <c r="AJ276" t="b">
        <f t="shared" ca="1" si="192"/>
        <v>1</v>
      </c>
      <c r="AK276" t="b">
        <f t="shared" ca="1" si="193"/>
        <v>1</v>
      </c>
      <c r="AL276" t="b">
        <f t="shared" ca="1" si="194"/>
        <v>1</v>
      </c>
      <c r="AM276" t="b">
        <f t="shared" ca="1" si="195"/>
        <v>1</v>
      </c>
      <c r="AN276" t="b">
        <f t="shared" ca="1" si="196"/>
        <v>1</v>
      </c>
      <c r="AO276" t="b">
        <f t="shared" ca="1" si="197"/>
        <v>1</v>
      </c>
      <c r="AP276" t="b">
        <f t="shared" ca="1" si="198"/>
        <v>1</v>
      </c>
      <c r="AR276" t="b">
        <f t="shared" ca="1" si="199"/>
        <v>1</v>
      </c>
      <c r="AV276" t="b">
        <f t="shared" ca="1" si="200"/>
        <v>1</v>
      </c>
      <c r="AW276" t="b">
        <f t="shared" ca="1" si="201"/>
        <v>1</v>
      </c>
      <c r="AX276" t="b">
        <f t="shared" ca="1" si="202"/>
        <v>1</v>
      </c>
      <c r="AY276" t="b">
        <f t="shared" ca="1" si="203"/>
        <v>1</v>
      </c>
      <c r="AZ276" t="b">
        <f t="shared" ca="1" si="204"/>
        <v>1</v>
      </c>
      <c r="BA276" t="b">
        <f t="shared" ca="1" si="205"/>
        <v>1</v>
      </c>
      <c r="BB276" t="b">
        <f t="shared" ca="1" si="206"/>
        <v>1</v>
      </c>
      <c r="BC276" t="b">
        <v>1</v>
      </c>
      <c r="BE276" t="b">
        <f t="shared" ca="1" si="207"/>
        <v>1</v>
      </c>
    </row>
    <row r="277" spans="1:57">
      <c r="A277" s="2" t="s">
        <v>194</v>
      </c>
      <c r="B277" t="str">
        <f t="shared" si="178"/>
        <v xml:space="preserve"> hcl:#efcc98 ecl:grn</v>
      </c>
      <c r="C277" t="str">
        <f t="shared" si="179"/>
        <v/>
      </c>
      <c r="E277">
        <v>275</v>
      </c>
      <c r="F277">
        <f t="shared" si="180"/>
        <v>1114</v>
      </c>
      <c r="G277" t="str">
        <f t="shared" ca="1" si="181"/>
        <v xml:space="preserve"> hgt:154cm iyr:2013 pid:059284139 byr:1992 cid:215 ecl:blu eyr:2025 hcl:#b6652a </v>
      </c>
      <c r="H277">
        <f t="shared" ca="1" si="182"/>
        <v>39</v>
      </c>
      <c r="I277">
        <f t="shared" ca="1" si="182"/>
        <v>16</v>
      </c>
      <c r="J277">
        <f t="shared" ca="1" si="177"/>
        <v>64</v>
      </c>
      <c r="K277">
        <f t="shared" ca="1" si="177"/>
        <v>6</v>
      </c>
      <c r="L277">
        <f t="shared" ca="1" si="177"/>
        <v>73</v>
      </c>
      <c r="M277">
        <f t="shared" ca="1" si="177"/>
        <v>56</v>
      </c>
      <c r="N277">
        <f t="shared" ca="1" si="177"/>
        <v>25</v>
      </c>
      <c r="O277">
        <f t="shared" ca="1" si="177"/>
        <v>48</v>
      </c>
      <c r="Q277">
        <f t="shared" ca="1" si="208"/>
        <v>4</v>
      </c>
      <c r="R277">
        <f t="shared" ca="1" si="209"/>
        <v>4</v>
      </c>
      <c r="S277">
        <f t="shared" ca="1" si="210"/>
        <v>4</v>
      </c>
      <c r="T277">
        <f t="shared" ca="1" si="211"/>
        <v>5</v>
      </c>
      <c r="U277">
        <f t="shared" ca="1" si="212"/>
        <v>7</v>
      </c>
      <c r="V277">
        <f t="shared" ca="1" si="213"/>
        <v>3</v>
      </c>
      <c r="W277">
        <f t="shared" ca="1" si="214"/>
        <v>9</v>
      </c>
      <c r="X277">
        <f t="shared" ca="1" si="215"/>
        <v>3</v>
      </c>
      <c r="Z277" t="str">
        <f t="shared" ca="1" si="183"/>
        <v>1992</v>
      </c>
      <c r="AA277" t="str">
        <f t="shared" ca="1" si="184"/>
        <v>2013</v>
      </c>
      <c r="AB277" t="str">
        <f t="shared" ca="1" si="185"/>
        <v>2025</v>
      </c>
      <c r="AC277" t="str">
        <f t="shared" ca="1" si="186"/>
        <v>154cm</v>
      </c>
      <c r="AD277" t="str">
        <f t="shared" ca="1" si="187"/>
        <v>#b6652a</v>
      </c>
      <c r="AE277" t="str">
        <f t="shared" ca="1" si="188"/>
        <v>blu</v>
      </c>
      <c r="AF277" t="str">
        <f t="shared" ca="1" si="189"/>
        <v>059284139</v>
      </c>
      <c r="AG277" t="str">
        <f t="shared" ca="1" si="190"/>
        <v>215</v>
      </c>
      <c r="AI277" t="b">
        <f t="shared" ca="1" si="191"/>
        <v>1</v>
      </c>
      <c r="AJ277" t="b">
        <f t="shared" ca="1" si="192"/>
        <v>1</v>
      </c>
      <c r="AK277" t="b">
        <f t="shared" ca="1" si="193"/>
        <v>1</v>
      </c>
      <c r="AL277" t="b">
        <f t="shared" ca="1" si="194"/>
        <v>1</v>
      </c>
      <c r="AM277" t="b">
        <f t="shared" ca="1" si="195"/>
        <v>1</v>
      </c>
      <c r="AN277" t="b">
        <f t="shared" ca="1" si="196"/>
        <v>1</v>
      </c>
      <c r="AO277" t="b">
        <f t="shared" ca="1" si="197"/>
        <v>1</v>
      </c>
      <c r="AP277" t="b">
        <f t="shared" ca="1" si="198"/>
        <v>1</v>
      </c>
      <c r="AR277" t="b">
        <f t="shared" ca="1" si="199"/>
        <v>1</v>
      </c>
      <c r="AV277" t="b">
        <f t="shared" ca="1" si="200"/>
        <v>1</v>
      </c>
      <c r="AW277" t="b">
        <f t="shared" ca="1" si="201"/>
        <v>1</v>
      </c>
      <c r="AX277" t="b">
        <f t="shared" ca="1" si="202"/>
        <v>1</v>
      </c>
      <c r="AY277" t="b">
        <f t="shared" ca="1" si="203"/>
        <v>1</v>
      </c>
      <c r="AZ277" t="b">
        <f t="shared" ca="1" si="204"/>
        <v>1</v>
      </c>
      <c r="BA277" t="b">
        <f t="shared" ca="1" si="205"/>
        <v>1</v>
      </c>
      <c r="BB277" t="b">
        <f t="shared" ca="1" si="206"/>
        <v>1</v>
      </c>
      <c r="BC277" t="b">
        <v>1</v>
      </c>
      <c r="BE277" t="b">
        <f t="shared" ca="1" si="207"/>
        <v>1</v>
      </c>
    </row>
    <row r="278" spans="1:57">
      <c r="A278" s="2" t="s">
        <v>94</v>
      </c>
      <c r="B278" t="str">
        <f t="shared" si="178"/>
        <v xml:space="preserve"> hcl:#efcc98 ecl:grn hgt:185cm</v>
      </c>
      <c r="C278" t="str">
        <f t="shared" si="179"/>
        <v/>
      </c>
      <c r="E278">
        <v>276</v>
      </c>
      <c r="F278">
        <f t="shared" si="180"/>
        <v>1119</v>
      </c>
      <c r="G278" t="str">
        <f t="shared" ca="1" si="181"/>
        <v xml:space="preserve"> ecl:grn cid:308 hgt:187cm pid:009080324 eyr:2027 iyr:2012 byr:1955 </v>
      </c>
      <c r="H278">
        <f t="shared" ca="1" si="182"/>
        <v>64</v>
      </c>
      <c r="I278">
        <f t="shared" ca="1" si="182"/>
        <v>55</v>
      </c>
      <c r="J278">
        <f t="shared" ca="1" si="177"/>
        <v>46</v>
      </c>
      <c r="K278">
        <f t="shared" ca="1" si="177"/>
        <v>22</v>
      </c>
      <c r="L278" t="str">
        <f t="shared" ca="1" si="177"/>
        <v/>
      </c>
      <c r="M278">
        <f t="shared" ca="1" si="177"/>
        <v>6</v>
      </c>
      <c r="N278">
        <f t="shared" ca="1" si="177"/>
        <v>32</v>
      </c>
      <c r="O278">
        <f t="shared" ca="1" si="177"/>
        <v>14</v>
      </c>
      <c r="Q278">
        <f t="shared" ca="1" si="208"/>
        <v>4</v>
      </c>
      <c r="R278">
        <f t="shared" ca="1" si="209"/>
        <v>4</v>
      </c>
      <c r="S278">
        <f t="shared" ca="1" si="210"/>
        <v>4</v>
      </c>
      <c r="T278">
        <f t="shared" ca="1" si="211"/>
        <v>5</v>
      </c>
      <c r="U278" t="str">
        <f t="shared" ca="1" si="212"/>
        <v/>
      </c>
      <c r="V278">
        <f t="shared" ca="1" si="213"/>
        <v>3</v>
      </c>
      <c r="W278">
        <f t="shared" ca="1" si="214"/>
        <v>9</v>
      </c>
      <c r="X278">
        <f t="shared" ca="1" si="215"/>
        <v>3</v>
      </c>
      <c r="Z278" t="str">
        <f t="shared" ca="1" si="183"/>
        <v>1955</v>
      </c>
      <c r="AA278" t="str">
        <f t="shared" ca="1" si="184"/>
        <v>2012</v>
      </c>
      <c r="AB278" t="str">
        <f t="shared" ca="1" si="185"/>
        <v>2027</v>
      </c>
      <c r="AC278" t="str">
        <f t="shared" ca="1" si="186"/>
        <v>187cm</v>
      </c>
      <c r="AD278" t="str">
        <f t="shared" ca="1" si="187"/>
        <v/>
      </c>
      <c r="AE278" t="str">
        <f t="shared" ca="1" si="188"/>
        <v>grn</v>
      </c>
      <c r="AF278" t="str">
        <f t="shared" ca="1" si="189"/>
        <v>009080324</v>
      </c>
      <c r="AG278" t="str">
        <f t="shared" ca="1" si="190"/>
        <v>308</v>
      </c>
      <c r="AI278" t="b">
        <f t="shared" ca="1" si="191"/>
        <v>1</v>
      </c>
      <c r="AJ278" t="b">
        <f t="shared" ca="1" si="192"/>
        <v>1</v>
      </c>
      <c r="AK278" t="b">
        <f t="shared" ca="1" si="193"/>
        <v>1</v>
      </c>
      <c r="AL278" t="b">
        <f t="shared" ca="1" si="194"/>
        <v>1</v>
      </c>
      <c r="AM278" t="b">
        <f t="shared" ca="1" si="195"/>
        <v>0</v>
      </c>
      <c r="AN278" t="b">
        <f t="shared" ca="1" si="196"/>
        <v>1</v>
      </c>
      <c r="AO278" t="b">
        <f t="shared" ca="1" si="197"/>
        <v>1</v>
      </c>
      <c r="AP278" t="b">
        <f t="shared" ca="1" si="198"/>
        <v>1</v>
      </c>
      <c r="AR278" t="b">
        <f t="shared" ca="1" si="199"/>
        <v>0</v>
      </c>
      <c r="AV278" t="b">
        <f t="shared" ca="1" si="200"/>
        <v>1</v>
      </c>
      <c r="AW278" t="b">
        <f t="shared" ca="1" si="201"/>
        <v>1</v>
      </c>
      <c r="AX278" t="b">
        <f t="shared" ca="1" si="202"/>
        <v>1</v>
      </c>
      <c r="AY278" t="b">
        <f t="shared" ca="1" si="203"/>
        <v>1</v>
      </c>
      <c r="AZ278" t="b">
        <f t="shared" ca="1" si="204"/>
        <v>0</v>
      </c>
      <c r="BA278" t="b">
        <f t="shared" ca="1" si="205"/>
        <v>1</v>
      </c>
      <c r="BB278" t="b">
        <f t="shared" ca="1" si="206"/>
        <v>1</v>
      </c>
      <c r="BC278" t="b">
        <v>1</v>
      </c>
      <c r="BE278" t="b">
        <f t="shared" ca="1" si="207"/>
        <v>0</v>
      </c>
    </row>
    <row r="279" spans="1:57">
      <c r="A279" s="2" t="s">
        <v>195</v>
      </c>
      <c r="B279" t="str">
        <f t="shared" si="178"/>
        <v xml:space="preserve"> hcl:#efcc98 ecl:grn hgt:185cm byr:1921 pid:253592171</v>
      </c>
      <c r="C279" t="str">
        <f t="shared" si="179"/>
        <v/>
      </c>
      <c r="E279">
        <v>277</v>
      </c>
      <c r="F279">
        <f t="shared" si="180"/>
        <v>1121</v>
      </c>
      <c r="G279" t="str">
        <f t="shared" ca="1" si="181"/>
        <v xml:space="preserve"> pid:083241291 hcl:#7c1810 eyr:2030 iyr:2019 byr:1950 ecl:brn hgt:72in </v>
      </c>
      <c r="H279">
        <f t="shared" ca="1" si="182"/>
        <v>50</v>
      </c>
      <c r="I279">
        <f t="shared" ca="1" si="182"/>
        <v>41</v>
      </c>
      <c r="J279">
        <f t="shared" ca="1" si="177"/>
        <v>32</v>
      </c>
      <c r="K279">
        <f t="shared" ca="1" si="177"/>
        <v>67</v>
      </c>
      <c r="L279">
        <f t="shared" ca="1" si="177"/>
        <v>20</v>
      </c>
      <c r="M279">
        <f t="shared" ca="1" si="177"/>
        <v>59</v>
      </c>
      <c r="N279">
        <f t="shared" ca="1" si="177"/>
        <v>6</v>
      </c>
      <c r="O279" t="str">
        <f t="shared" ca="1" si="177"/>
        <v/>
      </c>
      <c r="Q279">
        <f t="shared" ca="1" si="208"/>
        <v>4</v>
      </c>
      <c r="R279">
        <f t="shared" ca="1" si="209"/>
        <v>4</v>
      </c>
      <c r="S279">
        <f t="shared" ca="1" si="210"/>
        <v>4</v>
      </c>
      <c r="T279">
        <f t="shared" ca="1" si="211"/>
        <v>4</v>
      </c>
      <c r="U279">
        <f t="shared" ca="1" si="212"/>
        <v>7</v>
      </c>
      <c r="V279">
        <f t="shared" ca="1" si="213"/>
        <v>3</v>
      </c>
      <c r="W279">
        <f t="shared" ca="1" si="214"/>
        <v>9</v>
      </c>
      <c r="X279" t="str">
        <f t="shared" ca="1" si="215"/>
        <v/>
      </c>
      <c r="Z279" t="str">
        <f t="shared" ca="1" si="183"/>
        <v>1950</v>
      </c>
      <c r="AA279" t="str">
        <f t="shared" ca="1" si="184"/>
        <v>2019</v>
      </c>
      <c r="AB279" t="str">
        <f t="shared" ca="1" si="185"/>
        <v>2030</v>
      </c>
      <c r="AC279" t="str">
        <f t="shared" ca="1" si="186"/>
        <v>72in</v>
      </c>
      <c r="AD279" t="str">
        <f t="shared" ca="1" si="187"/>
        <v>#7c1810</v>
      </c>
      <c r="AE279" t="str">
        <f t="shared" ca="1" si="188"/>
        <v>brn</v>
      </c>
      <c r="AF279" t="str">
        <f t="shared" ca="1" si="189"/>
        <v>083241291</v>
      </c>
      <c r="AG279" t="str">
        <f t="shared" ca="1" si="190"/>
        <v/>
      </c>
      <c r="AI279" t="b">
        <f t="shared" ca="1" si="191"/>
        <v>1</v>
      </c>
      <c r="AJ279" t="b">
        <f t="shared" ca="1" si="192"/>
        <v>1</v>
      </c>
      <c r="AK279" t="b">
        <f t="shared" ca="1" si="193"/>
        <v>1</v>
      </c>
      <c r="AL279" t="b">
        <f t="shared" ca="1" si="194"/>
        <v>1</v>
      </c>
      <c r="AM279" t="b">
        <f t="shared" ca="1" si="195"/>
        <v>1</v>
      </c>
      <c r="AN279" t="b">
        <f t="shared" ca="1" si="196"/>
        <v>1</v>
      </c>
      <c r="AO279" t="b">
        <f t="shared" ca="1" si="197"/>
        <v>1</v>
      </c>
      <c r="AP279" t="b">
        <f t="shared" ca="1" si="198"/>
        <v>0</v>
      </c>
      <c r="AR279" t="b">
        <f t="shared" ca="1" si="199"/>
        <v>1</v>
      </c>
      <c r="AV279" t="b">
        <f t="shared" ca="1" si="200"/>
        <v>1</v>
      </c>
      <c r="AW279" t="b">
        <f t="shared" ca="1" si="201"/>
        <v>1</v>
      </c>
      <c r="AX279" t="b">
        <f t="shared" ca="1" si="202"/>
        <v>1</v>
      </c>
      <c r="AY279" t="b">
        <f t="shared" ca="1" si="203"/>
        <v>1</v>
      </c>
      <c r="AZ279" t="b">
        <f t="shared" ca="1" si="204"/>
        <v>1</v>
      </c>
      <c r="BA279" t="b">
        <f t="shared" ca="1" si="205"/>
        <v>1</v>
      </c>
      <c r="BB279" t="b">
        <f t="shared" ca="1" si="206"/>
        <v>1</v>
      </c>
      <c r="BC279" t="b">
        <v>1</v>
      </c>
      <c r="BE279" t="b">
        <f t="shared" ca="1" si="207"/>
        <v>1</v>
      </c>
    </row>
    <row r="280" spans="1:57">
      <c r="A280" s="2" t="s">
        <v>196</v>
      </c>
      <c r="B280" t="str">
        <f t="shared" si="178"/>
        <v xml:space="preserve"> hcl:#efcc98 ecl:grn hgt:185cm byr:1921 pid:253592171 eyr:2031 cid:220 iyr:2024</v>
      </c>
      <c r="C280">
        <f t="shared" si="179"/>
        <v>280</v>
      </c>
      <c r="E280">
        <v>278</v>
      </c>
      <c r="F280">
        <f t="shared" si="180"/>
        <v>1126</v>
      </c>
      <c r="G280" t="str">
        <f t="shared" ca="1" si="181"/>
        <v xml:space="preserve"> cid:148 byr:1953 hcl:#623a2f pid:076848285 hgt:175cm iyr:2017 eyr:2022 ecl:oth </v>
      </c>
      <c r="H280">
        <f t="shared" ca="1" si="182"/>
        <v>14</v>
      </c>
      <c r="I280">
        <f t="shared" ca="1" si="182"/>
        <v>59</v>
      </c>
      <c r="J280">
        <f t="shared" ca="1" si="177"/>
        <v>68</v>
      </c>
      <c r="K280">
        <f t="shared" ca="1" si="177"/>
        <v>49</v>
      </c>
      <c r="L280">
        <f t="shared" ca="1" si="177"/>
        <v>23</v>
      </c>
      <c r="M280">
        <f t="shared" ca="1" si="177"/>
        <v>77</v>
      </c>
      <c r="N280">
        <f t="shared" ca="1" si="177"/>
        <v>35</v>
      </c>
      <c r="O280">
        <f t="shared" ca="1" si="177"/>
        <v>6</v>
      </c>
      <c r="Q280">
        <f t="shared" ca="1" si="208"/>
        <v>4</v>
      </c>
      <c r="R280">
        <f t="shared" ca="1" si="209"/>
        <v>4</v>
      </c>
      <c r="S280">
        <f t="shared" ca="1" si="210"/>
        <v>4</v>
      </c>
      <c r="T280">
        <f t="shared" ca="1" si="211"/>
        <v>5</v>
      </c>
      <c r="U280">
        <f t="shared" ca="1" si="212"/>
        <v>7</v>
      </c>
      <c r="V280">
        <f t="shared" ca="1" si="213"/>
        <v>3</v>
      </c>
      <c r="W280">
        <f t="shared" ca="1" si="214"/>
        <v>9</v>
      </c>
      <c r="X280">
        <f t="shared" ca="1" si="215"/>
        <v>3</v>
      </c>
      <c r="Z280" t="str">
        <f t="shared" ca="1" si="183"/>
        <v>1953</v>
      </c>
      <c r="AA280" t="str">
        <f t="shared" ca="1" si="184"/>
        <v>2017</v>
      </c>
      <c r="AB280" t="str">
        <f t="shared" ca="1" si="185"/>
        <v>2022</v>
      </c>
      <c r="AC280" t="str">
        <f t="shared" ca="1" si="186"/>
        <v>175cm</v>
      </c>
      <c r="AD280" t="str">
        <f t="shared" ca="1" si="187"/>
        <v>#623a2f</v>
      </c>
      <c r="AE280" t="str">
        <f t="shared" ca="1" si="188"/>
        <v>oth</v>
      </c>
      <c r="AF280" t="str">
        <f t="shared" ca="1" si="189"/>
        <v>076848285</v>
      </c>
      <c r="AG280" t="str">
        <f t="shared" ca="1" si="190"/>
        <v>148</v>
      </c>
      <c r="AI280" t="b">
        <f t="shared" ca="1" si="191"/>
        <v>1</v>
      </c>
      <c r="AJ280" t="b">
        <f t="shared" ca="1" si="192"/>
        <v>1</v>
      </c>
      <c r="AK280" t="b">
        <f t="shared" ca="1" si="193"/>
        <v>1</v>
      </c>
      <c r="AL280" t="b">
        <f t="shared" ca="1" si="194"/>
        <v>1</v>
      </c>
      <c r="AM280" t="b">
        <f t="shared" ca="1" si="195"/>
        <v>1</v>
      </c>
      <c r="AN280" t="b">
        <f t="shared" ca="1" si="196"/>
        <v>1</v>
      </c>
      <c r="AO280" t="b">
        <f t="shared" ca="1" si="197"/>
        <v>1</v>
      </c>
      <c r="AP280" t="b">
        <f t="shared" ca="1" si="198"/>
        <v>1</v>
      </c>
      <c r="AR280" t="b">
        <f t="shared" ca="1" si="199"/>
        <v>1</v>
      </c>
      <c r="AV280" t="b">
        <f t="shared" ca="1" si="200"/>
        <v>1</v>
      </c>
      <c r="AW280" t="b">
        <f t="shared" ca="1" si="201"/>
        <v>1</v>
      </c>
      <c r="AX280" t="b">
        <f t="shared" ca="1" si="202"/>
        <v>1</v>
      </c>
      <c r="AY280" t="b">
        <f t="shared" ca="1" si="203"/>
        <v>1</v>
      </c>
      <c r="AZ280" t="b">
        <f t="shared" ca="1" si="204"/>
        <v>1</v>
      </c>
      <c r="BA280" t="b">
        <f t="shared" ca="1" si="205"/>
        <v>1</v>
      </c>
      <c r="BB280" t="b">
        <f t="shared" ca="1" si="206"/>
        <v>1</v>
      </c>
      <c r="BC280" t="b">
        <v>1</v>
      </c>
      <c r="BE280" t="b">
        <f t="shared" ca="1" si="207"/>
        <v>1</v>
      </c>
    </row>
    <row r="281" spans="1:57">
      <c r="A281" s="1"/>
      <c r="B281" t="str">
        <f t="shared" si="178"/>
        <v/>
      </c>
      <c r="C281" t="str">
        <f t="shared" si="179"/>
        <v/>
      </c>
      <c r="E281">
        <v>279</v>
      </c>
      <c r="F281">
        <f t="shared" si="180"/>
        <v>1130</v>
      </c>
      <c r="G281" t="str">
        <f t="shared" ca="1" si="181"/>
        <v xml:space="preserve"> iyr:2020 hgt:160cm eyr:2028 cid:312 ecl:brn hcl:#888785 pid:681067688 byr:1986 </v>
      </c>
      <c r="H281">
        <f t="shared" ca="1" si="182"/>
        <v>76</v>
      </c>
      <c r="I281">
        <f t="shared" ca="1" si="182"/>
        <v>6</v>
      </c>
      <c r="J281">
        <f t="shared" ca="1" si="177"/>
        <v>25</v>
      </c>
      <c r="K281">
        <f t="shared" ca="1" si="177"/>
        <v>15</v>
      </c>
      <c r="L281">
        <f t="shared" ca="1" si="177"/>
        <v>50</v>
      </c>
      <c r="M281">
        <f t="shared" ca="1" si="177"/>
        <v>42</v>
      </c>
      <c r="N281">
        <f t="shared" ca="1" si="177"/>
        <v>62</v>
      </c>
      <c r="O281">
        <f t="shared" ca="1" si="177"/>
        <v>34</v>
      </c>
      <c r="Q281">
        <f t="shared" ca="1" si="208"/>
        <v>4</v>
      </c>
      <c r="R281">
        <f t="shared" ca="1" si="209"/>
        <v>4</v>
      </c>
      <c r="S281">
        <f t="shared" ca="1" si="210"/>
        <v>4</v>
      </c>
      <c r="T281">
        <f t="shared" ca="1" si="211"/>
        <v>5</v>
      </c>
      <c r="U281">
        <f t="shared" ca="1" si="212"/>
        <v>7</v>
      </c>
      <c r="V281">
        <f t="shared" ca="1" si="213"/>
        <v>3</v>
      </c>
      <c r="W281">
        <f t="shared" ca="1" si="214"/>
        <v>9</v>
      </c>
      <c r="X281">
        <f t="shared" ca="1" si="215"/>
        <v>3</v>
      </c>
      <c r="Z281" t="str">
        <f t="shared" ca="1" si="183"/>
        <v>1986</v>
      </c>
      <c r="AA281" t="str">
        <f t="shared" ca="1" si="184"/>
        <v>2020</v>
      </c>
      <c r="AB281" t="str">
        <f t="shared" ca="1" si="185"/>
        <v>2028</v>
      </c>
      <c r="AC281" t="str">
        <f t="shared" ca="1" si="186"/>
        <v>160cm</v>
      </c>
      <c r="AD281" t="str">
        <f t="shared" ca="1" si="187"/>
        <v>#888785</v>
      </c>
      <c r="AE281" t="str">
        <f t="shared" ca="1" si="188"/>
        <v>brn</v>
      </c>
      <c r="AF281" t="str">
        <f t="shared" ca="1" si="189"/>
        <v>681067688</v>
      </c>
      <c r="AG281" t="str">
        <f t="shared" ca="1" si="190"/>
        <v>312</v>
      </c>
      <c r="AI281" t="b">
        <f t="shared" ca="1" si="191"/>
        <v>1</v>
      </c>
      <c r="AJ281" t="b">
        <f t="shared" ca="1" si="192"/>
        <v>1</v>
      </c>
      <c r="AK281" t="b">
        <f t="shared" ca="1" si="193"/>
        <v>1</v>
      </c>
      <c r="AL281" t="b">
        <f t="shared" ca="1" si="194"/>
        <v>1</v>
      </c>
      <c r="AM281" t="b">
        <f t="shared" ca="1" si="195"/>
        <v>1</v>
      </c>
      <c r="AN281" t="b">
        <f t="shared" ca="1" si="196"/>
        <v>1</v>
      </c>
      <c r="AO281" t="b">
        <f t="shared" ca="1" si="197"/>
        <v>1</v>
      </c>
      <c r="AP281" t="b">
        <f t="shared" ca="1" si="198"/>
        <v>1</v>
      </c>
      <c r="AR281" t="b">
        <f t="shared" ca="1" si="199"/>
        <v>1</v>
      </c>
      <c r="AV281" t="b">
        <f t="shared" ca="1" si="200"/>
        <v>1</v>
      </c>
      <c r="AW281" t="b">
        <f t="shared" ca="1" si="201"/>
        <v>1</v>
      </c>
      <c r="AX281" t="b">
        <f t="shared" ca="1" si="202"/>
        <v>1</v>
      </c>
      <c r="AY281" t="b">
        <f t="shared" ca="1" si="203"/>
        <v>1</v>
      </c>
      <c r="AZ281" t="b">
        <f t="shared" ca="1" si="204"/>
        <v>1</v>
      </c>
      <c r="BA281" t="b">
        <f t="shared" ca="1" si="205"/>
        <v>1</v>
      </c>
      <c r="BB281" t="b">
        <f t="shared" ca="1" si="206"/>
        <v>1</v>
      </c>
      <c r="BC281" t="b">
        <v>1</v>
      </c>
      <c r="BE281" t="b">
        <f t="shared" ca="1" si="207"/>
        <v>1</v>
      </c>
    </row>
    <row r="282" spans="1:57">
      <c r="A282" s="2" t="s">
        <v>197</v>
      </c>
      <c r="B282" t="str">
        <f t="shared" si="178"/>
        <v xml:space="preserve"> byr:1950</v>
      </c>
      <c r="C282" t="str">
        <f t="shared" si="179"/>
        <v/>
      </c>
      <c r="E282">
        <v>280</v>
      </c>
      <c r="F282">
        <f t="shared" si="180"/>
        <v>1134</v>
      </c>
      <c r="G282" t="str">
        <f t="shared" ca="1" si="181"/>
        <v xml:space="preserve"> iyr:1972 cid:170 eyr:2023 pid:21811501 ecl:#17c6e8 hgt:158in byr:2015 hcl:5b7956 </v>
      </c>
      <c r="H282">
        <f t="shared" ca="1" si="182"/>
        <v>67</v>
      </c>
      <c r="I282">
        <f t="shared" ca="1" si="182"/>
        <v>6</v>
      </c>
      <c r="J282">
        <f t="shared" ca="1" si="177"/>
        <v>23</v>
      </c>
      <c r="K282">
        <f t="shared" ca="1" si="177"/>
        <v>57</v>
      </c>
      <c r="L282">
        <f t="shared" ca="1" si="177"/>
        <v>76</v>
      </c>
      <c r="M282">
        <f t="shared" ca="1" si="177"/>
        <v>45</v>
      </c>
      <c r="N282">
        <f t="shared" ca="1" si="177"/>
        <v>32</v>
      </c>
      <c r="O282">
        <f t="shared" ca="1" si="177"/>
        <v>15</v>
      </c>
      <c r="Q282">
        <f t="shared" ca="1" si="208"/>
        <v>4</v>
      </c>
      <c r="R282">
        <f t="shared" ca="1" si="209"/>
        <v>4</v>
      </c>
      <c r="S282">
        <f t="shared" ca="1" si="210"/>
        <v>4</v>
      </c>
      <c r="T282">
        <f t="shared" ca="1" si="211"/>
        <v>5</v>
      </c>
      <c r="U282">
        <f t="shared" ca="1" si="212"/>
        <v>6</v>
      </c>
      <c r="V282">
        <f t="shared" ca="1" si="213"/>
        <v>7</v>
      </c>
      <c r="W282">
        <f t="shared" ca="1" si="214"/>
        <v>8</v>
      </c>
      <c r="X282">
        <f t="shared" ca="1" si="215"/>
        <v>3</v>
      </c>
      <c r="Z282" t="str">
        <f t="shared" ca="1" si="183"/>
        <v>2015</v>
      </c>
      <c r="AA282" t="str">
        <f t="shared" ca="1" si="184"/>
        <v>1972</v>
      </c>
      <c r="AB282" t="str">
        <f t="shared" ca="1" si="185"/>
        <v>2023</v>
      </c>
      <c r="AC282" t="str">
        <f t="shared" ca="1" si="186"/>
        <v>158in</v>
      </c>
      <c r="AD282" t="str">
        <f t="shared" ca="1" si="187"/>
        <v>5b7956</v>
      </c>
      <c r="AE282" t="str">
        <f t="shared" ca="1" si="188"/>
        <v>#17c6e8</v>
      </c>
      <c r="AF282" t="str">
        <f t="shared" ca="1" si="189"/>
        <v>21811501</v>
      </c>
      <c r="AG282" t="str">
        <f t="shared" ca="1" si="190"/>
        <v>170</v>
      </c>
      <c r="AI282" t="b">
        <f t="shared" ca="1" si="191"/>
        <v>1</v>
      </c>
      <c r="AJ282" t="b">
        <f t="shared" ca="1" si="192"/>
        <v>1</v>
      </c>
      <c r="AK282" t="b">
        <f t="shared" ca="1" si="193"/>
        <v>1</v>
      </c>
      <c r="AL282" t="b">
        <f t="shared" ca="1" si="194"/>
        <v>1</v>
      </c>
      <c r="AM282" t="b">
        <f t="shared" ca="1" si="195"/>
        <v>1</v>
      </c>
      <c r="AN282" t="b">
        <f t="shared" ca="1" si="196"/>
        <v>1</v>
      </c>
      <c r="AO282" t="b">
        <f t="shared" ca="1" si="197"/>
        <v>1</v>
      </c>
      <c r="AP282" t="b">
        <f t="shared" ca="1" si="198"/>
        <v>1</v>
      </c>
      <c r="AR282" t="b">
        <f t="shared" ca="1" si="199"/>
        <v>1</v>
      </c>
      <c r="AV282" t="b">
        <f t="shared" ca="1" si="200"/>
        <v>0</v>
      </c>
      <c r="AW282" t="b">
        <f t="shared" ca="1" si="201"/>
        <v>0</v>
      </c>
      <c r="AX282" t="b">
        <f t="shared" ca="1" si="202"/>
        <v>1</v>
      </c>
      <c r="AY282" t="b">
        <f t="shared" ca="1" si="203"/>
        <v>0</v>
      </c>
      <c r="AZ282" t="b">
        <f t="shared" ca="1" si="204"/>
        <v>0</v>
      </c>
      <c r="BA282" t="b">
        <f t="shared" ca="1" si="205"/>
        <v>0</v>
      </c>
      <c r="BB282" t="b">
        <f t="shared" ca="1" si="206"/>
        <v>0</v>
      </c>
      <c r="BC282" t="b">
        <v>1</v>
      </c>
      <c r="BE282" t="b">
        <f t="shared" ca="1" si="207"/>
        <v>0</v>
      </c>
    </row>
    <row r="283" spans="1:57">
      <c r="A283" s="2" t="s">
        <v>198</v>
      </c>
      <c r="B283" t="str">
        <f t="shared" si="178"/>
        <v xml:space="preserve"> byr:1950 hgt:158cm ecl:gry iyr:2015 hcl:#18171d</v>
      </c>
      <c r="C283" t="str">
        <f t="shared" si="179"/>
        <v/>
      </c>
      <c r="E283">
        <v>281</v>
      </c>
      <c r="F283">
        <f t="shared" si="180"/>
        <v>1138</v>
      </c>
      <c r="G283" t="str">
        <f t="shared" ca="1" si="181"/>
        <v xml:space="preserve"> pid:720571739 cid:304 byr:1951 hgt:191cm eyr:2025 hcl:#341e13 iyr:2011 </v>
      </c>
      <c r="H283">
        <f t="shared" ca="1" si="182"/>
        <v>28</v>
      </c>
      <c r="I283">
        <f t="shared" ca="1" si="182"/>
        <v>68</v>
      </c>
      <c r="J283">
        <f t="shared" ca="1" si="177"/>
        <v>47</v>
      </c>
      <c r="K283">
        <f t="shared" ca="1" si="177"/>
        <v>37</v>
      </c>
      <c r="L283">
        <f t="shared" ca="1" si="177"/>
        <v>56</v>
      </c>
      <c r="M283" t="str">
        <f t="shared" ca="1" si="177"/>
        <v/>
      </c>
      <c r="N283">
        <f t="shared" ca="1" si="177"/>
        <v>6</v>
      </c>
      <c r="O283">
        <f t="shared" ca="1" si="177"/>
        <v>20</v>
      </c>
      <c r="Q283">
        <f t="shared" ca="1" si="208"/>
        <v>4</v>
      </c>
      <c r="R283">
        <f t="shared" ca="1" si="209"/>
        <v>4</v>
      </c>
      <c r="S283">
        <f t="shared" ca="1" si="210"/>
        <v>4</v>
      </c>
      <c r="T283">
        <f t="shared" ca="1" si="211"/>
        <v>5</v>
      </c>
      <c r="U283">
        <f t="shared" ca="1" si="212"/>
        <v>7</v>
      </c>
      <c r="V283" t="str">
        <f t="shared" ca="1" si="213"/>
        <v/>
      </c>
      <c r="W283">
        <f t="shared" ca="1" si="214"/>
        <v>9</v>
      </c>
      <c r="X283">
        <f t="shared" ca="1" si="215"/>
        <v>3</v>
      </c>
      <c r="Z283" t="str">
        <f t="shared" ca="1" si="183"/>
        <v>1951</v>
      </c>
      <c r="AA283" t="str">
        <f t="shared" ca="1" si="184"/>
        <v>2011</v>
      </c>
      <c r="AB283" t="str">
        <f t="shared" ca="1" si="185"/>
        <v>2025</v>
      </c>
      <c r="AC283" t="str">
        <f t="shared" ca="1" si="186"/>
        <v>191cm</v>
      </c>
      <c r="AD283" t="str">
        <f t="shared" ca="1" si="187"/>
        <v>#341e13</v>
      </c>
      <c r="AE283" t="str">
        <f t="shared" ca="1" si="188"/>
        <v/>
      </c>
      <c r="AF283" t="str">
        <f t="shared" ca="1" si="189"/>
        <v>720571739</v>
      </c>
      <c r="AG283" t="str">
        <f t="shared" ca="1" si="190"/>
        <v>304</v>
      </c>
      <c r="AI283" t="b">
        <f t="shared" ca="1" si="191"/>
        <v>1</v>
      </c>
      <c r="AJ283" t="b">
        <f t="shared" ca="1" si="192"/>
        <v>1</v>
      </c>
      <c r="AK283" t="b">
        <f t="shared" ca="1" si="193"/>
        <v>1</v>
      </c>
      <c r="AL283" t="b">
        <f t="shared" ca="1" si="194"/>
        <v>1</v>
      </c>
      <c r="AM283" t="b">
        <f t="shared" ca="1" si="195"/>
        <v>1</v>
      </c>
      <c r="AN283" t="b">
        <f t="shared" ca="1" si="196"/>
        <v>0</v>
      </c>
      <c r="AO283" t="b">
        <f t="shared" ca="1" si="197"/>
        <v>1</v>
      </c>
      <c r="AP283" t="b">
        <f t="shared" ca="1" si="198"/>
        <v>1</v>
      </c>
      <c r="AR283" t="b">
        <f t="shared" ca="1" si="199"/>
        <v>0</v>
      </c>
      <c r="AV283" t="b">
        <f t="shared" ca="1" si="200"/>
        <v>1</v>
      </c>
      <c r="AW283" t="b">
        <f t="shared" ca="1" si="201"/>
        <v>1</v>
      </c>
      <c r="AX283" t="b">
        <f t="shared" ca="1" si="202"/>
        <v>1</v>
      </c>
      <c r="AY283" t="b">
        <f t="shared" ca="1" si="203"/>
        <v>1</v>
      </c>
      <c r="AZ283" t="b">
        <f t="shared" ca="1" si="204"/>
        <v>1</v>
      </c>
      <c r="BA283" t="b">
        <f t="shared" ca="1" si="205"/>
        <v>0</v>
      </c>
      <c r="BB283" t="b">
        <f t="shared" ca="1" si="206"/>
        <v>1</v>
      </c>
      <c r="BC283" t="b">
        <v>1</v>
      </c>
      <c r="BE283" t="b">
        <f t="shared" ca="1" si="207"/>
        <v>0</v>
      </c>
    </row>
    <row r="284" spans="1:57">
      <c r="A284" s="2" t="s">
        <v>199</v>
      </c>
      <c r="B284" t="str">
        <f t="shared" si="178"/>
        <v xml:space="preserve"> byr:1950 hgt:158cm ecl:gry iyr:2015 hcl:#18171d eyr:2023</v>
      </c>
      <c r="C284" t="str">
        <f t="shared" si="179"/>
        <v/>
      </c>
      <c r="E284">
        <v>282</v>
      </c>
      <c r="F284">
        <f t="shared" si="180"/>
        <v>1143</v>
      </c>
      <c r="G284" t="str">
        <f t="shared" ca="1" si="181"/>
        <v xml:space="preserve"> eyr:2020 ecl:blu hcl:#cfa07d pid:097863725 hgt:150cm byr:1951 cid:143 iyr:2013 </v>
      </c>
      <c r="H284">
        <f t="shared" ca="1" si="182"/>
        <v>59</v>
      </c>
      <c r="I284">
        <f t="shared" ca="1" si="182"/>
        <v>76</v>
      </c>
      <c r="J284">
        <f t="shared" ca="1" si="177"/>
        <v>6</v>
      </c>
      <c r="K284">
        <f t="shared" ca="1" si="177"/>
        <v>49</v>
      </c>
      <c r="L284">
        <f t="shared" ca="1" si="177"/>
        <v>23</v>
      </c>
      <c r="M284">
        <f t="shared" ca="1" si="177"/>
        <v>15</v>
      </c>
      <c r="N284">
        <f t="shared" ca="1" si="177"/>
        <v>35</v>
      </c>
      <c r="O284">
        <f t="shared" ca="1" si="177"/>
        <v>68</v>
      </c>
      <c r="Q284">
        <f t="shared" ca="1" si="208"/>
        <v>4</v>
      </c>
      <c r="R284">
        <f t="shared" ca="1" si="209"/>
        <v>4</v>
      </c>
      <c r="S284">
        <f t="shared" ca="1" si="210"/>
        <v>4</v>
      </c>
      <c r="T284">
        <f t="shared" ca="1" si="211"/>
        <v>5</v>
      </c>
      <c r="U284">
        <f t="shared" ca="1" si="212"/>
        <v>7</v>
      </c>
      <c r="V284">
        <f t="shared" ca="1" si="213"/>
        <v>3</v>
      </c>
      <c r="W284">
        <f t="shared" ca="1" si="214"/>
        <v>9</v>
      </c>
      <c r="X284">
        <f t="shared" ca="1" si="215"/>
        <v>3</v>
      </c>
      <c r="Z284" t="str">
        <f t="shared" ca="1" si="183"/>
        <v>1951</v>
      </c>
      <c r="AA284" t="str">
        <f t="shared" ca="1" si="184"/>
        <v>2013</v>
      </c>
      <c r="AB284" t="str">
        <f t="shared" ca="1" si="185"/>
        <v>2020</v>
      </c>
      <c r="AC284" t="str">
        <f t="shared" ca="1" si="186"/>
        <v>150cm</v>
      </c>
      <c r="AD284" t="str">
        <f t="shared" ca="1" si="187"/>
        <v>#cfa07d</v>
      </c>
      <c r="AE284" t="str">
        <f t="shared" ca="1" si="188"/>
        <v>blu</v>
      </c>
      <c r="AF284" t="str">
        <f t="shared" ca="1" si="189"/>
        <v>097863725</v>
      </c>
      <c r="AG284" t="str">
        <f t="shared" ca="1" si="190"/>
        <v>143</v>
      </c>
      <c r="AI284" t="b">
        <f t="shared" ca="1" si="191"/>
        <v>1</v>
      </c>
      <c r="AJ284" t="b">
        <f t="shared" ca="1" si="192"/>
        <v>1</v>
      </c>
      <c r="AK284" t="b">
        <f t="shared" ca="1" si="193"/>
        <v>1</v>
      </c>
      <c r="AL284" t="b">
        <f t="shared" ca="1" si="194"/>
        <v>1</v>
      </c>
      <c r="AM284" t="b">
        <f t="shared" ca="1" si="195"/>
        <v>1</v>
      </c>
      <c r="AN284" t="b">
        <f t="shared" ca="1" si="196"/>
        <v>1</v>
      </c>
      <c r="AO284" t="b">
        <f t="shared" ca="1" si="197"/>
        <v>1</v>
      </c>
      <c r="AP284" t="b">
        <f t="shared" ca="1" si="198"/>
        <v>1</v>
      </c>
      <c r="AR284" t="b">
        <f t="shared" ca="1" si="199"/>
        <v>1</v>
      </c>
      <c r="AV284" t="b">
        <f t="shared" ca="1" si="200"/>
        <v>1</v>
      </c>
      <c r="AW284" t="b">
        <f t="shared" ca="1" si="201"/>
        <v>1</v>
      </c>
      <c r="AX284" t="b">
        <f t="shared" ca="1" si="202"/>
        <v>1</v>
      </c>
      <c r="AY284" t="b">
        <f t="shared" ca="1" si="203"/>
        <v>1</v>
      </c>
      <c r="AZ284" t="b">
        <f t="shared" ca="1" si="204"/>
        <v>1</v>
      </c>
      <c r="BA284" t="b">
        <f t="shared" ca="1" si="205"/>
        <v>1</v>
      </c>
      <c r="BB284" t="b">
        <f t="shared" ca="1" si="206"/>
        <v>1</v>
      </c>
      <c r="BC284" t="b">
        <v>1</v>
      </c>
      <c r="BE284" t="b">
        <f t="shared" ca="1" si="207"/>
        <v>1</v>
      </c>
    </row>
    <row r="285" spans="1:57">
      <c r="A285" s="2" t="s">
        <v>200</v>
      </c>
      <c r="B285" t="str">
        <f t="shared" si="178"/>
        <v xml:space="preserve"> byr:1950 hgt:158cm ecl:gry iyr:2015 hcl:#18171d eyr:2023 pid:151cm</v>
      </c>
      <c r="C285">
        <f t="shared" si="179"/>
        <v>285</v>
      </c>
      <c r="E285">
        <v>283</v>
      </c>
      <c r="F285">
        <f t="shared" si="180"/>
        <v>1145</v>
      </c>
      <c r="G285" t="str">
        <f t="shared" ca="1" si="181"/>
        <v xml:space="preserve"> eyr:2027 iyr:2019 ecl:#a0eeca hcl:#c0946f pid:724783488 byr:1943 cid:282 hgt:124 </v>
      </c>
      <c r="H285">
        <f t="shared" ca="1" si="182"/>
        <v>62</v>
      </c>
      <c r="I285">
        <f t="shared" ca="1" si="182"/>
        <v>15</v>
      </c>
      <c r="J285">
        <f t="shared" ca="1" si="177"/>
        <v>6</v>
      </c>
      <c r="K285">
        <f t="shared" ca="1" si="177"/>
        <v>79</v>
      </c>
      <c r="L285">
        <f t="shared" ca="1" si="177"/>
        <v>36</v>
      </c>
      <c r="M285">
        <f t="shared" ca="1" si="177"/>
        <v>24</v>
      </c>
      <c r="N285">
        <f t="shared" ca="1" si="177"/>
        <v>48</v>
      </c>
      <c r="O285">
        <f t="shared" ca="1" si="177"/>
        <v>71</v>
      </c>
      <c r="Q285">
        <f t="shared" ca="1" si="208"/>
        <v>4</v>
      </c>
      <c r="R285">
        <f t="shared" ca="1" si="209"/>
        <v>4</v>
      </c>
      <c r="S285">
        <f t="shared" ca="1" si="210"/>
        <v>4</v>
      </c>
      <c r="T285">
        <f t="shared" ca="1" si="211"/>
        <v>3</v>
      </c>
      <c r="U285">
        <f t="shared" ca="1" si="212"/>
        <v>7</v>
      </c>
      <c r="V285">
        <f t="shared" ca="1" si="213"/>
        <v>7</v>
      </c>
      <c r="W285">
        <f t="shared" ca="1" si="214"/>
        <v>9</v>
      </c>
      <c r="X285">
        <f t="shared" ca="1" si="215"/>
        <v>3</v>
      </c>
      <c r="Z285" t="str">
        <f t="shared" ca="1" si="183"/>
        <v>1943</v>
      </c>
      <c r="AA285" t="str">
        <f t="shared" ca="1" si="184"/>
        <v>2019</v>
      </c>
      <c r="AB285" t="str">
        <f t="shared" ca="1" si="185"/>
        <v>2027</v>
      </c>
      <c r="AC285" t="str">
        <f t="shared" ca="1" si="186"/>
        <v>124</v>
      </c>
      <c r="AD285" t="str">
        <f t="shared" ca="1" si="187"/>
        <v>#c0946f</v>
      </c>
      <c r="AE285" t="str">
        <f t="shared" ca="1" si="188"/>
        <v>#a0eeca</v>
      </c>
      <c r="AF285" t="str">
        <f t="shared" ca="1" si="189"/>
        <v>724783488</v>
      </c>
      <c r="AG285" t="str">
        <f t="shared" ca="1" si="190"/>
        <v>282</v>
      </c>
      <c r="AI285" t="b">
        <f t="shared" ca="1" si="191"/>
        <v>1</v>
      </c>
      <c r="AJ285" t="b">
        <f t="shared" ca="1" si="192"/>
        <v>1</v>
      </c>
      <c r="AK285" t="b">
        <f t="shared" ca="1" si="193"/>
        <v>1</v>
      </c>
      <c r="AL285" t="b">
        <f t="shared" ca="1" si="194"/>
        <v>1</v>
      </c>
      <c r="AM285" t="b">
        <f t="shared" ca="1" si="195"/>
        <v>1</v>
      </c>
      <c r="AN285" t="b">
        <f t="shared" ca="1" si="196"/>
        <v>1</v>
      </c>
      <c r="AO285" t="b">
        <f t="shared" ca="1" si="197"/>
        <v>1</v>
      </c>
      <c r="AP285" t="b">
        <f t="shared" ca="1" si="198"/>
        <v>1</v>
      </c>
      <c r="AR285" t="b">
        <f t="shared" ca="1" si="199"/>
        <v>1</v>
      </c>
      <c r="AV285" t="b">
        <f t="shared" ca="1" si="200"/>
        <v>1</v>
      </c>
      <c r="AW285" t="b">
        <f t="shared" ca="1" si="201"/>
        <v>1</v>
      </c>
      <c r="AX285" t="b">
        <f t="shared" ca="1" si="202"/>
        <v>1</v>
      </c>
      <c r="AY285" t="b">
        <f t="shared" ca="1" si="203"/>
        <v>0</v>
      </c>
      <c r="AZ285" t="b">
        <f t="shared" ca="1" si="204"/>
        <v>1</v>
      </c>
      <c r="BA285" t="b">
        <f t="shared" ca="1" si="205"/>
        <v>0</v>
      </c>
      <c r="BB285" t="b">
        <f t="shared" ca="1" si="206"/>
        <v>1</v>
      </c>
      <c r="BC285" t="b">
        <v>1</v>
      </c>
      <c r="BE285" t="b">
        <f t="shared" ca="1" si="207"/>
        <v>0</v>
      </c>
    </row>
    <row r="286" spans="1:57">
      <c r="A286" s="1"/>
      <c r="B286" t="str">
        <f t="shared" si="178"/>
        <v/>
      </c>
      <c r="C286" t="str">
        <f t="shared" si="179"/>
        <v/>
      </c>
      <c r="E286">
        <v>284</v>
      </c>
      <c r="F286">
        <f t="shared" si="180"/>
        <v>1149</v>
      </c>
      <c r="G286" t="str">
        <f t="shared" ca="1" si="181"/>
        <v xml:space="preserve"> byr:2012 iyr:2013 eyr:2036 hcl:z hgt:97 pid:#677847 ecl:dne </v>
      </c>
      <c r="H286">
        <f t="shared" ca="1" si="182"/>
        <v>6</v>
      </c>
      <c r="I286">
        <f t="shared" ca="1" si="182"/>
        <v>15</v>
      </c>
      <c r="J286">
        <f t="shared" ca="1" si="177"/>
        <v>24</v>
      </c>
      <c r="K286">
        <f t="shared" ca="1" si="177"/>
        <v>39</v>
      </c>
      <c r="L286">
        <f t="shared" ca="1" si="177"/>
        <v>33</v>
      </c>
      <c r="M286">
        <f t="shared" ca="1" si="177"/>
        <v>58</v>
      </c>
      <c r="N286">
        <f t="shared" ref="J286:O349" ca="1" si="216">IFERROR(FIND(" "&amp;N$2&amp;":",$G286)+5,"")</f>
        <v>46</v>
      </c>
      <c r="O286" t="str">
        <f t="shared" ca="1" si="216"/>
        <v/>
      </c>
      <c r="Q286">
        <f t="shared" ca="1" si="208"/>
        <v>4</v>
      </c>
      <c r="R286">
        <f t="shared" ca="1" si="209"/>
        <v>4</v>
      </c>
      <c r="S286">
        <f t="shared" ca="1" si="210"/>
        <v>4</v>
      </c>
      <c r="T286">
        <f t="shared" ca="1" si="211"/>
        <v>2</v>
      </c>
      <c r="U286">
        <f t="shared" ca="1" si="212"/>
        <v>1</v>
      </c>
      <c r="V286">
        <f t="shared" ca="1" si="213"/>
        <v>3</v>
      </c>
      <c r="W286">
        <f t="shared" ca="1" si="214"/>
        <v>7</v>
      </c>
      <c r="X286" t="str">
        <f t="shared" ca="1" si="215"/>
        <v/>
      </c>
      <c r="Z286" t="str">
        <f t="shared" ca="1" si="183"/>
        <v>2012</v>
      </c>
      <c r="AA286" t="str">
        <f t="shared" ca="1" si="184"/>
        <v>2013</v>
      </c>
      <c r="AB286" t="str">
        <f t="shared" ca="1" si="185"/>
        <v>2036</v>
      </c>
      <c r="AC286" t="str">
        <f t="shared" ca="1" si="186"/>
        <v>97</v>
      </c>
      <c r="AD286" t="str">
        <f t="shared" ca="1" si="187"/>
        <v>z</v>
      </c>
      <c r="AE286" t="str">
        <f t="shared" ca="1" si="188"/>
        <v>dne</v>
      </c>
      <c r="AF286" t="str">
        <f t="shared" ca="1" si="189"/>
        <v>#677847</v>
      </c>
      <c r="AG286" t="str">
        <f t="shared" ca="1" si="190"/>
        <v/>
      </c>
      <c r="AI286" t="b">
        <f t="shared" ca="1" si="191"/>
        <v>1</v>
      </c>
      <c r="AJ286" t="b">
        <f t="shared" ca="1" si="192"/>
        <v>1</v>
      </c>
      <c r="AK286" t="b">
        <f t="shared" ca="1" si="193"/>
        <v>1</v>
      </c>
      <c r="AL286" t="b">
        <f t="shared" ca="1" si="194"/>
        <v>1</v>
      </c>
      <c r="AM286" t="b">
        <f t="shared" ca="1" si="195"/>
        <v>1</v>
      </c>
      <c r="AN286" t="b">
        <f t="shared" ca="1" si="196"/>
        <v>1</v>
      </c>
      <c r="AO286" t="b">
        <f t="shared" ca="1" si="197"/>
        <v>1</v>
      </c>
      <c r="AP286" t="b">
        <f t="shared" ca="1" si="198"/>
        <v>0</v>
      </c>
      <c r="AR286" t="b">
        <f t="shared" ca="1" si="199"/>
        <v>1</v>
      </c>
      <c r="AV286" t="b">
        <f t="shared" ca="1" si="200"/>
        <v>0</v>
      </c>
      <c r="AW286" t="b">
        <f t="shared" ca="1" si="201"/>
        <v>1</v>
      </c>
      <c r="AX286" t="b">
        <f t="shared" ca="1" si="202"/>
        <v>0</v>
      </c>
      <c r="AY286" t="b">
        <f t="shared" ca="1" si="203"/>
        <v>0</v>
      </c>
      <c r="AZ286" t="b">
        <f t="shared" ca="1" si="204"/>
        <v>0</v>
      </c>
      <c r="BA286" t="b">
        <f t="shared" ca="1" si="205"/>
        <v>0</v>
      </c>
      <c r="BB286" t="b">
        <f t="shared" ca="1" si="206"/>
        <v>0</v>
      </c>
      <c r="BC286" t="b">
        <v>1</v>
      </c>
      <c r="BE286" t="b">
        <f t="shared" ca="1" si="207"/>
        <v>0</v>
      </c>
    </row>
    <row r="287" spans="1:57">
      <c r="A287" s="2" t="s">
        <v>201</v>
      </c>
      <c r="B287" t="str">
        <f t="shared" si="178"/>
        <v xml:space="preserve"> byr:1957</v>
      </c>
      <c r="C287" t="str">
        <f t="shared" si="179"/>
        <v/>
      </c>
      <c r="E287">
        <v>285</v>
      </c>
      <c r="F287">
        <f t="shared" si="180"/>
        <v>1154</v>
      </c>
      <c r="G287" t="str">
        <f t="shared" ca="1" si="181"/>
        <v xml:space="preserve"> pid:341708492 hgt:190cm byr:1988 hcl:#888785 ecl:hzl iyr:2015 eyr:2029 </v>
      </c>
      <c r="H287">
        <f t="shared" ca="1" si="182"/>
        <v>30</v>
      </c>
      <c r="I287">
        <f t="shared" ca="1" si="182"/>
        <v>59</v>
      </c>
      <c r="J287">
        <f t="shared" ca="1" si="216"/>
        <v>68</v>
      </c>
      <c r="K287">
        <f t="shared" ca="1" si="216"/>
        <v>20</v>
      </c>
      <c r="L287">
        <f t="shared" ca="1" si="216"/>
        <v>39</v>
      </c>
      <c r="M287">
        <f t="shared" ca="1" si="216"/>
        <v>51</v>
      </c>
      <c r="N287">
        <f t="shared" ca="1" si="216"/>
        <v>6</v>
      </c>
      <c r="O287" t="str">
        <f t="shared" ca="1" si="216"/>
        <v/>
      </c>
      <c r="Q287">
        <f t="shared" ca="1" si="208"/>
        <v>4</v>
      </c>
      <c r="R287">
        <f t="shared" ca="1" si="209"/>
        <v>4</v>
      </c>
      <c r="S287">
        <f t="shared" ca="1" si="210"/>
        <v>4</v>
      </c>
      <c r="T287">
        <f t="shared" ca="1" si="211"/>
        <v>5</v>
      </c>
      <c r="U287">
        <f t="shared" ca="1" si="212"/>
        <v>7</v>
      </c>
      <c r="V287">
        <f t="shared" ca="1" si="213"/>
        <v>3</v>
      </c>
      <c r="W287">
        <f t="shared" ca="1" si="214"/>
        <v>9</v>
      </c>
      <c r="X287" t="str">
        <f t="shared" ca="1" si="215"/>
        <v/>
      </c>
      <c r="Z287" t="str">
        <f t="shared" ca="1" si="183"/>
        <v>1988</v>
      </c>
      <c r="AA287" t="str">
        <f t="shared" ca="1" si="184"/>
        <v>2015</v>
      </c>
      <c r="AB287" t="str">
        <f t="shared" ca="1" si="185"/>
        <v>2029</v>
      </c>
      <c r="AC287" t="str">
        <f t="shared" ca="1" si="186"/>
        <v>190cm</v>
      </c>
      <c r="AD287" t="str">
        <f t="shared" ca="1" si="187"/>
        <v>#888785</v>
      </c>
      <c r="AE287" t="str">
        <f t="shared" ca="1" si="188"/>
        <v>hzl</v>
      </c>
      <c r="AF287" t="str">
        <f t="shared" ca="1" si="189"/>
        <v>341708492</v>
      </c>
      <c r="AG287" t="str">
        <f t="shared" ca="1" si="190"/>
        <v/>
      </c>
      <c r="AI287" t="b">
        <f t="shared" ca="1" si="191"/>
        <v>1</v>
      </c>
      <c r="AJ287" t="b">
        <f t="shared" ca="1" si="192"/>
        <v>1</v>
      </c>
      <c r="AK287" t="b">
        <f t="shared" ca="1" si="193"/>
        <v>1</v>
      </c>
      <c r="AL287" t="b">
        <f t="shared" ca="1" si="194"/>
        <v>1</v>
      </c>
      <c r="AM287" t="b">
        <f t="shared" ca="1" si="195"/>
        <v>1</v>
      </c>
      <c r="AN287" t="b">
        <f t="shared" ca="1" si="196"/>
        <v>1</v>
      </c>
      <c r="AO287" t="b">
        <f t="shared" ca="1" si="197"/>
        <v>1</v>
      </c>
      <c r="AP287" t="b">
        <f t="shared" ca="1" si="198"/>
        <v>0</v>
      </c>
      <c r="AR287" t="b">
        <f t="shared" ca="1" si="199"/>
        <v>1</v>
      </c>
      <c r="AV287" t="b">
        <f t="shared" ca="1" si="200"/>
        <v>1</v>
      </c>
      <c r="AW287" t="b">
        <f t="shared" ca="1" si="201"/>
        <v>1</v>
      </c>
      <c r="AX287" t="b">
        <f t="shared" ca="1" si="202"/>
        <v>1</v>
      </c>
      <c r="AY287" t="b">
        <f t="shared" ca="1" si="203"/>
        <v>1</v>
      </c>
      <c r="AZ287" t="b">
        <f t="shared" ca="1" si="204"/>
        <v>1</v>
      </c>
      <c r="BA287" t="b">
        <f t="shared" ca="1" si="205"/>
        <v>1</v>
      </c>
      <c r="BB287" t="b">
        <f t="shared" ca="1" si="206"/>
        <v>1</v>
      </c>
      <c r="BC287" t="b">
        <v>1</v>
      </c>
      <c r="BE287" t="b">
        <f t="shared" ca="1" si="207"/>
        <v>1</v>
      </c>
    </row>
    <row r="288" spans="1:57">
      <c r="A288" s="2" t="s">
        <v>202</v>
      </c>
      <c r="B288" t="str">
        <f t="shared" si="178"/>
        <v xml:space="preserve"> byr:1957 hcl:z</v>
      </c>
      <c r="C288" t="str">
        <f t="shared" si="179"/>
        <v/>
      </c>
      <c r="E288">
        <v>286</v>
      </c>
      <c r="F288">
        <f t="shared" si="180"/>
        <v>1160</v>
      </c>
      <c r="G288" t="str">
        <f t="shared" ca="1" si="181"/>
        <v xml:space="preserve"> iyr:2020 byr:1968 ecl:gry eyr:2030 hcl:#1976b0 cid:127 pid:701862616 hgt:161cm </v>
      </c>
      <c r="H288">
        <f t="shared" ca="1" si="182"/>
        <v>15</v>
      </c>
      <c r="I288">
        <f t="shared" ca="1" si="182"/>
        <v>6</v>
      </c>
      <c r="J288">
        <f t="shared" ca="1" si="216"/>
        <v>32</v>
      </c>
      <c r="K288">
        <f t="shared" ca="1" si="216"/>
        <v>75</v>
      </c>
      <c r="L288">
        <f t="shared" ca="1" si="216"/>
        <v>41</v>
      </c>
      <c r="M288">
        <f t="shared" ca="1" si="216"/>
        <v>24</v>
      </c>
      <c r="N288">
        <f t="shared" ca="1" si="216"/>
        <v>61</v>
      </c>
      <c r="O288">
        <f t="shared" ca="1" si="216"/>
        <v>53</v>
      </c>
      <c r="Q288">
        <f t="shared" ca="1" si="208"/>
        <v>4</v>
      </c>
      <c r="R288">
        <f t="shared" ca="1" si="209"/>
        <v>4</v>
      </c>
      <c r="S288">
        <f t="shared" ca="1" si="210"/>
        <v>4</v>
      </c>
      <c r="T288">
        <f t="shared" ca="1" si="211"/>
        <v>5</v>
      </c>
      <c r="U288">
        <f t="shared" ca="1" si="212"/>
        <v>7</v>
      </c>
      <c r="V288">
        <f t="shared" ca="1" si="213"/>
        <v>3</v>
      </c>
      <c r="W288">
        <f t="shared" ca="1" si="214"/>
        <v>9</v>
      </c>
      <c r="X288">
        <f t="shared" ca="1" si="215"/>
        <v>3</v>
      </c>
      <c r="Z288" t="str">
        <f t="shared" ca="1" si="183"/>
        <v>1968</v>
      </c>
      <c r="AA288" t="str">
        <f t="shared" ca="1" si="184"/>
        <v>2020</v>
      </c>
      <c r="AB288" t="str">
        <f t="shared" ca="1" si="185"/>
        <v>2030</v>
      </c>
      <c r="AC288" t="str">
        <f t="shared" ca="1" si="186"/>
        <v>161cm</v>
      </c>
      <c r="AD288" t="str">
        <f t="shared" ca="1" si="187"/>
        <v>#1976b0</v>
      </c>
      <c r="AE288" t="str">
        <f t="shared" ca="1" si="188"/>
        <v>gry</v>
      </c>
      <c r="AF288" t="str">
        <f t="shared" ca="1" si="189"/>
        <v>701862616</v>
      </c>
      <c r="AG288" t="str">
        <f t="shared" ca="1" si="190"/>
        <v>127</v>
      </c>
      <c r="AI288" t="b">
        <f t="shared" ca="1" si="191"/>
        <v>1</v>
      </c>
      <c r="AJ288" t="b">
        <f t="shared" ca="1" si="192"/>
        <v>1</v>
      </c>
      <c r="AK288" t="b">
        <f t="shared" ca="1" si="193"/>
        <v>1</v>
      </c>
      <c r="AL288" t="b">
        <f t="shared" ca="1" si="194"/>
        <v>1</v>
      </c>
      <c r="AM288" t="b">
        <f t="shared" ca="1" si="195"/>
        <v>1</v>
      </c>
      <c r="AN288" t="b">
        <f t="shared" ca="1" si="196"/>
        <v>1</v>
      </c>
      <c r="AO288" t="b">
        <f t="shared" ca="1" si="197"/>
        <v>1</v>
      </c>
      <c r="AP288" t="b">
        <f t="shared" ca="1" si="198"/>
        <v>1</v>
      </c>
      <c r="AR288" t="b">
        <f t="shared" ca="1" si="199"/>
        <v>1</v>
      </c>
      <c r="AV288" t="b">
        <f t="shared" ca="1" si="200"/>
        <v>1</v>
      </c>
      <c r="AW288" t="b">
        <f t="shared" ca="1" si="201"/>
        <v>1</v>
      </c>
      <c r="AX288" t="b">
        <f t="shared" ca="1" si="202"/>
        <v>1</v>
      </c>
      <c r="AY288" t="b">
        <f t="shared" ca="1" si="203"/>
        <v>1</v>
      </c>
      <c r="AZ288" t="b">
        <f t="shared" ca="1" si="204"/>
        <v>1</v>
      </c>
      <c r="BA288" t="b">
        <f t="shared" ca="1" si="205"/>
        <v>1</v>
      </c>
      <c r="BB288" t="b">
        <f t="shared" ca="1" si="206"/>
        <v>1</v>
      </c>
      <c r="BC288" t="b">
        <v>1</v>
      </c>
      <c r="BE288" t="b">
        <f t="shared" ca="1" si="207"/>
        <v>1</v>
      </c>
    </row>
    <row r="289" spans="1:57">
      <c r="A289" s="2" t="s">
        <v>99</v>
      </c>
      <c r="B289" t="str">
        <f t="shared" si="178"/>
        <v xml:space="preserve"> byr:1957 hcl:z eyr:2026</v>
      </c>
      <c r="C289" t="str">
        <f t="shared" si="179"/>
        <v/>
      </c>
      <c r="E289">
        <v>287</v>
      </c>
      <c r="H289" t="str">
        <f t="shared" si="182"/>
        <v/>
      </c>
      <c r="I289" t="str">
        <f t="shared" si="182"/>
        <v/>
      </c>
      <c r="J289" t="str">
        <f t="shared" si="216"/>
        <v/>
      </c>
      <c r="K289" t="str">
        <f t="shared" si="216"/>
        <v/>
      </c>
      <c r="L289" t="str">
        <f t="shared" si="216"/>
        <v/>
      </c>
      <c r="M289" t="str">
        <f t="shared" si="216"/>
        <v/>
      </c>
      <c r="N289" t="str">
        <f t="shared" si="216"/>
        <v/>
      </c>
      <c r="O289" t="str">
        <f t="shared" si="216"/>
        <v/>
      </c>
      <c r="Q289" t="str">
        <f t="shared" si="208"/>
        <v/>
      </c>
      <c r="R289" t="str">
        <f t="shared" si="209"/>
        <v/>
      </c>
      <c r="S289" t="str">
        <f t="shared" si="210"/>
        <v/>
      </c>
      <c r="T289" t="str">
        <f t="shared" si="211"/>
        <v/>
      </c>
      <c r="U289" t="str">
        <f t="shared" si="212"/>
        <v/>
      </c>
      <c r="V289" t="str">
        <f t="shared" si="213"/>
        <v/>
      </c>
      <c r="W289" t="str">
        <f t="shared" si="214"/>
        <v/>
      </c>
      <c r="X289" t="str">
        <f t="shared" si="215"/>
        <v/>
      </c>
      <c r="Z289" t="str">
        <f t="shared" si="183"/>
        <v/>
      </c>
      <c r="AA289" t="str">
        <f t="shared" si="184"/>
        <v/>
      </c>
      <c r="AB289" t="str">
        <f t="shared" si="185"/>
        <v/>
      </c>
      <c r="AC289" t="str">
        <f t="shared" si="186"/>
        <v/>
      </c>
      <c r="AD289" t="str">
        <f t="shared" si="187"/>
        <v/>
      </c>
      <c r="AE289" t="str">
        <f t="shared" si="188"/>
        <v/>
      </c>
      <c r="AF289" t="str">
        <f t="shared" si="189"/>
        <v/>
      </c>
      <c r="AG289" t="str">
        <f t="shared" si="190"/>
        <v/>
      </c>
      <c r="AI289" t="b">
        <f t="shared" si="191"/>
        <v>0</v>
      </c>
      <c r="AJ289" t="b">
        <f t="shared" si="192"/>
        <v>0</v>
      </c>
      <c r="AK289" t="b">
        <f t="shared" si="193"/>
        <v>0</v>
      </c>
      <c r="AL289" t="b">
        <f t="shared" si="194"/>
        <v>0</v>
      </c>
      <c r="AM289" t="b">
        <f t="shared" si="195"/>
        <v>0</v>
      </c>
      <c r="AN289" t="b">
        <f t="shared" si="196"/>
        <v>0</v>
      </c>
      <c r="AO289" t="b">
        <f t="shared" si="197"/>
        <v>0</v>
      </c>
      <c r="AP289" t="b">
        <f t="shared" si="198"/>
        <v>0</v>
      </c>
      <c r="AR289" t="b">
        <f t="shared" si="199"/>
        <v>0</v>
      </c>
      <c r="AV289" t="b">
        <f t="shared" si="200"/>
        <v>0</v>
      </c>
      <c r="AW289" t="b">
        <f t="shared" si="201"/>
        <v>0</v>
      </c>
      <c r="AX289" t="b">
        <f t="shared" si="202"/>
        <v>0</v>
      </c>
      <c r="AY289" t="b">
        <f t="shared" si="203"/>
        <v>0</v>
      </c>
      <c r="AZ289" t="b">
        <f t="shared" si="204"/>
        <v>0</v>
      </c>
      <c r="BA289" t="b">
        <f t="shared" si="205"/>
        <v>0</v>
      </c>
      <c r="BB289" t="b">
        <f t="shared" si="206"/>
        <v>0</v>
      </c>
      <c r="BC289" t="b">
        <v>1</v>
      </c>
      <c r="BE289" t="b">
        <f t="shared" si="207"/>
        <v>0</v>
      </c>
    </row>
    <row r="290" spans="1:57">
      <c r="A290" s="2" t="s">
        <v>110</v>
      </c>
      <c r="B290" t="str">
        <f t="shared" si="178"/>
        <v xml:space="preserve"> byr:1957 hcl:z eyr:2026 ecl:grn</v>
      </c>
      <c r="C290" t="str">
        <f t="shared" si="179"/>
        <v/>
      </c>
      <c r="E290">
        <v>288</v>
      </c>
      <c r="H290" t="str">
        <f t="shared" si="182"/>
        <v/>
      </c>
      <c r="I290" t="str">
        <f t="shared" si="182"/>
        <v/>
      </c>
      <c r="J290" t="str">
        <f t="shared" si="216"/>
        <v/>
      </c>
      <c r="K290" t="str">
        <f t="shared" si="216"/>
        <v/>
      </c>
      <c r="L290" t="str">
        <f t="shared" si="216"/>
        <v/>
      </c>
      <c r="M290" t="str">
        <f t="shared" si="216"/>
        <v/>
      </c>
      <c r="N290" t="str">
        <f t="shared" si="216"/>
        <v/>
      </c>
      <c r="O290" t="str">
        <f t="shared" si="216"/>
        <v/>
      </c>
    </row>
    <row r="291" spans="1:57">
      <c r="A291" s="2" t="s">
        <v>203</v>
      </c>
      <c r="B291" t="str">
        <f t="shared" si="178"/>
        <v xml:space="preserve"> byr:1957 hcl:z eyr:2026 ecl:grn iyr:1971 hgt:192in pid:5479810865</v>
      </c>
      <c r="C291">
        <f t="shared" si="179"/>
        <v>291</v>
      </c>
      <c r="E291">
        <v>289</v>
      </c>
      <c r="H291" t="str">
        <f t="shared" si="182"/>
        <v/>
      </c>
      <c r="I291" t="str">
        <f t="shared" si="182"/>
        <v/>
      </c>
      <c r="J291" t="str">
        <f t="shared" si="216"/>
        <v/>
      </c>
      <c r="K291" t="str">
        <f t="shared" si="216"/>
        <v/>
      </c>
      <c r="L291" t="str">
        <f t="shared" si="216"/>
        <v/>
      </c>
      <c r="M291" t="str">
        <f t="shared" si="216"/>
        <v/>
      </c>
      <c r="N291" t="str">
        <f t="shared" si="216"/>
        <v/>
      </c>
      <c r="O291" t="str">
        <f t="shared" si="216"/>
        <v/>
      </c>
    </row>
    <row r="292" spans="1:57">
      <c r="A292" s="1"/>
      <c r="B292" t="str">
        <f t="shared" si="178"/>
        <v/>
      </c>
      <c r="C292" t="str">
        <f t="shared" si="179"/>
        <v/>
      </c>
      <c r="E292">
        <v>290</v>
      </c>
      <c r="H292" t="str">
        <f t="shared" si="182"/>
        <v/>
      </c>
      <c r="I292" t="str">
        <f t="shared" si="182"/>
        <v/>
      </c>
      <c r="J292" t="str">
        <f t="shared" si="216"/>
        <v/>
      </c>
      <c r="K292" t="str">
        <f t="shared" si="216"/>
        <v/>
      </c>
      <c r="L292" t="str">
        <f t="shared" si="216"/>
        <v/>
      </c>
      <c r="M292" t="str">
        <f t="shared" si="216"/>
        <v/>
      </c>
      <c r="N292" t="str">
        <f t="shared" si="216"/>
        <v/>
      </c>
      <c r="O292" t="str">
        <f t="shared" si="216"/>
        <v/>
      </c>
    </row>
    <row r="293" spans="1:57">
      <c r="A293" s="2" t="s">
        <v>204</v>
      </c>
      <c r="B293" t="str">
        <f t="shared" si="178"/>
        <v xml:space="preserve"> hgt:161cm pid:473851111 iyr:2018</v>
      </c>
      <c r="C293" t="str">
        <f t="shared" si="179"/>
        <v/>
      </c>
      <c r="E293">
        <v>291</v>
      </c>
      <c r="H293" t="str">
        <f t="shared" si="182"/>
        <v/>
      </c>
      <c r="I293" t="str">
        <f t="shared" si="182"/>
        <v/>
      </c>
      <c r="J293" t="str">
        <f t="shared" si="216"/>
        <v/>
      </c>
      <c r="K293" t="str">
        <f t="shared" si="216"/>
        <v/>
      </c>
      <c r="L293" t="str">
        <f t="shared" si="216"/>
        <v/>
      </c>
      <c r="M293" t="str">
        <f t="shared" si="216"/>
        <v/>
      </c>
      <c r="N293" t="str">
        <f t="shared" si="216"/>
        <v/>
      </c>
      <c r="O293" t="str">
        <f t="shared" si="216"/>
        <v/>
      </c>
    </row>
    <row r="294" spans="1:57">
      <c r="A294" s="2" t="s">
        <v>205</v>
      </c>
      <c r="B294" t="str">
        <f t="shared" si="178"/>
        <v xml:space="preserve"> hgt:161cm pid:473851111 iyr:2018 ecl:brn byr:1982</v>
      </c>
      <c r="C294" t="str">
        <f t="shared" si="179"/>
        <v/>
      </c>
      <c r="E294">
        <v>292</v>
      </c>
      <c r="H294" t="str">
        <f t="shared" si="182"/>
        <v/>
      </c>
      <c r="I294" t="str">
        <f t="shared" si="182"/>
        <v/>
      </c>
      <c r="J294" t="str">
        <f t="shared" si="216"/>
        <v/>
      </c>
      <c r="K294" t="str">
        <f t="shared" si="216"/>
        <v/>
      </c>
      <c r="L294" t="str">
        <f t="shared" si="216"/>
        <v/>
      </c>
      <c r="M294" t="str">
        <f t="shared" si="216"/>
        <v/>
      </c>
      <c r="N294" t="str">
        <f t="shared" si="216"/>
        <v/>
      </c>
      <c r="O294" t="str">
        <f t="shared" si="216"/>
        <v/>
      </c>
    </row>
    <row r="295" spans="1:57">
      <c r="A295" s="2" t="s">
        <v>25</v>
      </c>
      <c r="B295" t="str">
        <f t="shared" si="178"/>
        <v xml:space="preserve"> hgt:161cm pid:473851111 iyr:2018 ecl:brn byr:1982 eyr:2029</v>
      </c>
      <c r="C295">
        <f t="shared" si="179"/>
        <v>295</v>
      </c>
      <c r="E295">
        <v>293</v>
      </c>
      <c r="H295" t="str">
        <f t="shared" si="182"/>
        <v/>
      </c>
      <c r="I295" t="str">
        <f t="shared" si="182"/>
        <v/>
      </c>
      <c r="J295" t="str">
        <f t="shared" si="216"/>
        <v/>
      </c>
      <c r="K295" t="str">
        <f t="shared" si="216"/>
        <v/>
      </c>
      <c r="L295" t="str">
        <f t="shared" si="216"/>
        <v/>
      </c>
      <c r="M295" t="str">
        <f t="shared" si="216"/>
        <v/>
      </c>
      <c r="N295" t="str">
        <f t="shared" si="216"/>
        <v/>
      </c>
      <c r="O295" t="str">
        <f t="shared" si="216"/>
        <v/>
      </c>
    </row>
    <row r="296" spans="1:57">
      <c r="A296" s="1"/>
      <c r="B296" t="str">
        <f t="shared" si="178"/>
        <v/>
      </c>
      <c r="C296" t="str">
        <f t="shared" si="179"/>
        <v/>
      </c>
      <c r="E296">
        <v>294</v>
      </c>
      <c r="H296" t="str">
        <f t="shared" si="182"/>
        <v/>
      </c>
      <c r="I296" t="str">
        <f t="shared" si="182"/>
        <v/>
      </c>
      <c r="J296" t="str">
        <f t="shared" si="216"/>
        <v/>
      </c>
      <c r="K296" t="str">
        <f t="shared" si="216"/>
        <v/>
      </c>
      <c r="L296" t="str">
        <f t="shared" si="216"/>
        <v/>
      </c>
      <c r="M296" t="str">
        <f t="shared" si="216"/>
        <v/>
      </c>
      <c r="N296" t="str">
        <f t="shared" si="216"/>
        <v/>
      </c>
      <c r="O296" t="str">
        <f t="shared" si="216"/>
        <v/>
      </c>
    </row>
    <row r="297" spans="1:57">
      <c r="A297" s="2" t="s">
        <v>206</v>
      </c>
      <c r="B297" t="str">
        <f t="shared" si="178"/>
        <v xml:space="preserve"> pid:136216608 byr:1958</v>
      </c>
      <c r="C297" t="str">
        <f t="shared" si="179"/>
        <v/>
      </c>
      <c r="E297">
        <v>295</v>
      </c>
      <c r="H297" t="str">
        <f t="shared" si="182"/>
        <v/>
      </c>
      <c r="I297" t="str">
        <f t="shared" si="182"/>
        <v/>
      </c>
      <c r="J297" t="str">
        <f t="shared" si="216"/>
        <v/>
      </c>
      <c r="K297" t="str">
        <f t="shared" si="216"/>
        <v/>
      </c>
      <c r="L297" t="str">
        <f t="shared" si="216"/>
        <v/>
      </c>
      <c r="M297" t="str">
        <f t="shared" si="216"/>
        <v/>
      </c>
      <c r="N297" t="str">
        <f t="shared" si="216"/>
        <v/>
      </c>
      <c r="O297" t="str">
        <f t="shared" si="216"/>
        <v/>
      </c>
    </row>
    <row r="298" spans="1:57">
      <c r="A298" s="2" t="s">
        <v>207</v>
      </c>
      <c r="B298" t="str">
        <f t="shared" si="178"/>
        <v xml:space="preserve"> pid:136216608 byr:1958 cid:226 eyr:2023 hcl:#866857 iyr:2017 ecl:hzl hgt:159cm</v>
      </c>
      <c r="C298">
        <f t="shared" si="179"/>
        <v>298</v>
      </c>
      <c r="E298">
        <v>296</v>
      </c>
      <c r="H298" t="str">
        <f t="shared" si="182"/>
        <v/>
      </c>
      <c r="I298" t="str">
        <f t="shared" si="182"/>
        <v/>
      </c>
      <c r="J298" t="str">
        <f t="shared" si="216"/>
        <v/>
      </c>
      <c r="K298" t="str">
        <f t="shared" si="216"/>
        <v/>
      </c>
      <c r="L298" t="str">
        <f t="shared" si="216"/>
        <v/>
      </c>
      <c r="M298" t="str">
        <f t="shared" si="216"/>
        <v/>
      </c>
      <c r="N298" t="str">
        <f t="shared" si="216"/>
        <v/>
      </c>
      <c r="O298" t="str">
        <f t="shared" si="216"/>
        <v/>
      </c>
    </row>
    <row r="299" spans="1:57">
      <c r="A299" s="1"/>
      <c r="B299" t="str">
        <f t="shared" si="178"/>
        <v/>
      </c>
      <c r="C299" t="str">
        <f t="shared" si="179"/>
        <v/>
      </c>
      <c r="E299">
        <v>297</v>
      </c>
      <c r="H299" t="str">
        <f t="shared" si="182"/>
        <v/>
      </c>
      <c r="I299" t="str">
        <f t="shared" si="182"/>
        <v/>
      </c>
      <c r="J299" t="str">
        <f t="shared" si="216"/>
        <v/>
      </c>
      <c r="K299" t="str">
        <f t="shared" si="216"/>
        <v/>
      </c>
      <c r="L299" t="str">
        <f t="shared" si="216"/>
        <v/>
      </c>
      <c r="M299" t="str">
        <f t="shared" si="216"/>
        <v/>
      </c>
      <c r="N299" t="str">
        <f t="shared" si="216"/>
        <v/>
      </c>
      <c r="O299" t="str">
        <f t="shared" si="216"/>
        <v/>
      </c>
    </row>
    <row r="300" spans="1:57">
      <c r="A300" s="2" t="s">
        <v>208</v>
      </c>
      <c r="B300" t="str">
        <f t="shared" si="178"/>
        <v xml:space="preserve"> byr:1993 hcl:#866857 hgt:169cm pid:488392920</v>
      </c>
      <c r="C300" t="str">
        <f t="shared" si="179"/>
        <v/>
      </c>
      <c r="E300">
        <v>298</v>
      </c>
      <c r="H300" t="str">
        <f t="shared" si="182"/>
        <v/>
      </c>
      <c r="I300" t="str">
        <f t="shared" si="182"/>
        <v/>
      </c>
      <c r="J300" t="str">
        <f t="shared" si="216"/>
        <v/>
      </c>
      <c r="K300" t="str">
        <f t="shared" si="216"/>
        <v/>
      </c>
      <c r="L300" t="str">
        <f t="shared" si="216"/>
        <v/>
      </c>
      <c r="M300" t="str">
        <f t="shared" si="216"/>
        <v/>
      </c>
      <c r="N300" t="str">
        <f t="shared" si="216"/>
        <v/>
      </c>
      <c r="O300" t="str">
        <f t="shared" si="216"/>
        <v/>
      </c>
    </row>
    <row r="301" spans="1:57">
      <c r="A301" s="2" t="s">
        <v>209</v>
      </c>
      <c r="B301" t="str">
        <f t="shared" si="178"/>
        <v xml:space="preserve"> byr:1993 hcl:#866857 hgt:169cm pid:488392920 cid:109 iyr:2017 ecl:oth eyr:2029</v>
      </c>
      <c r="C301">
        <f t="shared" si="179"/>
        <v>301</v>
      </c>
      <c r="E301">
        <v>299</v>
      </c>
      <c r="H301" t="str">
        <f t="shared" si="182"/>
        <v/>
      </c>
      <c r="I301" t="str">
        <f t="shared" si="182"/>
        <v/>
      </c>
      <c r="J301" t="str">
        <f t="shared" si="216"/>
        <v/>
      </c>
      <c r="K301" t="str">
        <f t="shared" si="216"/>
        <v/>
      </c>
      <c r="L301" t="str">
        <f t="shared" si="216"/>
        <v/>
      </c>
      <c r="M301" t="str">
        <f t="shared" si="216"/>
        <v/>
      </c>
      <c r="N301" t="str">
        <f t="shared" si="216"/>
        <v/>
      </c>
      <c r="O301" t="str">
        <f t="shared" si="216"/>
        <v/>
      </c>
    </row>
    <row r="302" spans="1:57">
      <c r="A302" s="1"/>
      <c r="B302" t="str">
        <f t="shared" si="178"/>
        <v/>
      </c>
      <c r="C302" t="str">
        <f t="shared" si="179"/>
        <v/>
      </c>
      <c r="E302">
        <v>300</v>
      </c>
      <c r="H302" t="str">
        <f t="shared" si="182"/>
        <v/>
      </c>
      <c r="I302" t="str">
        <f t="shared" si="182"/>
        <v/>
      </c>
      <c r="J302" t="str">
        <f t="shared" si="216"/>
        <v/>
      </c>
      <c r="K302" t="str">
        <f t="shared" si="216"/>
        <v/>
      </c>
      <c r="L302" t="str">
        <f t="shared" si="216"/>
        <v/>
      </c>
      <c r="M302" t="str">
        <f t="shared" si="216"/>
        <v/>
      </c>
      <c r="N302" t="str">
        <f t="shared" si="216"/>
        <v/>
      </c>
      <c r="O302" t="str">
        <f t="shared" si="216"/>
        <v/>
      </c>
    </row>
    <row r="303" spans="1:57">
      <c r="A303" s="2" t="s">
        <v>210</v>
      </c>
      <c r="B303" t="str">
        <f t="shared" si="178"/>
        <v xml:space="preserve"> cid:248 ecl:amb eyr:2025 iyr:2017 byr:1951 hcl:#ceb3a1 pid:731763175 hgt:162cm</v>
      </c>
      <c r="C303">
        <f t="shared" si="179"/>
        <v>303</v>
      </c>
      <c r="E303">
        <v>301</v>
      </c>
      <c r="H303" t="str">
        <f t="shared" si="182"/>
        <v/>
      </c>
      <c r="I303" t="str">
        <f t="shared" si="182"/>
        <v/>
      </c>
      <c r="J303" t="str">
        <f t="shared" si="216"/>
        <v/>
      </c>
      <c r="K303" t="str">
        <f t="shared" si="216"/>
        <v/>
      </c>
      <c r="L303" t="str">
        <f t="shared" si="216"/>
        <v/>
      </c>
      <c r="M303" t="str">
        <f t="shared" si="216"/>
        <v/>
      </c>
      <c r="N303" t="str">
        <f t="shared" si="216"/>
        <v/>
      </c>
      <c r="O303" t="str">
        <f t="shared" si="216"/>
        <v/>
      </c>
    </row>
    <row r="304" spans="1:57">
      <c r="A304" s="1"/>
      <c r="B304" t="str">
        <f t="shared" si="178"/>
        <v/>
      </c>
      <c r="C304" t="str">
        <f t="shared" si="179"/>
        <v/>
      </c>
      <c r="E304">
        <v>302</v>
      </c>
      <c r="H304" t="str">
        <f t="shared" si="182"/>
        <v/>
      </c>
      <c r="I304" t="str">
        <f t="shared" si="182"/>
        <v/>
      </c>
      <c r="J304" t="str">
        <f t="shared" si="216"/>
        <v/>
      </c>
      <c r="K304" t="str">
        <f t="shared" si="216"/>
        <v/>
      </c>
      <c r="L304" t="str">
        <f t="shared" si="216"/>
        <v/>
      </c>
      <c r="M304" t="str">
        <f t="shared" si="216"/>
        <v/>
      </c>
      <c r="N304" t="str">
        <f t="shared" si="216"/>
        <v/>
      </c>
      <c r="O304" t="str">
        <f t="shared" si="216"/>
        <v/>
      </c>
    </row>
    <row r="305" spans="1:15">
      <c r="A305" s="2" t="s">
        <v>211</v>
      </c>
      <c r="B305" t="str">
        <f t="shared" si="178"/>
        <v xml:space="preserve"> hcl:#835e79</v>
      </c>
      <c r="C305" t="str">
        <f t="shared" si="179"/>
        <v/>
      </c>
      <c r="E305">
        <v>303</v>
      </c>
      <c r="H305" t="str">
        <f t="shared" si="182"/>
        <v/>
      </c>
      <c r="I305" t="str">
        <f t="shared" si="182"/>
        <v/>
      </c>
      <c r="J305" t="str">
        <f t="shared" si="216"/>
        <v/>
      </c>
      <c r="K305" t="str">
        <f t="shared" si="216"/>
        <v/>
      </c>
      <c r="L305" t="str">
        <f t="shared" si="216"/>
        <v/>
      </c>
      <c r="M305" t="str">
        <f t="shared" si="216"/>
        <v/>
      </c>
      <c r="N305" t="str">
        <f t="shared" si="216"/>
        <v/>
      </c>
      <c r="O305" t="str">
        <f t="shared" si="216"/>
        <v/>
      </c>
    </row>
    <row r="306" spans="1:15">
      <c r="A306" s="2" t="s">
        <v>212</v>
      </c>
      <c r="B306" t="str">
        <f t="shared" si="178"/>
        <v xml:space="preserve"> hcl:#835e79 eyr:2021</v>
      </c>
      <c r="C306" t="str">
        <f t="shared" si="179"/>
        <v/>
      </c>
      <c r="E306">
        <v>304</v>
      </c>
      <c r="H306" t="str">
        <f t="shared" si="182"/>
        <v/>
      </c>
      <c r="I306" t="str">
        <f t="shared" si="182"/>
        <v/>
      </c>
      <c r="J306" t="str">
        <f t="shared" si="216"/>
        <v/>
      </c>
      <c r="K306" t="str">
        <f t="shared" si="216"/>
        <v/>
      </c>
      <c r="L306" t="str">
        <f t="shared" si="216"/>
        <v/>
      </c>
      <c r="M306" t="str">
        <f t="shared" si="216"/>
        <v/>
      </c>
      <c r="N306" t="str">
        <f t="shared" si="216"/>
        <v/>
      </c>
      <c r="O306" t="str">
        <f t="shared" si="216"/>
        <v/>
      </c>
    </row>
    <row r="307" spans="1:15">
      <c r="A307" s="2" t="s">
        <v>213</v>
      </c>
      <c r="B307" t="str">
        <f t="shared" si="178"/>
        <v xml:space="preserve"> hcl:#835e79 eyr:2021 ecl:oth pid:617055193 byr:1997 iyr:2010</v>
      </c>
      <c r="C307" t="str">
        <f t="shared" si="179"/>
        <v/>
      </c>
      <c r="E307">
        <v>305</v>
      </c>
      <c r="H307" t="str">
        <f t="shared" si="182"/>
        <v/>
      </c>
      <c r="I307" t="str">
        <f t="shared" si="182"/>
        <v/>
      </c>
      <c r="J307" t="str">
        <f t="shared" si="216"/>
        <v/>
      </c>
      <c r="K307" t="str">
        <f t="shared" si="216"/>
        <v/>
      </c>
      <c r="L307" t="str">
        <f t="shared" si="216"/>
        <v/>
      </c>
      <c r="M307" t="str">
        <f t="shared" si="216"/>
        <v/>
      </c>
      <c r="N307" t="str">
        <f t="shared" si="216"/>
        <v/>
      </c>
      <c r="O307" t="str">
        <f t="shared" si="216"/>
        <v/>
      </c>
    </row>
    <row r="308" spans="1:15">
      <c r="A308" s="2" t="s">
        <v>48</v>
      </c>
      <c r="B308" t="str">
        <f t="shared" si="178"/>
        <v xml:space="preserve"> hcl:#835e79 eyr:2021 ecl:oth pid:617055193 byr:1997 iyr:2010 hgt:173cm</v>
      </c>
      <c r="C308">
        <f t="shared" si="179"/>
        <v>308</v>
      </c>
      <c r="E308">
        <v>306</v>
      </c>
      <c r="H308" t="str">
        <f t="shared" si="182"/>
        <v/>
      </c>
      <c r="I308" t="str">
        <f t="shared" si="182"/>
        <v/>
      </c>
      <c r="J308" t="str">
        <f t="shared" si="216"/>
        <v/>
      </c>
      <c r="K308" t="str">
        <f t="shared" si="216"/>
        <v/>
      </c>
      <c r="L308" t="str">
        <f t="shared" si="216"/>
        <v/>
      </c>
      <c r="M308" t="str">
        <f t="shared" si="216"/>
        <v/>
      </c>
      <c r="N308" t="str">
        <f t="shared" si="216"/>
        <v/>
      </c>
      <c r="O308" t="str">
        <f t="shared" si="216"/>
        <v/>
      </c>
    </row>
    <row r="309" spans="1:15">
      <c r="A309" s="1"/>
      <c r="B309" t="str">
        <f t="shared" si="178"/>
        <v/>
      </c>
      <c r="C309" t="str">
        <f t="shared" si="179"/>
        <v/>
      </c>
      <c r="E309">
        <v>307</v>
      </c>
      <c r="H309" t="str">
        <f t="shared" si="182"/>
        <v/>
      </c>
      <c r="I309" t="str">
        <f t="shared" si="182"/>
        <v/>
      </c>
      <c r="J309" t="str">
        <f t="shared" si="216"/>
        <v/>
      </c>
      <c r="K309" t="str">
        <f t="shared" si="216"/>
        <v/>
      </c>
      <c r="L309" t="str">
        <f t="shared" si="216"/>
        <v/>
      </c>
      <c r="M309" t="str">
        <f t="shared" si="216"/>
        <v/>
      </c>
      <c r="N309" t="str">
        <f t="shared" si="216"/>
        <v/>
      </c>
      <c r="O309" t="str">
        <f t="shared" si="216"/>
        <v/>
      </c>
    </row>
    <row r="310" spans="1:15">
      <c r="A310" s="2" t="s">
        <v>214</v>
      </c>
      <c r="B310" t="str">
        <f t="shared" si="178"/>
        <v xml:space="preserve"> eyr:2024 pid:257895944</v>
      </c>
      <c r="C310" t="str">
        <f t="shared" si="179"/>
        <v/>
      </c>
      <c r="E310">
        <v>308</v>
      </c>
      <c r="H310" t="str">
        <f t="shared" si="182"/>
        <v/>
      </c>
      <c r="I310" t="str">
        <f t="shared" si="182"/>
        <v/>
      </c>
      <c r="J310" t="str">
        <f t="shared" si="216"/>
        <v/>
      </c>
      <c r="K310" t="str">
        <f t="shared" si="216"/>
        <v/>
      </c>
      <c r="L310" t="str">
        <f t="shared" si="216"/>
        <v/>
      </c>
      <c r="M310" t="str">
        <f t="shared" si="216"/>
        <v/>
      </c>
      <c r="N310" t="str">
        <f t="shared" si="216"/>
        <v/>
      </c>
      <c r="O310" t="str">
        <f t="shared" si="216"/>
        <v/>
      </c>
    </row>
    <row r="311" spans="1:15">
      <c r="A311" s="2" t="s">
        <v>215</v>
      </c>
      <c r="B311" t="str">
        <f t="shared" si="178"/>
        <v xml:space="preserve"> eyr:2024 pid:257895944 hcl:#ceb3a1</v>
      </c>
      <c r="C311" t="str">
        <f t="shared" si="179"/>
        <v/>
      </c>
      <c r="E311">
        <v>309</v>
      </c>
      <c r="H311" t="str">
        <f t="shared" si="182"/>
        <v/>
      </c>
      <c r="I311" t="str">
        <f t="shared" si="182"/>
        <v/>
      </c>
      <c r="J311" t="str">
        <f t="shared" si="216"/>
        <v/>
      </c>
      <c r="K311" t="str">
        <f t="shared" si="216"/>
        <v/>
      </c>
      <c r="L311" t="str">
        <f t="shared" si="216"/>
        <v/>
      </c>
      <c r="M311" t="str">
        <f t="shared" si="216"/>
        <v/>
      </c>
      <c r="N311" t="str">
        <f t="shared" si="216"/>
        <v/>
      </c>
      <c r="O311" t="str">
        <f t="shared" si="216"/>
        <v/>
      </c>
    </row>
    <row r="312" spans="1:15">
      <c r="A312" s="2" t="s">
        <v>216</v>
      </c>
      <c r="B312" t="str">
        <f t="shared" si="178"/>
        <v xml:space="preserve"> eyr:2024 pid:257895944 hcl:#ceb3a1 hgt:165cm</v>
      </c>
      <c r="C312" t="str">
        <f t="shared" si="179"/>
        <v/>
      </c>
      <c r="E312">
        <v>310</v>
      </c>
      <c r="H312" t="str">
        <f t="shared" si="182"/>
        <v/>
      </c>
      <c r="I312" t="str">
        <f t="shared" si="182"/>
        <v/>
      </c>
      <c r="J312" t="str">
        <f t="shared" si="216"/>
        <v/>
      </c>
      <c r="K312" t="str">
        <f t="shared" si="216"/>
        <v/>
      </c>
      <c r="L312" t="str">
        <f t="shared" si="216"/>
        <v/>
      </c>
      <c r="M312" t="str">
        <f t="shared" si="216"/>
        <v/>
      </c>
      <c r="N312" t="str">
        <f t="shared" si="216"/>
        <v/>
      </c>
      <c r="O312" t="str">
        <f t="shared" si="216"/>
        <v/>
      </c>
    </row>
    <row r="313" spans="1:15">
      <c r="A313" s="2" t="s">
        <v>217</v>
      </c>
      <c r="B313" t="str">
        <f t="shared" si="178"/>
        <v xml:space="preserve"> eyr:2024 pid:257895944 hcl:#ceb3a1 hgt:165cm ecl:oth iyr:2020</v>
      </c>
      <c r="C313" t="str">
        <f t="shared" si="179"/>
        <v/>
      </c>
      <c r="E313">
        <v>311</v>
      </c>
      <c r="H313" t="str">
        <f t="shared" si="182"/>
        <v/>
      </c>
      <c r="I313" t="str">
        <f t="shared" si="182"/>
        <v/>
      </c>
      <c r="J313" t="str">
        <f t="shared" si="216"/>
        <v/>
      </c>
      <c r="K313" t="str">
        <f t="shared" si="216"/>
        <v/>
      </c>
      <c r="L313" t="str">
        <f t="shared" si="216"/>
        <v/>
      </c>
      <c r="M313" t="str">
        <f t="shared" si="216"/>
        <v/>
      </c>
      <c r="N313" t="str">
        <f t="shared" si="216"/>
        <v/>
      </c>
      <c r="O313" t="str">
        <f t="shared" si="216"/>
        <v/>
      </c>
    </row>
    <row r="314" spans="1:15">
      <c r="A314" s="2" t="s">
        <v>46</v>
      </c>
      <c r="B314" t="str">
        <f t="shared" si="178"/>
        <v xml:space="preserve"> eyr:2024 pid:257895944 hcl:#ceb3a1 hgt:165cm ecl:oth iyr:2020 byr:1958</v>
      </c>
      <c r="C314">
        <f t="shared" si="179"/>
        <v>314</v>
      </c>
      <c r="E314">
        <v>312</v>
      </c>
      <c r="H314" t="str">
        <f t="shared" si="182"/>
        <v/>
      </c>
      <c r="I314" t="str">
        <f t="shared" si="182"/>
        <v/>
      </c>
      <c r="J314" t="str">
        <f t="shared" si="216"/>
        <v/>
      </c>
      <c r="K314" t="str">
        <f t="shared" si="216"/>
        <v/>
      </c>
      <c r="L314" t="str">
        <f t="shared" si="216"/>
        <v/>
      </c>
      <c r="M314" t="str">
        <f t="shared" si="216"/>
        <v/>
      </c>
      <c r="N314" t="str">
        <f t="shared" si="216"/>
        <v/>
      </c>
      <c r="O314" t="str">
        <f t="shared" si="216"/>
        <v/>
      </c>
    </row>
    <row r="315" spans="1:15">
      <c r="A315" s="1"/>
      <c r="B315" t="str">
        <f t="shared" si="178"/>
        <v/>
      </c>
      <c r="C315" t="str">
        <f t="shared" si="179"/>
        <v/>
      </c>
      <c r="E315">
        <v>313</v>
      </c>
      <c r="H315" t="str">
        <f t="shared" si="182"/>
        <v/>
      </c>
      <c r="I315" t="str">
        <f t="shared" si="182"/>
        <v/>
      </c>
      <c r="J315" t="str">
        <f t="shared" si="216"/>
        <v/>
      </c>
      <c r="K315" t="str">
        <f t="shared" si="216"/>
        <v/>
      </c>
      <c r="L315" t="str">
        <f t="shared" si="216"/>
        <v/>
      </c>
      <c r="M315" t="str">
        <f t="shared" si="216"/>
        <v/>
      </c>
      <c r="N315" t="str">
        <f t="shared" si="216"/>
        <v/>
      </c>
      <c r="O315" t="str">
        <f t="shared" si="216"/>
        <v/>
      </c>
    </row>
    <row r="316" spans="1:15">
      <c r="A316" s="2" t="s">
        <v>218</v>
      </c>
      <c r="B316" t="str">
        <f t="shared" si="178"/>
        <v xml:space="preserve"> pid:438580092</v>
      </c>
      <c r="C316" t="str">
        <f t="shared" si="179"/>
        <v/>
      </c>
      <c r="E316">
        <v>314</v>
      </c>
      <c r="H316" t="str">
        <f t="shared" si="182"/>
        <v/>
      </c>
      <c r="I316" t="str">
        <f t="shared" si="182"/>
        <v/>
      </c>
      <c r="J316" t="str">
        <f t="shared" si="216"/>
        <v/>
      </c>
      <c r="K316" t="str">
        <f t="shared" si="216"/>
        <v/>
      </c>
      <c r="L316" t="str">
        <f t="shared" si="216"/>
        <v/>
      </c>
      <c r="M316" t="str">
        <f t="shared" si="216"/>
        <v/>
      </c>
      <c r="N316" t="str">
        <f t="shared" si="216"/>
        <v/>
      </c>
      <c r="O316" t="str">
        <f t="shared" si="216"/>
        <v/>
      </c>
    </row>
    <row r="317" spans="1:15">
      <c r="A317" s="2" t="s">
        <v>219</v>
      </c>
      <c r="B317" t="str">
        <f t="shared" si="178"/>
        <v xml:space="preserve"> pid:438580092 ecl:grt byr:2025</v>
      </c>
      <c r="C317" t="str">
        <f t="shared" si="179"/>
        <v/>
      </c>
      <c r="E317">
        <v>315</v>
      </c>
      <c r="H317" t="str">
        <f t="shared" si="182"/>
        <v/>
      </c>
      <c r="I317" t="str">
        <f t="shared" si="182"/>
        <v/>
      </c>
      <c r="J317" t="str">
        <f t="shared" si="216"/>
        <v/>
      </c>
      <c r="K317" t="str">
        <f t="shared" si="216"/>
        <v/>
      </c>
      <c r="L317" t="str">
        <f t="shared" si="216"/>
        <v/>
      </c>
      <c r="M317" t="str">
        <f t="shared" si="216"/>
        <v/>
      </c>
      <c r="N317" t="str">
        <f t="shared" si="216"/>
        <v/>
      </c>
      <c r="O317" t="str">
        <f t="shared" si="216"/>
        <v/>
      </c>
    </row>
    <row r="318" spans="1:15">
      <c r="A318" s="2" t="s">
        <v>220</v>
      </c>
      <c r="B318" t="str">
        <f t="shared" si="178"/>
        <v xml:space="preserve"> pid:438580092 ecl:grt byr:2025 hcl:z iyr:2000 eyr:1952</v>
      </c>
      <c r="C318" t="str">
        <f t="shared" si="179"/>
        <v/>
      </c>
      <c r="E318">
        <v>316</v>
      </c>
      <c r="H318" t="str">
        <f t="shared" si="182"/>
        <v/>
      </c>
      <c r="I318" t="str">
        <f t="shared" si="182"/>
        <v/>
      </c>
      <c r="J318" t="str">
        <f t="shared" si="216"/>
        <v/>
      </c>
      <c r="K318" t="str">
        <f t="shared" si="216"/>
        <v/>
      </c>
      <c r="L318" t="str">
        <f t="shared" si="216"/>
        <v/>
      </c>
      <c r="M318" t="str">
        <f t="shared" si="216"/>
        <v/>
      </c>
      <c r="N318" t="str">
        <f t="shared" si="216"/>
        <v/>
      </c>
      <c r="O318" t="str">
        <f t="shared" si="216"/>
        <v/>
      </c>
    </row>
    <row r="319" spans="1:15">
      <c r="A319" s="2" t="s">
        <v>221</v>
      </c>
      <c r="B319" t="str">
        <f t="shared" si="178"/>
        <v xml:space="preserve"> pid:438580092 ecl:grt byr:2025 hcl:z iyr:2000 eyr:1952 cid:271 hgt:170in</v>
      </c>
      <c r="C319">
        <f t="shared" si="179"/>
        <v>319</v>
      </c>
      <c r="E319">
        <v>317</v>
      </c>
      <c r="H319" t="str">
        <f t="shared" si="182"/>
        <v/>
      </c>
      <c r="I319" t="str">
        <f t="shared" si="182"/>
        <v/>
      </c>
      <c r="J319" t="str">
        <f t="shared" si="216"/>
        <v/>
      </c>
      <c r="K319" t="str">
        <f t="shared" si="216"/>
        <v/>
      </c>
      <c r="L319" t="str">
        <f t="shared" si="216"/>
        <v/>
      </c>
      <c r="M319" t="str">
        <f t="shared" si="216"/>
        <v/>
      </c>
      <c r="N319" t="str">
        <f t="shared" si="216"/>
        <v/>
      </c>
      <c r="O319" t="str">
        <f t="shared" si="216"/>
        <v/>
      </c>
    </row>
    <row r="320" spans="1:15">
      <c r="A320" s="1"/>
      <c r="B320" t="str">
        <f t="shared" si="178"/>
        <v/>
      </c>
      <c r="C320" t="str">
        <f t="shared" si="179"/>
        <v/>
      </c>
      <c r="E320">
        <v>318</v>
      </c>
      <c r="H320" t="str">
        <f t="shared" si="182"/>
        <v/>
      </c>
      <c r="I320" t="str">
        <f t="shared" si="182"/>
        <v/>
      </c>
      <c r="J320" t="str">
        <f t="shared" si="216"/>
        <v/>
      </c>
      <c r="K320" t="str">
        <f t="shared" si="216"/>
        <v/>
      </c>
      <c r="L320" t="str">
        <f t="shared" si="216"/>
        <v/>
      </c>
      <c r="M320" t="str">
        <f t="shared" si="216"/>
        <v/>
      </c>
      <c r="N320" t="str">
        <f t="shared" si="216"/>
        <v/>
      </c>
      <c r="O320" t="str">
        <f t="shared" si="216"/>
        <v/>
      </c>
    </row>
    <row r="321" spans="1:15">
      <c r="A321" s="2" t="s">
        <v>222</v>
      </c>
      <c r="B321" t="str">
        <f t="shared" si="178"/>
        <v xml:space="preserve"> iyr:2010 hcl:#6b5442 hgt:156cm</v>
      </c>
      <c r="C321" t="str">
        <f t="shared" si="179"/>
        <v/>
      </c>
      <c r="E321">
        <v>319</v>
      </c>
      <c r="H321" t="str">
        <f t="shared" si="182"/>
        <v/>
      </c>
      <c r="I321" t="str">
        <f t="shared" si="182"/>
        <v/>
      </c>
      <c r="J321" t="str">
        <f t="shared" si="216"/>
        <v/>
      </c>
      <c r="K321" t="str">
        <f t="shared" si="216"/>
        <v/>
      </c>
      <c r="L321" t="str">
        <f t="shared" si="216"/>
        <v/>
      </c>
      <c r="M321" t="str">
        <f t="shared" si="216"/>
        <v/>
      </c>
      <c r="N321" t="str">
        <f t="shared" si="216"/>
        <v/>
      </c>
      <c r="O321" t="str">
        <f t="shared" si="216"/>
        <v/>
      </c>
    </row>
    <row r="322" spans="1:15">
      <c r="A322" s="2" t="s">
        <v>223</v>
      </c>
      <c r="B322" t="str">
        <f t="shared" si="178"/>
        <v xml:space="preserve"> iyr:2010 hcl:#6b5442 hgt:156cm eyr:2026 ecl:grn pid:409793041 byr:1941</v>
      </c>
      <c r="C322">
        <f t="shared" si="179"/>
        <v>322</v>
      </c>
      <c r="E322">
        <v>320</v>
      </c>
      <c r="H322" t="str">
        <f t="shared" si="182"/>
        <v/>
      </c>
      <c r="I322" t="str">
        <f t="shared" si="182"/>
        <v/>
      </c>
      <c r="J322" t="str">
        <f t="shared" si="216"/>
        <v/>
      </c>
      <c r="K322" t="str">
        <f t="shared" si="216"/>
        <v/>
      </c>
      <c r="L322" t="str">
        <f t="shared" si="216"/>
        <v/>
      </c>
      <c r="M322" t="str">
        <f t="shared" si="216"/>
        <v/>
      </c>
      <c r="N322" t="str">
        <f t="shared" si="216"/>
        <v/>
      </c>
      <c r="O322" t="str">
        <f t="shared" si="216"/>
        <v/>
      </c>
    </row>
    <row r="323" spans="1:15">
      <c r="A323" s="1"/>
      <c r="B323" t="str">
        <f t="shared" si="178"/>
        <v/>
      </c>
      <c r="C323" t="str">
        <f t="shared" si="179"/>
        <v/>
      </c>
      <c r="E323">
        <v>321</v>
      </c>
      <c r="H323" t="str">
        <f t="shared" si="182"/>
        <v/>
      </c>
      <c r="I323" t="str">
        <f t="shared" si="182"/>
        <v/>
      </c>
      <c r="J323" t="str">
        <f t="shared" si="216"/>
        <v/>
      </c>
      <c r="K323" t="str">
        <f t="shared" si="216"/>
        <v/>
      </c>
      <c r="L323" t="str">
        <f t="shared" si="216"/>
        <v/>
      </c>
      <c r="M323" t="str">
        <f t="shared" si="216"/>
        <v/>
      </c>
      <c r="N323" t="str">
        <f t="shared" si="216"/>
        <v/>
      </c>
      <c r="O323" t="str">
        <f t="shared" si="216"/>
        <v/>
      </c>
    </row>
    <row r="324" spans="1:15">
      <c r="A324" s="2" t="s">
        <v>224</v>
      </c>
      <c r="B324" t="str">
        <f t="shared" ref="B324:B387" si="217">IF(A324="","",B323&amp;" "&amp;A324)</f>
        <v xml:space="preserve"> pid:076486440</v>
      </c>
      <c r="C324" t="str">
        <f t="shared" ref="C324:C387" si="218">IF(AND(B325="",B324&lt;&gt;""),ROW(),"")</f>
        <v/>
      </c>
      <c r="E324">
        <v>322</v>
      </c>
      <c r="H324" t="str">
        <f t="shared" ref="H324:I387" si="219">IFERROR(FIND(" "&amp;H$2&amp;":",$G324)+5,"")</f>
        <v/>
      </c>
      <c r="I324" t="str">
        <f t="shared" si="219"/>
        <v/>
      </c>
      <c r="J324" t="str">
        <f t="shared" si="216"/>
        <v/>
      </c>
      <c r="K324" t="str">
        <f t="shared" si="216"/>
        <v/>
      </c>
      <c r="L324" t="str">
        <f t="shared" si="216"/>
        <v/>
      </c>
      <c r="M324" t="str">
        <f t="shared" si="216"/>
        <v/>
      </c>
      <c r="N324" t="str">
        <f t="shared" si="216"/>
        <v/>
      </c>
      <c r="O324" t="str">
        <f t="shared" si="216"/>
        <v/>
      </c>
    </row>
    <row r="325" spans="1:15">
      <c r="A325" s="2" t="s">
        <v>225</v>
      </c>
      <c r="B325" t="str">
        <f t="shared" si="217"/>
        <v xml:space="preserve"> pid:076486440 hgt:177cm hcl:#888785 ecl:blu iyr:2017 eyr:2029</v>
      </c>
      <c r="C325">
        <f t="shared" si="218"/>
        <v>325</v>
      </c>
      <c r="E325">
        <v>323</v>
      </c>
      <c r="H325" t="str">
        <f t="shared" si="219"/>
        <v/>
      </c>
      <c r="I325" t="str">
        <f t="shared" si="219"/>
        <v/>
      </c>
      <c r="J325" t="str">
        <f t="shared" si="216"/>
        <v/>
      </c>
      <c r="K325" t="str">
        <f t="shared" si="216"/>
        <v/>
      </c>
      <c r="L325" t="str">
        <f t="shared" si="216"/>
        <v/>
      </c>
      <c r="M325" t="str">
        <f t="shared" si="216"/>
        <v/>
      </c>
      <c r="N325" t="str">
        <f t="shared" si="216"/>
        <v/>
      </c>
      <c r="O325" t="str">
        <f t="shared" si="216"/>
        <v/>
      </c>
    </row>
    <row r="326" spans="1:15">
      <c r="A326" s="1"/>
      <c r="B326" t="str">
        <f t="shared" si="217"/>
        <v/>
      </c>
      <c r="C326" t="str">
        <f t="shared" si="218"/>
        <v/>
      </c>
      <c r="E326">
        <v>324</v>
      </c>
      <c r="H326" t="str">
        <f t="shared" si="219"/>
        <v/>
      </c>
      <c r="I326" t="str">
        <f t="shared" si="219"/>
        <v/>
      </c>
      <c r="J326" t="str">
        <f t="shared" si="216"/>
        <v/>
      </c>
      <c r="K326" t="str">
        <f t="shared" si="216"/>
        <v/>
      </c>
      <c r="L326" t="str">
        <f t="shared" si="216"/>
        <v/>
      </c>
      <c r="M326" t="str">
        <f t="shared" si="216"/>
        <v/>
      </c>
      <c r="N326" t="str">
        <f t="shared" si="216"/>
        <v/>
      </c>
      <c r="O326" t="str">
        <f t="shared" si="216"/>
        <v/>
      </c>
    </row>
    <row r="327" spans="1:15">
      <c r="A327" s="2" t="s">
        <v>226</v>
      </c>
      <c r="B327" t="str">
        <f t="shared" si="217"/>
        <v xml:space="preserve"> eyr:2028 ecl:amb hgt:186cm hcl:#1d5836 pid:563307670 iyr:2019 byr:1950</v>
      </c>
      <c r="C327">
        <f t="shared" si="218"/>
        <v>327</v>
      </c>
      <c r="E327">
        <v>325</v>
      </c>
      <c r="H327" t="str">
        <f t="shared" si="219"/>
        <v/>
      </c>
      <c r="I327" t="str">
        <f t="shared" si="219"/>
        <v/>
      </c>
      <c r="J327" t="str">
        <f t="shared" si="216"/>
        <v/>
      </c>
      <c r="K327" t="str">
        <f t="shared" si="216"/>
        <v/>
      </c>
      <c r="L327" t="str">
        <f t="shared" si="216"/>
        <v/>
      </c>
      <c r="M327" t="str">
        <f t="shared" si="216"/>
        <v/>
      </c>
      <c r="N327" t="str">
        <f t="shared" si="216"/>
        <v/>
      </c>
      <c r="O327" t="str">
        <f t="shared" si="216"/>
        <v/>
      </c>
    </row>
    <row r="328" spans="1:15">
      <c r="A328" s="1"/>
      <c r="B328" t="str">
        <f t="shared" si="217"/>
        <v/>
      </c>
      <c r="C328" t="str">
        <f t="shared" si="218"/>
        <v/>
      </c>
      <c r="E328">
        <v>326</v>
      </c>
      <c r="H328" t="str">
        <f t="shared" si="219"/>
        <v/>
      </c>
      <c r="I328" t="str">
        <f t="shared" si="219"/>
        <v/>
      </c>
      <c r="J328" t="str">
        <f t="shared" si="216"/>
        <v/>
      </c>
      <c r="K328" t="str">
        <f t="shared" si="216"/>
        <v/>
      </c>
      <c r="L328" t="str">
        <f t="shared" si="216"/>
        <v/>
      </c>
      <c r="M328" t="str">
        <f t="shared" si="216"/>
        <v/>
      </c>
      <c r="N328" t="str">
        <f t="shared" si="216"/>
        <v/>
      </c>
      <c r="O328" t="str">
        <f t="shared" si="216"/>
        <v/>
      </c>
    </row>
    <row r="329" spans="1:15">
      <c r="A329" s="2" t="s">
        <v>227</v>
      </c>
      <c r="B329" t="str">
        <f t="shared" si="217"/>
        <v xml:space="preserve"> byr:1939 ecl:hzl hgt:193cm pid:329759796</v>
      </c>
      <c r="C329" t="str">
        <f t="shared" si="218"/>
        <v/>
      </c>
      <c r="E329">
        <v>327</v>
      </c>
      <c r="H329" t="str">
        <f t="shared" si="219"/>
        <v/>
      </c>
      <c r="I329" t="str">
        <f t="shared" si="219"/>
        <v/>
      </c>
      <c r="J329" t="str">
        <f t="shared" si="216"/>
        <v/>
      </c>
      <c r="K329" t="str">
        <f t="shared" ref="J329:O392" si="220">IFERROR(FIND(" "&amp;K$2&amp;":",$G329)+5,"")</f>
        <v/>
      </c>
      <c r="L329" t="str">
        <f t="shared" si="220"/>
        <v/>
      </c>
      <c r="M329" t="str">
        <f t="shared" si="220"/>
        <v/>
      </c>
      <c r="N329" t="str">
        <f t="shared" si="220"/>
        <v/>
      </c>
      <c r="O329" t="str">
        <f t="shared" si="220"/>
        <v/>
      </c>
    </row>
    <row r="330" spans="1:15">
      <c r="A330" s="2" t="s">
        <v>228</v>
      </c>
      <c r="B330" t="str">
        <f t="shared" si="217"/>
        <v xml:space="preserve"> byr:1939 ecl:hzl hgt:193cm pid:329759796 hcl:#cfa07d eyr:2025 iyr:2011 cid:73</v>
      </c>
      <c r="C330">
        <f t="shared" si="218"/>
        <v>330</v>
      </c>
      <c r="E330">
        <v>328</v>
      </c>
      <c r="H330" t="str">
        <f t="shared" si="219"/>
        <v/>
      </c>
      <c r="I330" t="str">
        <f t="shared" si="219"/>
        <v/>
      </c>
      <c r="J330" t="str">
        <f t="shared" si="220"/>
        <v/>
      </c>
      <c r="K330" t="str">
        <f t="shared" si="220"/>
        <v/>
      </c>
      <c r="L330" t="str">
        <f t="shared" si="220"/>
        <v/>
      </c>
      <c r="M330" t="str">
        <f t="shared" si="220"/>
        <v/>
      </c>
      <c r="N330" t="str">
        <f t="shared" si="220"/>
        <v/>
      </c>
      <c r="O330" t="str">
        <f t="shared" si="220"/>
        <v/>
      </c>
    </row>
    <row r="331" spans="1:15">
      <c r="A331" s="1"/>
      <c r="B331" t="str">
        <f t="shared" si="217"/>
        <v/>
      </c>
      <c r="C331" t="str">
        <f t="shared" si="218"/>
        <v/>
      </c>
      <c r="E331">
        <v>329</v>
      </c>
      <c r="H331" t="str">
        <f t="shared" si="219"/>
        <v/>
      </c>
      <c r="I331" t="str">
        <f t="shared" si="219"/>
        <v/>
      </c>
      <c r="J331" t="str">
        <f t="shared" si="220"/>
        <v/>
      </c>
      <c r="K331" t="str">
        <f t="shared" si="220"/>
        <v/>
      </c>
      <c r="L331" t="str">
        <f t="shared" si="220"/>
        <v/>
      </c>
      <c r="M331" t="str">
        <f t="shared" si="220"/>
        <v/>
      </c>
      <c r="N331" t="str">
        <f t="shared" si="220"/>
        <v/>
      </c>
      <c r="O331" t="str">
        <f t="shared" si="220"/>
        <v/>
      </c>
    </row>
    <row r="332" spans="1:15">
      <c r="A332" s="2" t="s">
        <v>229</v>
      </c>
      <c r="B332" t="str">
        <f t="shared" si="217"/>
        <v xml:space="preserve"> byr:1995</v>
      </c>
      <c r="C332" t="str">
        <f t="shared" si="218"/>
        <v/>
      </c>
      <c r="E332">
        <v>330</v>
      </c>
      <c r="H332" t="str">
        <f t="shared" si="219"/>
        <v/>
      </c>
      <c r="I332" t="str">
        <f t="shared" si="219"/>
        <v/>
      </c>
      <c r="J332" t="str">
        <f t="shared" si="220"/>
        <v/>
      </c>
      <c r="K332" t="str">
        <f t="shared" si="220"/>
        <v/>
      </c>
      <c r="L332" t="str">
        <f t="shared" si="220"/>
        <v/>
      </c>
      <c r="M332" t="str">
        <f t="shared" si="220"/>
        <v/>
      </c>
      <c r="N332" t="str">
        <f t="shared" si="220"/>
        <v/>
      </c>
      <c r="O332" t="str">
        <f t="shared" si="220"/>
        <v/>
      </c>
    </row>
    <row r="333" spans="1:15">
      <c r="A333" s="2" t="s">
        <v>230</v>
      </c>
      <c r="B333" t="str">
        <f t="shared" si="217"/>
        <v xml:space="preserve"> byr:1995 hgt:188cm eyr:2028</v>
      </c>
      <c r="C333" t="str">
        <f t="shared" si="218"/>
        <v/>
      </c>
      <c r="E333">
        <v>331</v>
      </c>
      <c r="H333" t="str">
        <f t="shared" si="219"/>
        <v/>
      </c>
      <c r="I333" t="str">
        <f t="shared" si="219"/>
        <v/>
      </c>
      <c r="J333" t="str">
        <f t="shared" si="220"/>
        <v/>
      </c>
      <c r="K333" t="str">
        <f t="shared" si="220"/>
        <v/>
      </c>
      <c r="L333" t="str">
        <f t="shared" si="220"/>
        <v/>
      </c>
      <c r="M333" t="str">
        <f t="shared" si="220"/>
        <v/>
      </c>
      <c r="N333" t="str">
        <f t="shared" si="220"/>
        <v/>
      </c>
      <c r="O333" t="str">
        <f t="shared" si="220"/>
        <v/>
      </c>
    </row>
    <row r="334" spans="1:15">
      <c r="A334" s="2" t="s">
        <v>231</v>
      </c>
      <c r="B334" t="str">
        <f t="shared" si="217"/>
        <v xml:space="preserve"> byr:1995 hgt:188cm eyr:2028 ecl:blu</v>
      </c>
      <c r="C334" t="str">
        <f t="shared" si="218"/>
        <v/>
      </c>
      <c r="E334">
        <v>332</v>
      </c>
      <c r="H334" t="str">
        <f t="shared" si="219"/>
        <v/>
      </c>
      <c r="I334" t="str">
        <f t="shared" si="219"/>
        <v/>
      </c>
      <c r="J334" t="str">
        <f t="shared" si="220"/>
        <v/>
      </c>
      <c r="K334" t="str">
        <f t="shared" si="220"/>
        <v/>
      </c>
      <c r="L334" t="str">
        <f t="shared" si="220"/>
        <v/>
      </c>
      <c r="M334" t="str">
        <f t="shared" si="220"/>
        <v/>
      </c>
      <c r="N334" t="str">
        <f t="shared" si="220"/>
        <v/>
      </c>
      <c r="O334" t="str">
        <f t="shared" si="220"/>
        <v/>
      </c>
    </row>
    <row r="335" spans="1:15">
      <c r="A335" s="2" t="s">
        <v>232</v>
      </c>
      <c r="B335" t="str">
        <f t="shared" si="217"/>
        <v xml:space="preserve"> byr:1995 hgt:188cm eyr:2028 ecl:blu iyr:2016 hcl:#888785 pid:459613739 cid:115</v>
      </c>
      <c r="C335">
        <f t="shared" si="218"/>
        <v>335</v>
      </c>
      <c r="E335">
        <v>333</v>
      </c>
      <c r="H335" t="str">
        <f t="shared" si="219"/>
        <v/>
      </c>
      <c r="I335" t="str">
        <f t="shared" si="219"/>
        <v/>
      </c>
      <c r="J335" t="str">
        <f t="shared" si="220"/>
        <v/>
      </c>
      <c r="K335" t="str">
        <f t="shared" si="220"/>
        <v/>
      </c>
      <c r="L335" t="str">
        <f t="shared" si="220"/>
        <v/>
      </c>
      <c r="M335" t="str">
        <f t="shared" si="220"/>
        <v/>
      </c>
      <c r="N335" t="str">
        <f t="shared" si="220"/>
        <v/>
      </c>
      <c r="O335" t="str">
        <f t="shared" si="220"/>
        <v/>
      </c>
    </row>
    <row r="336" spans="1:15">
      <c r="A336" s="1"/>
      <c r="B336" t="str">
        <f t="shared" si="217"/>
        <v/>
      </c>
      <c r="C336" t="str">
        <f t="shared" si="218"/>
        <v/>
      </c>
      <c r="E336">
        <v>334</v>
      </c>
      <c r="H336" t="str">
        <f t="shared" si="219"/>
        <v/>
      </c>
      <c r="I336" t="str">
        <f t="shared" si="219"/>
        <v/>
      </c>
      <c r="J336" t="str">
        <f t="shared" si="220"/>
        <v/>
      </c>
      <c r="K336" t="str">
        <f t="shared" si="220"/>
        <v/>
      </c>
      <c r="L336" t="str">
        <f t="shared" si="220"/>
        <v/>
      </c>
      <c r="M336" t="str">
        <f t="shared" si="220"/>
        <v/>
      </c>
      <c r="N336" t="str">
        <f t="shared" si="220"/>
        <v/>
      </c>
      <c r="O336" t="str">
        <f t="shared" si="220"/>
        <v/>
      </c>
    </row>
    <row r="337" spans="1:15">
      <c r="A337" s="2" t="s">
        <v>233</v>
      </c>
      <c r="B337" t="str">
        <f t="shared" si="217"/>
        <v xml:space="preserve"> hcl:#623a2f</v>
      </c>
      <c r="C337" t="str">
        <f t="shared" si="218"/>
        <v/>
      </c>
      <c r="E337">
        <v>335</v>
      </c>
      <c r="H337" t="str">
        <f t="shared" si="219"/>
        <v/>
      </c>
      <c r="I337" t="str">
        <f t="shared" si="219"/>
        <v/>
      </c>
      <c r="J337" t="str">
        <f t="shared" si="220"/>
        <v/>
      </c>
      <c r="K337" t="str">
        <f t="shared" si="220"/>
        <v/>
      </c>
      <c r="L337" t="str">
        <f t="shared" si="220"/>
        <v/>
      </c>
      <c r="M337" t="str">
        <f t="shared" si="220"/>
        <v/>
      </c>
      <c r="N337" t="str">
        <f t="shared" si="220"/>
        <v/>
      </c>
      <c r="O337" t="str">
        <f t="shared" si="220"/>
        <v/>
      </c>
    </row>
    <row r="338" spans="1:15">
      <c r="A338" s="2" t="s">
        <v>234</v>
      </c>
      <c r="B338" t="str">
        <f t="shared" si="217"/>
        <v xml:space="preserve"> hcl:#623a2f eyr:2021 cid:197 hgt:187cm ecl:oth</v>
      </c>
      <c r="C338" t="str">
        <f t="shared" si="218"/>
        <v/>
      </c>
      <c r="E338">
        <v>336</v>
      </c>
      <c r="H338" t="str">
        <f t="shared" si="219"/>
        <v/>
      </c>
      <c r="I338" t="str">
        <f t="shared" si="219"/>
        <v/>
      </c>
      <c r="J338" t="str">
        <f t="shared" si="220"/>
        <v/>
      </c>
      <c r="K338" t="str">
        <f t="shared" si="220"/>
        <v/>
      </c>
      <c r="L338" t="str">
        <f t="shared" si="220"/>
        <v/>
      </c>
      <c r="M338" t="str">
        <f t="shared" si="220"/>
        <v/>
      </c>
      <c r="N338" t="str">
        <f t="shared" si="220"/>
        <v/>
      </c>
      <c r="O338" t="str">
        <f t="shared" si="220"/>
        <v/>
      </c>
    </row>
    <row r="339" spans="1:15">
      <c r="A339" s="2" t="s">
        <v>235</v>
      </c>
      <c r="B339" t="str">
        <f t="shared" si="217"/>
        <v xml:space="preserve"> hcl:#623a2f eyr:2021 cid:197 hgt:187cm ecl:oth byr:1969</v>
      </c>
      <c r="C339" t="str">
        <f t="shared" si="218"/>
        <v/>
      </c>
      <c r="E339">
        <v>337</v>
      </c>
      <c r="H339" t="str">
        <f t="shared" si="219"/>
        <v/>
      </c>
      <c r="I339" t="str">
        <f t="shared" si="219"/>
        <v/>
      </c>
      <c r="J339" t="str">
        <f t="shared" si="220"/>
        <v/>
      </c>
      <c r="K339" t="str">
        <f t="shared" si="220"/>
        <v/>
      </c>
      <c r="L339" t="str">
        <f t="shared" si="220"/>
        <v/>
      </c>
      <c r="M339" t="str">
        <f t="shared" si="220"/>
        <v/>
      </c>
      <c r="N339" t="str">
        <f t="shared" si="220"/>
        <v/>
      </c>
      <c r="O339" t="str">
        <f t="shared" si="220"/>
        <v/>
      </c>
    </row>
    <row r="340" spans="1:15">
      <c r="A340" s="2" t="s">
        <v>236</v>
      </c>
      <c r="B340" t="str">
        <f t="shared" si="217"/>
        <v xml:space="preserve"> hcl:#623a2f eyr:2021 cid:197 hgt:187cm ecl:oth byr:1969 iyr:2010 pid:385660251</v>
      </c>
      <c r="C340">
        <f t="shared" si="218"/>
        <v>340</v>
      </c>
      <c r="E340">
        <v>338</v>
      </c>
      <c r="H340" t="str">
        <f t="shared" si="219"/>
        <v/>
      </c>
      <c r="I340" t="str">
        <f t="shared" si="219"/>
        <v/>
      </c>
      <c r="J340" t="str">
        <f t="shared" si="220"/>
        <v/>
      </c>
      <c r="K340" t="str">
        <f t="shared" si="220"/>
        <v/>
      </c>
      <c r="L340" t="str">
        <f t="shared" si="220"/>
        <v/>
      </c>
      <c r="M340" t="str">
        <f t="shared" si="220"/>
        <v/>
      </c>
      <c r="N340" t="str">
        <f t="shared" si="220"/>
        <v/>
      </c>
      <c r="O340" t="str">
        <f t="shared" si="220"/>
        <v/>
      </c>
    </row>
    <row r="341" spans="1:15">
      <c r="A341" s="1"/>
      <c r="B341" t="str">
        <f t="shared" si="217"/>
        <v/>
      </c>
      <c r="C341" t="str">
        <f t="shared" si="218"/>
        <v/>
      </c>
      <c r="E341">
        <v>339</v>
      </c>
      <c r="H341" t="str">
        <f t="shared" si="219"/>
        <v/>
      </c>
      <c r="I341" t="str">
        <f t="shared" si="219"/>
        <v/>
      </c>
      <c r="J341" t="str">
        <f t="shared" si="220"/>
        <v/>
      </c>
      <c r="K341" t="str">
        <f t="shared" si="220"/>
        <v/>
      </c>
      <c r="L341" t="str">
        <f t="shared" si="220"/>
        <v/>
      </c>
      <c r="M341" t="str">
        <f t="shared" si="220"/>
        <v/>
      </c>
      <c r="N341" t="str">
        <f t="shared" si="220"/>
        <v/>
      </c>
      <c r="O341" t="str">
        <f t="shared" si="220"/>
        <v/>
      </c>
    </row>
    <row r="342" spans="1:15">
      <c r="A342" s="2" t="s">
        <v>237</v>
      </c>
      <c r="B342" t="str">
        <f t="shared" si="217"/>
        <v xml:space="preserve"> hgt:192cm cid:143 byr:1995 hcl:#fffffd</v>
      </c>
      <c r="C342" t="str">
        <f t="shared" si="218"/>
        <v/>
      </c>
      <c r="E342">
        <v>340</v>
      </c>
      <c r="H342" t="str">
        <f t="shared" si="219"/>
        <v/>
      </c>
      <c r="I342" t="str">
        <f t="shared" si="219"/>
        <v/>
      </c>
      <c r="J342" t="str">
        <f t="shared" si="220"/>
        <v/>
      </c>
      <c r="K342" t="str">
        <f t="shared" si="220"/>
        <v/>
      </c>
      <c r="L342" t="str">
        <f t="shared" si="220"/>
        <v/>
      </c>
      <c r="M342" t="str">
        <f t="shared" si="220"/>
        <v/>
      </c>
      <c r="N342" t="str">
        <f t="shared" si="220"/>
        <v/>
      </c>
      <c r="O342" t="str">
        <f t="shared" si="220"/>
        <v/>
      </c>
    </row>
    <row r="343" spans="1:15">
      <c r="A343" s="2" t="s">
        <v>238</v>
      </c>
      <c r="B343" t="str">
        <f t="shared" si="217"/>
        <v xml:space="preserve"> hgt:192cm cid:143 byr:1995 hcl:#fffffd iyr:2017 ecl:oth</v>
      </c>
      <c r="C343" t="str">
        <f t="shared" si="218"/>
        <v/>
      </c>
      <c r="E343">
        <v>341</v>
      </c>
      <c r="H343" t="str">
        <f t="shared" si="219"/>
        <v/>
      </c>
      <c r="I343" t="str">
        <f t="shared" si="219"/>
        <v/>
      </c>
      <c r="J343" t="str">
        <f t="shared" si="220"/>
        <v/>
      </c>
      <c r="K343" t="str">
        <f t="shared" si="220"/>
        <v/>
      </c>
      <c r="L343" t="str">
        <f t="shared" si="220"/>
        <v/>
      </c>
      <c r="M343" t="str">
        <f t="shared" si="220"/>
        <v/>
      </c>
      <c r="N343" t="str">
        <f t="shared" si="220"/>
        <v/>
      </c>
      <c r="O343" t="str">
        <f t="shared" si="220"/>
        <v/>
      </c>
    </row>
    <row r="344" spans="1:15">
      <c r="A344" s="2" t="s">
        <v>239</v>
      </c>
      <c r="B344" t="str">
        <f t="shared" si="217"/>
        <v xml:space="preserve"> hgt:192cm cid:143 byr:1995 hcl:#fffffd iyr:2017 ecl:oth eyr:2020 pid:087661720</v>
      </c>
      <c r="C344">
        <f t="shared" si="218"/>
        <v>344</v>
      </c>
      <c r="E344">
        <v>342</v>
      </c>
      <c r="H344" t="str">
        <f t="shared" si="219"/>
        <v/>
      </c>
      <c r="I344" t="str">
        <f t="shared" si="219"/>
        <v/>
      </c>
      <c r="J344" t="str">
        <f t="shared" si="220"/>
        <v/>
      </c>
      <c r="K344" t="str">
        <f t="shared" si="220"/>
        <v/>
      </c>
      <c r="L344" t="str">
        <f t="shared" si="220"/>
        <v/>
      </c>
      <c r="M344" t="str">
        <f t="shared" si="220"/>
        <v/>
      </c>
      <c r="N344" t="str">
        <f t="shared" si="220"/>
        <v/>
      </c>
      <c r="O344" t="str">
        <f t="shared" si="220"/>
        <v/>
      </c>
    </row>
    <row r="345" spans="1:15">
      <c r="A345" s="1"/>
      <c r="B345" t="str">
        <f t="shared" si="217"/>
        <v/>
      </c>
      <c r="C345" t="str">
        <f t="shared" si="218"/>
        <v/>
      </c>
      <c r="E345">
        <v>343</v>
      </c>
      <c r="H345" t="str">
        <f t="shared" si="219"/>
        <v/>
      </c>
      <c r="I345" t="str">
        <f t="shared" si="219"/>
        <v/>
      </c>
      <c r="J345" t="str">
        <f t="shared" si="220"/>
        <v/>
      </c>
      <c r="K345" t="str">
        <f t="shared" si="220"/>
        <v/>
      </c>
      <c r="L345" t="str">
        <f t="shared" si="220"/>
        <v/>
      </c>
      <c r="M345" t="str">
        <f t="shared" si="220"/>
        <v/>
      </c>
      <c r="N345" t="str">
        <f t="shared" si="220"/>
        <v/>
      </c>
      <c r="O345" t="str">
        <f t="shared" si="220"/>
        <v/>
      </c>
    </row>
    <row r="346" spans="1:15">
      <c r="A346" s="2" t="s">
        <v>21</v>
      </c>
      <c r="B346" t="str">
        <f t="shared" si="217"/>
        <v xml:space="preserve"> ecl:oth</v>
      </c>
      <c r="C346" t="str">
        <f t="shared" si="218"/>
        <v/>
      </c>
      <c r="E346">
        <v>344</v>
      </c>
      <c r="H346" t="str">
        <f t="shared" si="219"/>
        <v/>
      </c>
      <c r="I346" t="str">
        <f t="shared" si="219"/>
        <v/>
      </c>
      <c r="J346" t="str">
        <f t="shared" si="220"/>
        <v/>
      </c>
      <c r="K346" t="str">
        <f t="shared" si="220"/>
        <v/>
      </c>
      <c r="L346" t="str">
        <f t="shared" si="220"/>
        <v/>
      </c>
      <c r="M346" t="str">
        <f t="shared" si="220"/>
        <v/>
      </c>
      <c r="N346" t="str">
        <f t="shared" si="220"/>
        <v/>
      </c>
      <c r="O346" t="str">
        <f t="shared" si="220"/>
        <v/>
      </c>
    </row>
    <row r="347" spans="1:15">
      <c r="A347" s="2" t="s">
        <v>240</v>
      </c>
      <c r="B347" t="str">
        <f t="shared" si="217"/>
        <v xml:space="preserve"> ecl:oth byr:1994 hgt:183cm</v>
      </c>
      <c r="C347" t="str">
        <f t="shared" si="218"/>
        <v/>
      </c>
      <c r="E347">
        <v>345</v>
      </c>
      <c r="H347" t="str">
        <f t="shared" si="219"/>
        <v/>
      </c>
      <c r="I347" t="str">
        <f t="shared" si="219"/>
        <v/>
      </c>
      <c r="J347" t="str">
        <f t="shared" si="220"/>
        <v/>
      </c>
      <c r="K347" t="str">
        <f t="shared" si="220"/>
        <v/>
      </c>
      <c r="L347" t="str">
        <f t="shared" si="220"/>
        <v/>
      </c>
      <c r="M347" t="str">
        <f t="shared" si="220"/>
        <v/>
      </c>
      <c r="N347" t="str">
        <f t="shared" si="220"/>
        <v/>
      </c>
      <c r="O347" t="str">
        <f t="shared" si="220"/>
        <v/>
      </c>
    </row>
    <row r="348" spans="1:15">
      <c r="A348" s="2" t="s">
        <v>241</v>
      </c>
      <c r="B348" t="str">
        <f t="shared" si="217"/>
        <v xml:space="preserve"> ecl:oth byr:1994 hgt:183cm eyr:2020 iyr:2020 pid:448389966 cid:92 hcl:#866857</v>
      </c>
      <c r="C348">
        <f t="shared" si="218"/>
        <v>348</v>
      </c>
      <c r="E348">
        <v>346</v>
      </c>
      <c r="H348" t="str">
        <f t="shared" si="219"/>
        <v/>
      </c>
      <c r="I348" t="str">
        <f t="shared" si="219"/>
        <v/>
      </c>
      <c r="J348" t="str">
        <f t="shared" si="220"/>
        <v/>
      </c>
      <c r="K348" t="str">
        <f t="shared" si="220"/>
        <v/>
      </c>
      <c r="L348" t="str">
        <f t="shared" si="220"/>
        <v/>
      </c>
      <c r="M348" t="str">
        <f t="shared" si="220"/>
        <v/>
      </c>
      <c r="N348" t="str">
        <f t="shared" si="220"/>
        <v/>
      </c>
      <c r="O348" t="str">
        <f t="shared" si="220"/>
        <v/>
      </c>
    </row>
    <row r="349" spans="1:15">
      <c r="A349" s="1"/>
      <c r="B349" t="str">
        <f t="shared" si="217"/>
        <v/>
      </c>
      <c r="C349" t="str">
        <f t="shared" si="218"/>
        <v/>
      </c>
      <c r="E349">
        <v>347</v>
      </c>
      <c r="H349" t="str">
        <f t="shared" si="219"/>
        <v/>
      </c>
      <c r="I349" t="str">
        <f t="shared" si="219"/>
        <v/>
      </c>
      <c r="J349" t="str">
        <f t="shared" si="220"/>
        <v/>
      </c>
      <c r="K349" t="str">
        <f t="shared" si="220"/>
        <v/>
      </c>
      <c r="L349" t="str">
        <f t="shared" si="220"/>
        <v/>
      </c>
      <c r="M349" t="str">
        <f t="shared" si="220"/>
        <v/>
      </c>
      <c r="N349" t="str">
        <f t="shared" si="220"/>
        <v/>
      </c>
      <c r="O349" t="str">
        <f t="shared" si="220"/>
        <v/>
      </c>
    </row>
    <row r="350" spans="1:15">
      <c r="A350" s="2" t="s">
        <v>242</v>
      </c>
      <c r="B350" t="str">
        <f t="shared" si="217"/>
        <v xml:space="preserve"> pid:088166852 hgt:155cm cid:307 byr:1940</v>
      </c>
      <c r="C350" t="str">
        <f t="shared" si="218"/>
        <v/>
      </c>
      <c r="E350">
        <v>348</v>
      </c>
      <c r="H350" t="str">
        <f t="shared" si="219"/>
        <v/>
      </c>
      <c r="I350" t="str">
        <f t="shared" si="219"/>
        <v/>
      </c>
      <c r="J350" t="str">
        <f t="shared" si="220"/>
        <v/>
      </c>
      <c r="K350" t="str">
        <f t="shared" si="220"/>
        <v/>
      </c>
      <c r="L350" t="str">
        <f t="shared" si="220"/>
        <v/>
      </c>
      <c r="M350" t="str">
        <f t="shared" si="220"/>
        <v/>
      </c>
      <c r="N350" t="str">
        <f t="shared" si="220"/>
        <v/>
      </c>
      <c r="O350" t="str">
        <f t="shared" si="220"/>
        <v/>
      </c>
    </row>
    <row r="351" spans="1:15">
      <c r="A351" s="2" t="s">
        <v>80</v>
      </c>
      <c r="B351" t="str">
        <f t="shared" si="217"/>
        <v xml:space="preserve"> pid:088166852 hgt:155cm cid:307 byr:1940 hcl:#7d3b0c</v>
      </c>
      <c r="C351" t="str">
        <f t="shared" si="218"/>
        <v/>
      </c>
      <c r="E351">
        <v>349</v>
      </c>
      <c r="H351" t="str">
        <f t="shared" si="219"/>
        <v/>
      </c>
      <c r="I351" t="str">
        <f t="shared" si="219"/>
        <v/>
      </c>
      <c r="J351" t="str">
        <f t="shared" si="220"/>
        <v/>
      </c>
      <c r="K351" t="str">
        <f t="shared" si="220"/>
        <v/>
      </c>
      <c r="L351" t="str">
        <f t="shared" si="220"/>
        <v/>
      </c>
      <c r="M351" t="str">
        <f t="shared" si="220"/>
        <v/>
      </c>
      <c r="N351" t="str">
        <f t="shared" si="220"/>
        <v/>
      </c>
      <c r="O351" t="str">
        <f t="shared" si="220"/>
        <v/>
      </c>
    </row>
    <row r="352" spans="1:15">
      <c r="A352" s="2" t="s">
        <v>243</v>
      </c>
      <c r="B352" t="str">
        <f t="shared" si="217"/>
        <v xml:space="preserve"> pid:088166852 hgt:155cm cid:307 byr:1940 hcl:#7d3b0c ecl:#af542f eyr:2023 iyr:2014</v>
      </c>
      <c r="C352">
        <f t="shared" si="218"/>
        <v>352</v>
      </c>
      <c r="E352">
        <v>350</v>
      </c>
      <c r="H352" t="str">
        <f t="shared" si="219"/>
        <v/>
      </c>
      <c r="I352" t="str">
        <f t="shared" si="219"/>
        <v/>
      </c>
      <c r="J352" t="str">
        <f t="shared" si="220"/>
        <v/>
      </c>
      <c r="K352" t="str">
        <f t="shared" si="220"/>
        <v/>
      </c>
      <c r="L352" t="str">
        <f t="shared" si="220"/>
        <v/>
      </c>
      <c r="M352" t="str">
        <f t="shared" si="220"/>
        <v/>
      </c>
      <c r="N352" t="str">
        <f t="shared" si="220"/>
        <v/>
      </c>
      <c r="O352" t="str">
        <f t="shared" si="220"/>
        <v/>
      </c>
    </row>
    <row r="353" spans="1:15">
      <c r="A353" s="1"/>
      <c r="B353" t="str">
        <f t="shared" si="217"/>
        <v/>
      </c>
      <c r="C353" t="str">
        <f t="shared" si="218"/>
        <v/>
      </c>
      <c r="E353">
        <v>351</v>
      </c>
      <c r="H353" t="str">
        <f t="shared" si="219"/>
        <v/>
      </c>
      <c r="I353" t="str">
        <f t="shared" si="219"/>
        <v/>
      </c>
      <c r="J353" t="str">
        <f t="shared" si="220"/>
        <v/>
      </c>
      <c r="K353" t="str">
        <f t="shared" si="220"/>
        <v/>
      </c>
      <c r="L353" t="str">
        <f t="shared" si="220"/>
        <v/>
      </c>
      <c r="M353" t="str">
        <f t="shared" si="220"/>
        <v/>
      </c>
      <c r="N353" t="str">
        <f t="shared" si="220"/>
        <v/>
      </c>
      <c r="O353" t="str">
        <f t="shared" si="220"/>
        <v/>
      </c>
    </row>
    <row r="354" spans="1:15">
      <c r="A354" s="2" t="s">
        <v>244</v>
      </c>
      <c r="B354" t="str">
        <f t="shared" si="217"/>
        <v xml:space="preserve"> byr:2026 eyr:2039 hcl:5449b3</v>
      </c>
      <c r="C354" t="str">
        <f t="shared" si="218"/>
        <v/>
      </c>
      <c r="E354">
        <v>352</v>
      </c>
      <c r="H354" t="str">
        <f t="shared" si="219"/>
        <v/>
      </c>
      <c r="I354" t="str">
        <f t="shared" si="219"/>
        <v/>
      </c>
      <c r="J354" t="str">
        <f t="shared" si="220"/>
        <v/>
      </c>
      <c r="K354" t="str">
        <f t="shared" si="220"/>
        <v/>
      </c>
      <c r="L354" t="str">
        <f t="shared" si="220"/>
        <v/>
      </c>
      <c r="M354" t="str">
        <f t="shared" si="220"/>
        <v/>
      </c>
      <c r="N354" t="str">
        <f t="shared" si="220"/>
        <v/>
      </c>
      <c r="O354" t="str">
        <f t="shared" si="220"/>
        <v/>
      </c>
    </row>
    <row r="355" spans="1:15">
      <c r="A355" s="2" t="s">
        <v>245</v>
      </c>
      <c r="B355" t="str">
        <f t="shared" si="217"/>
        <v xml:space="preserve"> byr:2026 eyr:2039 hcl:5449b3 ecl:hzl hgt:176in</v>
      </c>
      <c r="C355" t="str">
        <f t="shared" si="218"/>
        <v/>
      </c>
      <c r="E355">
        <v>353</v>
      </c>
      <c r="H355" t="str">
        <f t="shared" si="219"/>
        <v/>
      </c>
      <c r="I355" t="str">
        <f t="shared" si="219"/>
        <v/>
      </c>
      <c r="J355" t="str">
        <f t="shared" si="220"/>
        <v/>
      </c>
      <c r="K355" t="str">
        <f t="shared" si="220"/>
        <v/>
      </c>
      <c r="L355" t="str">
        <f t="shared" si="220"/>
        <v/>
      </c>
      <c r="M355" t="str">
        <f t="shared" si="220"/>
        <v/>
      </c>
      <c r="N355" t="str">
        <f t="shared" si="220"/>
        <v/>
      </c>
      <c r="O355" t="str">
        <f t="shared" si="220"/>
        <v/>
      </c>
    </row>
    <row r="356" spans="1:15">
      <c r="A356" s="2" t="s">
        <v>246</v>
      </c>
      <c r="B356" t="str">
        <f t="shared" si="217"/>
        <v xml:space="preserve"> byr:2026 eyr:2039 hcl:5449b3 ecl:hzl hgt:176in iyr:1962 pid:177cm</v>
      </c>
      <c r="C356">
        <f t="shared" si="218"/>
        <v>356</v>
      </c>
      <c r="E356">
        <v>354</v>
      </c>
      <c r="H356" t="str">
        <f t="shared" si="219"/>
        <v/>
      </c>
      <c r="I356" t="str">
        <f t="shared" si="219"/>
        <v/>
      </c>
      <c r="J356" t="str">
        <f t="shared" si="220"/>
        <v/>
      </c>
      <c r="K356" t="str">
        <f t="shared" si="220"/>
        <v/>
      </c>
      <c r="L356" t="str">
        <f t="shared" si="220"/>
        <v/>
      </c>
      <c r="M356" t="str">
        <f t="shared" si="220"/>
        <v/>
      </c>
      <c r="N356" t="str">
        <f t="shared" si="220"/>
        <v/>
      </c>
      <c r="O356" t="str">
        <f t="shared" si="220"/>
        <v/>
      </c>
    </row>
    <row r="357" spans="1:15">
      <c r="A357" s="1"/>
      <c r="B357" t="str">
        <f t="shared" si="217"/>
        <v/>
      </c>
      <c r="C357" t="str">
        <f t="shared" si="218"/>
        <v/>
      </c>
      <c r="E357">
        <v>355</v>
      </c>
      <c r="H357" t="str">
        <f t="shared" si="219"/>
        <v/>
      </c>
      <c r="I357" t="str">
        <f t="shared" si="219"/>
        <v/>
      </c>
      <c r="J357" t="str">
        <f t="shared" si="220"/>
        <v/>
      </c>
      <c r="K357" t="str">
        <f t="shared" si="220"/>
        <v/>
      </c>
      <c r="L357" t="str">
        <f t="shared" si="220"/>
        <v/>
      </c>
      <c r="M357" t="str">
        <f t="shared" si="220"/>
        <v/>
      </c>
      <c r="N357" t="str">
        <f t="shared" si="220"/>
        <v/>
      </c>
      <c r="O357" t="str">
        <f t="shared" si="220"/>
        <v/>
      </c>
    </row>
    <row r="358" spans="1:15">
      <c r="A358" s="2" t="s">
        <v>247</v>
      </c>
      <c r="B358" t="str">
        <f t="shared" si="217"/>
        <v xml:space="preserve"> iyr:2020 ecl:amb hgt:164cm hcl:#c0946f</v>
      </c>
      <c r="C358" t="str">
        <f t="shared" si="218"/>
        <v/>
      </c>
      <c r="E358">
        <v>356</v>
      </c>
      <c r="H358" t="str">
        <f t="shared" si="219"/>
        <v/>
      </c>
      <c r="I358" t="str">
        <f t="shared" si="219"/>
        <v/>
      </c>
      <c r="J358" t="str">
        <f t="shared" si="220"/>
        <v/>
      </c>
      <c r="K358" t="str">
        <f t="shared" si="220"/>
        <v/>
      </c>
      <c r="L358" t="str">
        <f t="shared" si="220"/>
        <v/>
      </c>
      <c r="M358" t="str">
        <f t="shared" si="220"/>
        <v/>
      </c>
      <c r="N358" t="str">
        <f t="shared" si="220"/>
        <v/>
      </c>
      <c r="O358" t="str">
        <f t="shared" si="220"/>
        <v/>
      </c>
    </row>
    <row r="359" spans="1:15">
      <c r="A359" s="2" t="s">
        <v>248</v>
      </c>
      <c r="B359" t="str">
        <f t="shared" si="217"/>
        <v xml:space="preserve"> iyr:2020 ecl:amb hgt:164cm hcl:#c0946f pid:931543453 eyr:2024 byr:2001</v>
      </c>
      <c r="C359">
        <f t="shared" si="218"/>
        <v>359</v>
      </c>
      <c r="E359">
        <v>357</v>
      </c>
      <c r="H359" t="str">
        <f t="shared" si="219"/>
        <v/>
      </c>
      <c r="I359" t="str">
        <f t="shared" si="219"/>
        <v/>
      </c>
      <c r="J359" t="str">
        <f t="shared" si="220"/>
        <v/>
      </c>
      <c r="K359" t="str">
        <f t="shared" si="220"/>
        <v/>
      </c>
      <c r="L359" t="str">
        <f t="shared" si="220"/>
        <v/>
      </c>
      <c r="M359" t="str">
        <f t="shared" si="220"/>
        <v/>
      </c>
      <c r="N359" t="str">
        <f t="shared" si="220"/>
        <v/>
      </c>
      <c r="O359" t="str">
        <f t="shared" si="220"/>
        <v/>
      </c>
    </row>
    <row r="360" spans="1:15">
      <c r="A360" s="1"/>
      <c r="B360" t="str">
        <f t="shared" si="217"/>
        <v/>
      </c>
      <c r="C360" t="str">
        <f t="shared" si="218"/>
        <v/>
      </c>
      <c r="E360">
        <v>358</v>
      </c>
      <c r="H360" t="str">
        <f t="shared" si="219"/>
        <v/>
      </c>
      <c r="I360" t="str">
        <f t="shared" si="219"/>
        <v/>
      </c>
      <c r="J360" t="str">
        <f t="shared" si="220"/>
        <v/>
      </c>
      <c r="K360" t="str">
        <f t="shared" si="220"/>
        <v/>
      </c>
      <c r="L360" t="str">
        <f t="shared" si="220"/>
        <v/>
      </c>
      <c r="M360" t="str">
        <f t="shared" si="220"/>
        <v/>
      </c>
      <c r="N360" t="str">
        <f t="shared" si="220"/>
        <v/>
      </c>
      <c r="O360" t="str">
        <f t="shared" si="220"/>
        <v/>
      </c>
    </row>
    <row r="361" spans="1:15">
      <c r="A361" s="2" t="s">
        <v>249</v>
      </c>
      <c r="B361" t="str">
        <f t="shared" si="217"/>
        <v xml:space="preserve"> iyr:2010 eyr:2023 hgt:188cm</v>
      </c>
      <c r="C361" t="str">
        <f t="shared" si="218"/>
        <v/>
      </c>
      <c r="E361">
        <v>359</v>
      </c>
      <c r="H361" t="str">
        <f t="shared" si="219"/>
        <v/>
      </c>
      <c r="I361" t="str">
        <f t="shared" si="219"/>
        <v/>
      </c>
      <c r="J361" t="str">
        <f t="shared" si="220"/>
        <v/>
      </c>
      <c r="K361" t="str">
        <f t="shared" si="220"/>
        <v/>
      </c>
      <c r="L361" t="str">
        <f t="shared" si="220"/>
        <v/>
      </c>
      <c r="M361" t="str">
        <f t="shared" si="220"/>
        <v/>
      </c>
      <c r="N361" t="str">
        <f t="shared" si="220"/>
        <v/>
      </c>
      <c r="O361" t="str">
        <f t="shared" si="220"/>
        <v/>
      </c>
    </row>
    <row r="362" spans="1:15">
      <c r="A362" s="2" t="s">
        <v>250</v>
      </c>
      <c r="B362" t="str">
        <f t="shared" si="217"/>
        <v xml:space="preserve"> iyr:2010 eyr:2023 hgt:188cm hcl:#866857 ecl:hzl pid:866631112 byr:1997</v>
      </c>
      <c r="C362">
        <f t="shared" si="218"/>
        <v>362</v>
      </c>
      <c r="E362">
        <v>360</v>
      </c>
      <c r="H362" t="str">
        <f t="shared" si="219"/>
        <v/>
      </c>
      <c r="I362" t="str">
        <f t="shared" si="219"/>
        <v/>
      </c>
      <c r="J362" t="str">
        <f t="shared" si="220"/>
        <v/>
      </c>
      <c r="K362" t="str">
        <f t="shared" si="220"/>
        <v/>
      </c>
      <c r="L362" t="str">
        <f t="shared" si="220"/>
        <v/>
      </c>
      <c r="M362" t="str">
        <f t="shared" si="220"/>
        <v/>
      </c>
      <c r="N362" t="str">
        <f t="shared" si="220"/>
        <v/>
      </c>
      <c r="O362" t="str">
        <f t="shared" si="220"/>
        <v/>
      </c>
    </row>
    <row r="363" spans="1:15">
      <c r="A363" s="1"/>
      <c r="B363" t="str">
        <f t="shared" si="217"/>
        <v/>
      </c>
      <c r="C363" t="str">
        <f t="shared" si="218"/>
        <v/>
      </c>
      <c r="E363">
        <v>361</v>
      </c>
      <c r="H363" t="str">
        <f t="shared" si="219"/>
        <v/>
      </c>
      <c r="I363" t="str">
        <f t="shared" si="219"/>
        <v/>
      </c>
      <c r="J363" t="str">
        <f t="shared" si="220"/>
        <v/>
      </c>
      <c r="K363" t="str">
        <f t="shared" si="220"/>
        <v/>
      </c>
      <c r="L363" t="str">
        <f t="shared" si="220"/>
        <v/>
      </c>
      <c r="M363" t="str">
        <f t="shared" si="220"/>
        <v/>
      </c>
      <c r="N363" t="str">
        <f t="shared" si="220"/>
        <v/>
      </c>
      <c r="O363" t="str">
        <f t="shared" si="220"/>
        <v/>
      </c>
    </row>
    <row r="364" spans="1:15">
      <c r="A364" s="2" t="s">
        <v>251</v>
      </c>
      <c r="B364" t="str">
        <f t="shared" si="217"/>
        <v xml:space="preserve"> byr:1958 hgt:184cm</v>
      </c>
      <c r="C364" t="str">
        <f t="shared" si="218"/>
        <v/>
      </c>
      <c r="E364">
        <v>362</v>
      </c>
      <c r="H364" t="str">
        <f t="shared" si="219"/>
        <v/>
      </c>
      <c r="I364" t="str">
        <f t="shared" si="219"/>
        <v/>
      </c>
      <c r="J364" t="str">
        <f t="shared" si="220"/>
        <v/>
      </c>
      <c r="K364" t="str">
        <f t="shared" si="220"/>
        <v/>
      </c>
      <c r="L364" t="str">
        <f t="shared" si="220"/>
        <v/>
      </c>
      <c r="M364" t="str">
        <f t="shared" si="220"/>
        <v/>
      </c>
      <c r="N364" t="str">
        <f t="shared" si="220"/>
        <v/>
      </c>
      <c r="O364" t="str">
        <f t="shared" si="220"/>
        <v/>
      </c>
    </row>
    <row r="365" spans="1:15">
      <c r="A365" s="2" t="s">
        <v>252</v>
      </c>
      <c r="B365" t="str">
        <f t="shared" si="217"/>
        <v xml:space="preserve"> byr:1958 hgt:184cm cid:117 hcl:#7d3b0c iyr:2019 pid:615734013 eyr:2028 ecl:gry</v>
      </c>
      <c r="C365">
        <f t="shared" si="218"/>
        <v>365</v>
      </c>
      <c r="E365">
        <v>363</v>
      </c>
      <c r="H365" t="str">
        <f t="shared" si="219"/>
        <v/>
      </c>
      <c r="I365" t="str">
        <f t="shared" si="219"/>
        <v/>
      </c>
      <c r="J365" t="str">
        <f t="shared" si="220"/>
        <v/>
      </c>
      <c r="K365" t="str">
        <f t="shared" si="220"/>
        <v/>
      </c>
      <c r="L365" t="str">
        <f t="shared" si="220"/>
        <v/>
      </c>
      <c r="M365" t="str">
        <f t="shared" si="220"/>
        <v/>
      </c>
      <c r="N365" t="str">
        <f t="shared" si="220"/>
        <v/>
      </c>
      <c r="O365" t="str">
        <f t="shared" si="220"/>
        <v/>
      </c>
    </row>
    <row r="366" spans="1:15">
      <c r="A366" s="1"/>
      <c r="B366" t="str">
        <f t="shared" si="217"/>
        <v/>
      </c>
      <c r="C366" t="str">
        <f t="shared" si="218"/>
        <v/>
      </c>
      <c r="E366">
        <v>364</v>
      </c>
      <c r="H366" t="str">
        <f t="shared" si="219"/>
        <v/>
      </c>
      <c r="I366" t="str">
        <f t="shared" si="219"/>
        <v/>
      </c>
      <c r="J366" t="str">
        <f t="shared" si="220"/>
        <v/>
      </c>
      <c r="K366" t="str">
        <f t="shared" si="220"/>
        <v/>
      </c>
      <c r="L366" t="str">
        <f t="shared" si="220"/>
        <v/>
      </c>
      <c r="M366" t="str">
        <f t="shared" si="220"/>
        <v/>
      </c>
      <c r="N366" t="str">
        <f t="shared" si="220"/>
        <v/>
      </c>
      <c r="O366" t="str">
        <f t="shared" si="220"/>
        <v/>
      </c>
    </row>
    <row r="367" spans="1:15">
      <c r="A367" s="2" t="s">
        <v>253</v>
      </c>
      <c r="B367" t="str">
        <f t="shared" si="217"/>
        <v xml:space="preserve"> hgt:86 iyr:1935 ecl:grt pid:#af8e67 eyr:2031</v>
      </c>
      <c r="C367" t="str">
        <f t="shared" si="218"/>
        <v/>
      </c>
      <c r="E367">
        <v>365</v>
      </c>
      <c r="H367" t="str">
        <f t="shared" si="219"/>
        <v/>
      </c>
      <c r="I367" t="str">
        <f t="shared" si="219"/>
        <v/>
      </c>
      <c r="J367" t="str">
        <f t="shared" si="220"/>
        <v/>
      </c>
      <c r="K367" t="str">
        <f t="shared" si="220"/>
        <v/>
      </c>
      <c r="L367" t="str">
        <f t="shared" si="220"/>
        <v/>
      </c>
      <c r="M367" t="str">
        <f t="shared" si="220"/>
        <v/>
      </c>
      <c r="N367" t="str">
        <f t="shared" si="220"/>
        <v/>
      </c>
      <c r="O367" t="str">
        <f t="shared" si="220"/>
        <v/>
      </c>
    </row>
    <row r="368" spans="1:15">
      <c r="A368" s="2" t="s">
        <v>254</v>
      </c>
      <c r="B368" t="str">
        <f t="shared" si="217"/>
        <v xml:space="preserve"> hgt:86 iyr:1935 ecl:grt pid:#af8e67 eyr:2031 byr:2018 hcl:6a2940</v>
      </c>
      <c r="C368">
        <f t="shared" si="218"/>
        <v>368</v>
      </c>
      <c r="E368">
        <v>366</v>
      </c>
      <c r="H368" t="str">
        <f t="shared" si="219"/>
        <v/>
      </c>
      <c r="I368" t="str">
        <f t="shared" si="219"/>
        <v/>
      </c>
      <c r="J368" t="str">
        <f t="shared" si="220"/>
        <v/>
      </c>
      <c r="K368" t="str">
        <f t="shared" si="220"/>
        <v/>
      </c>
      <c r="L368" t="str">
        <f t="shared" si="220"/>
        <v/>
      </c>
      <c r="M368" t="str">
        <f t="shared" si="220"/>
        <v/>
      </c>
      <c r="N368" t="str">
        <f t="shared" si="220"/>
        <v/>
      </c>
      <c r="O368" t="str">
        <f t="shared" si="220"/>
        <v/>
      </c>
    </row>
    <row r="369" spans="1:15">
      <c r="A369" s="1"/>
      <c r="B369" t="str">
        <f t="shared" si="217"/>
        <v/>
      </c>
      <c r="C369" t="str">
        <f t="shared" si="218"/>
        <v/>
      </c>
      <c r="E369">
        <v>367</v>
      </c>
      <c r="H369" t="str">
        <f t="shared" si="219"/>
        <v/>
      </c>
      <c r="I369" t="str">
        <f t="shared" si="219"/>
        <v/>
      </c>
      <c r="J369" t="str">
        <f t="shared" si="220"/>
        <v/>
      </c>
      <c r="K369" t="str">
        <f t="shared" si="220"/>
        <v/>
      </c>
      <c r="L369" t="str">
        <f t="shared" si="220"/>
        <v/>
      </c>
      <c r="M369" t="str">
        <f t="shared" si="220"/>
        <v/>
      </c>
      <c r="N369" t="str">
        <f t="shared" si="220"/>
        <v/>
      </c>
      <c r="O369" t="str">
        <f t="shared" si="220"/>
        <v/>
      </c>
    </row>
    <row r="370" spans="1:15">
      <c r="A370" s="2" t="s">
        <v>255</v>
      </c>
      <c r="B370" t="str">
        <f t="shared" si="217"/>
        <v xml:space="preserve"> hgt:73in eyr:2022 pid:580461358 byr:1962</v>
      </c>
      <c r="C370" t="str">
        <f t="shared" si="218"/>
        <v/>
      </c>
      <c r="E370">
        <v>368</v>
      </c>
      <c r="H370" t="str">
        <f t="shared" si="219"/>
        <v/>
      </c>
      <c r="I370" t="str">
        <f t="shared" si="219"/>
        <v/>
      </c>
      <c r="J370" t="str">
        <f t="shared" si="220"/>
        <v/>
      </c>
      <c r="K370" t="str">
        <f t="shared" si="220"/>
        <v/>
      </c>
      <c r="L370" t="str">
        <f t="shared" si="220"/>
        <v/>
      </c>
      <c r="M370" t="str">
        <f t="shared" si="220"/>
        <v/>
      </c>
      <c r="N370" t="str">
        <f t="shared" si="220"/>
        <v/>
      </c>
      <c r="O370" t="str">
        <f t="shared" si="220"/>
        <v/>
      </c>
    </row>
    <row r="371" spans="1:15">
      <c r="A371" s="2" t="s">
        <v>256</v>
      </c>
      <c r="B371" t="str">
        <f t="shared" si="217"/>
        <v xml:space="preserve"> hgt:73in eyr:2022 pid:580461358 byr:1962 cid:129 iyr:2015 hcl:#7d3b0c</v>
      </c>
      <c r="C371">
        <f t="shared" si="218"/>
        <v>371</v>
      </c>
      <c r="E371">
        <v>369</v>
      </c>
      <c r="H371" t="str">
        <f t="shared" si="219"/>
        <v/>
      </c>
      <c r="I371" t="str">
        <f t="shared" si="219"/>
        <v/>
      </c>
      <c r="J371" t="str">
        <f t="shared" si="220"/>
        <v/>
      </c>
      <c r="K371" t="str">
        <f t="shared" si="220"/>
        <v/>
      </c>
      <c r="L371" t="str">
        <f t="shared" si="220"/>
        <v/>
      </c>
      <c r="M371" t="str">
        <f t="shared" si="220"/>
        <v/>
      </c>
      <c r="N371" t="str">
        <f t="shared" ref="J371:O434" si="221">IFERROR(FIND(" "&amp;N$2&amp;":",$G371)+5,"")</f>
        <v/>
      </c>
      <c r="O371" t="str">
        <f t="shared" si="221"/>
        <v/>
      </c>
    </row>
    <row r="372" spans="1:15">
      <c r="A372" s="1"/>
      <c r="B372" t="str">
        <f t="shared" si="217"/>
        <v/>
      </c>
      <c r="C372" t="str">
        <f t="shared" si="218"/>
        <v/>
      </c>
      <c r="E372">
        <v>370</v>
      </c>
      <c r="H372" t="str">
        <f t="shared" si="219"/>
        <v/>
      </c>
      <c r="I372" t="str">
        <f t="shared" si="219"/>
        <v/>
      </c>
      <c r="J372" t="str">
        <f t="shared" si="221"/>
        <v/>
      </c>
      <c r="K372" t="str">
        <f t="shared" si="221"/>
        <v/>
      </c>
      <c r="L372" t="str">
        <f t="shared" si="221"/>
        <v/>
      </c>
      <c r="M372" t="str">
        <f t="shared" si="221"/>
        <v/>
      </c>
      <c r="N372" t="str">
        <f t="shared" si="221"/>
        <v/>
      </c>
      <c r="O372" t="str">
        <f t="shared" si="221"/>
        <v/>
      </c>
    </row>
    <row r="373" spans="1:15">
      <c r="A373" s="2" t="s">
        <v>257</v>
      </c>
      <c r="B373" t="str">
        <f t="shared" si="217"/>
        <v xml:space="preserve"> iyr:2019 hcl:#b6652a hgt:172cm ecl:blu pid:077121198 eyr:2021</v>
      </c>
      <c r="C373" t="str">
        <f t="shared" si="218"/>
        <v/>
      </c>
      <c r="E373">
        <v>371</v>
      </c>
      <c r="H373" t="str">
        <f t="shared" si="219"/>
        <v/>
      </c>
      <c r="I373" t="str">
        <f t="shared" si="219"/>
        <v/>
      </c>
      <c r="J373" t="str">
        <f t="shared" si="221"/>
        <v/>
      </c>
      <c r="K373" t="str">
        <f t="shared" si="221"/>
        <v/>
      </c>
      <c r="L373" t="str">
        <f t="shared" si="221"/>
        <v/>
      </c>
      <c r="M373" t="str">
        <f t="shared" si="221"/>
        <v/>
      </c>
      <c r="N373" t="str">
        <f t="shared" si="221"/>
        <v/>
      </c>
      <c r="O373" t="str">
        <f t="shared" si="221"/>
        <v/>
      </c>
    </row>
    <row r="374" spans="1:15">
      <c r="A374" s="2" t="s">
        <v>229</v>
      </c>
      <c r="B374" t="str">
        <f t="shared" si="217"/>
        <v xml:space="preserve"> iyr:2019 hcl:#b6652a hgt:172cm ecl:blu pid:077121198 eyr:2021 byr:1995</v>
      </c>
      <c r="C374">
        <f t="shared" si="218"/>
        <v>374</v>
      </c>
      <c r="E374">
        <v>372</v>
      </c>
      <c r="H374" t="str">
        <f t="shared" si="219"/>
        <v/>
      </c>
      <c r="I374" t="str">
        <f t="shared" si="219"/>
        <v/>
      </c>
      <c r="J374" t="str">
        <f t="shared" si="221"/>
        <v/>
      </c>
      <c r="K374" t="str">
        <f t="shared" si="221"/>
        <v/>
      </c>
      <c r="L374" t="str">
        <f t="shared" si="221"/>
        <v/>
      </c>
      <c r="M374" t="str">
        <f t="shared" si="221"/>
        <v/>
      </c>
      <c r="N374" t="str">
        <f t="shared" si="221"/>
        <v/>
      </c>
      <c r="O374" t="str">
        <f t="shared" si="221"/>
        <v/>
      </c>
    </row>
    <row r="375" spans="1:15">
      <c r="A375" s="1"/>
      <c r="B375" t="str">
        <f t="shared" si="217"/>
        <v/>
      </c>
      <c r="C375" t="str">
        <f t="shared" si="218"/>
        <v/>
      </c>
      <c r="E375">
        <v>373</v>
      </c>
      <c r="H375" t="str">
        <f t="shared" si="219"/>
        <v/>
      </c>
      <c r="I375" t="str">
        <f t="shared" si="219"/>
        <v/>
      </c>
      <c r="J375" t="str">
        <f t="shared" si="221"/>
        <v/>
      </c>
      <c r="K375" t="str">
        <f t="shared" si="221"/>
        <v/>
      </c>
      <c r="L375" t="str">
        <f t="shared" si="221"/>
        <v/>
      </c>
      <c r="M375" t="str">
        <f t="shared" si="221"/>
        <v/>
      </c>
      <c r="N375" t="str">
        <f t="shared" si="221"/>
        <v/>
      </c>
      <c r="O375" t="str">
        <f t="shared" si="221"/>
        <v/>
      </c>
    </row>
    <row r="376" spans="1:15">
      <c r="A376" s="2" t="s">
        <v>258</v>
      </c>
      <c r="B376" t="str">
        <f t="shared" si="217"/>
        <v xml:space="preserve"> hcl:#ceb3a1 cid:253</v>
      </c>
      <c r="C376" t="str">
        <f t="shared" si="218"/>
        <v/>
      </c>
      <c r="E376">
        <v>374</v>
      </c>
      <c r="H376" t="str">
        <f t="shared" si="219"/>
        <v/>
      </c>
      <c r="I376" t="str">
        <f t="shared" si="219"/>
        <v/>
      </c>
      <c r="J376" t="str">
        <f t="shared" si="221"/>
        <v/>
      </c>
      <c r="K376" t="str">
        <f t="shared" si="221"/>
        <v/>
      </c>
      <c r="L376" t="str">
        <f t="shared" si="221"/>
        <v/>
      </c>
      <c r="M376" t="str">
        <f t="shared" si="221"/>
        <v/>
      </c>
      <c r="N376" t="str">
        <f t="shared" si="221"/>
        <v/>
      </c>
      <c r="O376" t="str">
        <f t="shared" si="221"/>
        <v/>
      </c>
    </row>
    <row r="377" spans="1:15">
      <c r="A377" s="2" t="s">
        <v>259</v>
      </c>
      <c r="B377" t="str">
        <f t="shared" si="217"/>
        <v xml:space="preserve"> hcl:#ceb3a1 cid:253 iyr:2015 hgt:177cm byr:1973</v>
      </c>
      <c r="C377" t="str">
        <f t="shared" si="218"/>
        <v/>
      </c>
      <c r="E377">
        <v>375</v>
      </c>
      <c r="H377" t="str">
        <f t="shared" si="219"/>
        <v/>
      </c>
      <c r="I377" t="str">
        <f t="shared" si="219"/>
        <v/>
      </c>
      <c r="J377" t="str">
        <f t="shared" si="221"/>
        <v/>
      </c>
      <c r="K377" t="str">
        <f t="shared" si="221"/>
        <v/>
      </c>
      <c r="L377" t="str">
        <f t="shared" si="221"/>
        <v/>
      </c>
      <c r="M377" t="str">
        <f t="shared" si="221"/>
        <v/>
      </c>
      <c r="N377" t="str">
        <f t="shared" si="221"/>
        <v/>
      </c>
      <c r="O377" t="str">
        <f t="shared" si="221"/>
        <v/>
      </c>
    </row>
    <row r="378" spans="1:15">
      <c r="A378" s="2" t="s">
        <v>260</v>
      </c>
      <c r="B378" t="str">
        <f t="shared" si="217"/>
        <v xml:space="preserve"> hcl:#ceb3a1 cid:253 iyr:2015 hgt:177cm byr:1973 ecl:hzl pid:311289324 eyr:2025</v>
      </c>
      <c r="C378">
        <f t="shared" si="218"/>
        <v>378</v>
      </c>
      <c r="E378">
        <v>376</v>
      </c>
      <c r="H378" t="str">
        <f t="shared" si="219"/>
        <v/>
      </c>
      <c r="I378" t="str">
        <f t="shared" si="219"/>
        <v/>
      </c>
      <c r="J378" t="str">
        <f t="shared" si="221"/>
        <v/>
      </c>
      <c r="K378" t="str">
        <f t="shared" si="221"/>
        <v/>
      </c>
      <c r="L378" t="str">
        <f t="shared" si="221"/>
        <v/>
      </c>
      <c r="M378" t="str">
        <f t="shared" si="221"/>
        <v/>
      </c>
      <c r="N378" t="str">
        <f t="shared" si="221"/>
        <v/>
      </c>
      <c r="O378" t="str">
        <f t="shared" si="221"/>
        <v/>
      </c>
    </row>
    <row r="379" spans="1:15">
      <c r="A379" s="1"/>
      <c r="B379" t="str">
        <f t="shared" si="217"/>
        <v/>
      </c>
      <c r="C379" t="str">
        <f t="shared" si="218"/>
        <v/>
      </c>
      <c r="E379">
        <v>377</v>
      </c>
      <c r="H379" t="str">
        <f t="shared" si="219"/>
        <v/>
      </c>
      <c r="I379" t="str">
        <f t="shared" si="219"/>
        <v/>
      </c>
      <c r="J379" t="str">
        <f t="shared" si="221"/>
        <v/>
      </c>
      <c r="K379" t="str">
        <f t="shared" si="221"/>
        <v/>
      </c>
      <c r="L379" t="str">
        <f t="shared" si="221"/>
        <v/>
      </c>
      <c r="M379" t="str">
        <f t="shared" si="221"/>
        <v/>
      </c>
      <c r="N379" t="str">
        <f t="shared" si="221"/>
        <v/>
      </c>
      <c r="O379" t="str">
        <f t="shared" si="221"/>
        <v/>
      </c>
    </row>
    <row r="380" spans="1:15">
      <c r="A380" s="2" t="s">
        <v>261</v>
      </c>
      <c r="B380" t="str">
        <f t="shared" si="217"/>
        <v xml:space="preserve"> iyr:2017 hcl:#efcc98</v>
      </c>
      <c r="C380" t="str">
        <f t="shared" si="218"/>
        <v/>
      </c>
      <c r="E380">
        <v>378</v>
      </c>
      <c r="H380" t="str">
        <f t="shared" si="219"/>
        <v/>
      </c>
      <c r="I380" t="str">
        <f t="shared" si="219"/>
        <v/>
      </c>
      <c r="J380" t="str">
        <f t="shared" si="221"/>
        <v/>
      </c>
      <c r="K380" t="str">
        <f t="shared" si="221"/>
        <v/>
      </c>
      <c r="L380" t="str">
        <f t="shared" si="221"/>
        <v/>
      </c>
      <c r="M380" t="str">
        <f t="shared" si="221"/>
        <v/>
      </c>
      <c r="N380" t="str">
        <f t="shared" si="221"/>
        <v/>
      </c>
      <c r="O380" t="str">
        <f t="shared" si="221"/>
        <v/>
      </c>
    </row>
    <row r="381" spans="1:15">
      <c r="A381" s="2" t="s">
        <v>262</v>
      </c>
      <c r="B381" t="str">
        <f t="shared" si="217"/>
        <v xml:space="preserve"> iyr:2017 hcl:#efcc98 cid:57 byr:1940 ecl:blu</v>
      </c>
      <c r="C381" t="str">
        <f t="shared" si="218"/>
        <v/>
      </c>
      <c r="E381">
        <v>379</v>
      </c>
      <c r="H381" t="str">
        <f t="shared" si="219"/>
        <v/>
      </c>
      <c r="I381" t="str">
        <f t="shared" si="219"/>
        <v/>
      </c>
      <c r="J381" t="str">
        <f t="shared" si="221"/>
        <v/>
      </c>
      <c r="K381" t="str">
        <f t="shared" si="221"/>
        <v/>
      </c>
      <c r="L381" t="str">
        <f t="shared" si="221"/>
        <v/>
      </c>
      <c r="M381" t="str">
        <f t="shared" si="221"/>
        <v/>
      </c>
      <c r="N381" t="str">
        <f t="shared" si="221"/>
        <v/>
      </c>
      <c r="O381" t="str">
        <f t="shared" si="221"/>
        <v/>
      </c>
    </row>
    <row r="382" spans="1:15">
      <c r="A382" s="2" t="s">
        <v>263</v>
      </c>
      <c r="B382" t="str">
        <f t="shared" si="217"/>
        <v xml:space="preserve"> iyr:2017 hcl:#efcc98 cid:57 byr:1940 ecl:blu eyr:2025 hgt:157cm pid:827480048</v>
      </c>
      <c r="C382">
        <f t="shared" si="218"/>
        <v>382</v>
      </c>
      <c r="E382">
        <v>380</v>
      </c>
      <c r="H382" t="str">
        <f t="shared" si="219"/>
        <v/>
      </c>
      <c r="I382" t="str">
        <f t="shared" si="219"/>
        <v/>
      </c>
      <c r="J382" t="str">
        <f t="shared" si="221"/>
        <v/>
      </c>
      <c r="K382" t="str">
        <f t="shared" si="221"/>
        <v/>
      </c>
      <c r="L382" t="str">
        <f t="shared" si="221"/>
        <v/>
      </c>
      <c r="M382" t="str">
        <f t="shared" si="221"/>
        <v/>
      </c>
      <c r="N382" t="str">
        <f t="shared" si="221"/>
        <v/>
      </c>
      <c r="O382" t="str">
        <f t="shared" si="221"/>
        <v/>
      </c>
    </row>
    <row r="383" spans="1:15">
      <c r="A383" s="1"/>
      <c r="B383" t="str">
        <f t="shared" si="217"/>
        <v/>
      </c>
      <c r="C383" t="str">
        <f t="shared" si="218"/>
        <v/>
      </c>
      <c r="E383">
        <v>381</v>
      </c>
      <c r="H383" t="str">
        <f t="shared" si="219"/>
        <v/>
      </c>
      <c r="I383" t="str">
        <f t="shared" si="219"/>
        <v/>
      </c>
      <c r="J383" t="str">
        <f t="shared" si="221"/>
        <v/>
      </c>
      <c r="K383" t="str">
        <f t="shared" si="221"/>
        <v/>
      </c>
      <c r="L383" t="str">
        <f t="shared" si="221"/>
        <v/>
      </c>
      <c r="M383" t="str">
        <f t="shared" si="221"/>
        <v/>
      </c>
      <c r="N383" t="str">
        <f t="shared" si="221"/>
        <v/>
      </c>
      <c r="O383" t="str">
        <f t="shared" si="221"/>
        <v/>
      </c>
    </row>
    <row r="384" spans="1:15">
      <c r="A384" s="2" t="s">
        <v>264</v>
      </c>
      <c r="B384" t="str">
        <f t="shared" si="217"/>
        <v xml:space="preserve"> eyr:2028 hgt:189cm</v>
      </c>
      <c r="C384" t="str">
        <f t="shared" si="218"/>
        <v/>
      </c>
      <c r="E384">
        <v>382</v>
      </c>
      <c r="H384" t="str">
        <f t="shared" si="219"/>
        <v/>
      </c>
      <c r="I384" t="str">
        <f t="shared" si="219"/>
        <v/>
      </c>
      <c r="J384" t="str">
        <f t="shared" si="221"/>
        <v/>
      </c>
      <c r="K384" t="str">
        <f t="shared" si="221"/>
        <v/>
      </c>
      <c r="L384" t="str">
        <f t="shared" si="221"/>
        <v/>
      </c>
      <c r="M384" t="str">
        <f t="shared" si="221"/>
        <v/>
      </c>
      <c r="N384" t="str">
        <f t="shared" si="221"/>
        <v/>
      </c>
      <c r="O384" t="str">
        <f t="shared" si="221"/>
        <v/>
      </c>
    </row>
    <row r="385" spans="1:15">
      <c r="A385" s="2" t="s">
        <v>265</v>
      </c>
      <c r="B385" t="str">
        <f t="shared" si="217"/>
        <v xml:space="preserve"> eyr:2028 hgt:189cm iyr:2016 byr:1978 ecl:hzl pid:127497651 cid:87</v>
      </c>
      <c r="C385" t="str">
        <f t="shared" si="218"/>
        <v/>
      </c>
      <c r="E385">
        <v>383</v>
      </c>
      <c r="H385" t="str">
        <f t="shared" si="219"/>
        <v/>
      </c>
      <c r="I385" t="str">
        <f t="shared" si="219"/>
        <v/>
      </c>
      <c r="J385" t="str">
        <f t="shared" si="221"/>
        <v/>
      </c>
      <c r="K385" t="str">
        <f t="shared" si="221"/>
        <v/>
      </c>
      <c r="L385" t="str">
        <f t="shared" si="221"/>
        <v/>
      </c>
      <c r="M385" t="str">
        <f t="shared" si="221"/>
        <v/>
      </c>
      <c r="N385" t="str">
        <f t="shared" si="221"/>
        <v/>
      </c>
      <c r="O385" t="str">
        <f t="shared" si="221"/>
        <v/>
      </c>
    </row>
    <row r="386" spans="1:15">
      <c r="A386" s="2" t="s">
        <v>233</v>
      </c>
      <c r="B386" t="str">
        <f t="shared" si="217"/>
        <v xml:space="preserve"> eyr:2028 hgt:189cm iyr:2016 byr:1978 ecl:hzl pid:127497651 cid:87 hcl:#623a2f</v>
      </c>
      <c r="C386">
        <f t="shared" si="218"/>
        <v>386</v>
      </c>
      <c r="E386">
        <v>384</v>
      </c>
      <c r="H386" t="str">
        <f t="shared" si="219"/>
        <v/>
      </c>
      <c r="I386" t="str">
        <f t="shared" si="219"/>
        <v/>
      </c>
      <c r="J386" t="str">
        <f t="shared" si="221"/>
        <v/>
      </c>
      <c r="K386" t="str">
        <f t="shared" si="221"/>
        <v/>
      </c>
      <c r="L386" t="str">
        <f t="shared" si="221"/>
        <v/>
      </c>
      <c r="M386" t="str">
        <f t="shared" si="221"/>
        <v/>
      </c>
      <c r="N386" t="str">
        <f t="shared" si="221"/>
        <v/>
      </c>
      <c r="O386" t="str">
        <f t="shared" si="221"/>
        <v/>
      </c>
    </row>
    <row r="387" spans="1:15">
      <c r="A387" s="1"/>
      <c r="B387" t="str">
        <f t="shared" si="217"/>
        <v/>
      </c>
      <c r="C387" t="str">
        <f t="shared" si="218"/>
        <v/>
      </c>
      <c r="E387">
        <v>385</v>
      </c>
      <c r="H387" t="str">
        <f t="shared" si="219"/>
        <v/>
      </c>
      <c r="I387" t="str">
        <f t="shared" si="219"/>
        <v/>
      </c>
      <c r="J387" t="str">
        <f t="shared" si="221"/>
        <v/>
      </c>
      <c r="K387" t="str">
        <f t="shared" si="221"/>
        <v/>
      </c>
      <c r="L387" t="str">
        <f t="shared" si="221"/>
        <v/>
      </c>
      <c r="M387" t="str">
        <f t="shared" si="221"/>
        <v/>
      </c>
      <c r="N387" t="str">
        <f t="shared" si="221"/>
        <v/>
      </c>
      <c r="O387" t="str">
        <f t="shared" si="221"/>
        <v/>
      </c>
    </row>
    <row r="388" spans="1:15">
      <c r="A388" s="2" t="s">
        <v>266</v>
      </c>
      <c r="B388" t="str">
        <f t="shared" ref="B388:B451" si="222">IF(A388="","",B387&amp;" "&amp;A388)</f>
        <v xml:space="preserve"> hcl:#341e13 byr:2015</v>
      </c>
      <c r="C388" t="str">
        <f t="shared" ref="C388:C451" si="223">IF(AND(B389="",B388&lt;&gt;""),ROW(),"")</f>
        <v/>
      </c>
      <c r="E388">
        <v>386</v>
      </c>
      <c r="H388" t="str">
        <f t="shared" ref="H388:I451" si="224">IFERROR(FIND(" "&amp;H$2&amp;":",$G388)+5,"")</f>
        <v/>
      </c>
      <c r="I388" t="str">
        <f t="shared" si="224"/>
        <v/>
      </c>
      <c r="J388" t="str">
        <f t="shared" si="221"/>
        <v/>
      </c>
      <c r="K388" t="str">
        <f t="shared" si="221"/>
        <v/>
      </c>
      <c r="L388" t="str">
        <f t="shared" si="221"/>
        <v/>
      </c>
      <c r="M388" t="str">
        <f t="shared" si="221"/>
        <v/>
      </c>
      <c r="N388" t="str">
        <f t="shared" si="221"/>
        <v/>
      </c>
      <c r="O388" t="str">
        <f t="shared" si="221"/>
        <v/>
      </c>
    </row>
    <row r="389" spans="1:15">
      <c r="A389" s="2" t="s">
        <v>267</v>
      </c>
      <c r="B389" t="str">
        <f t="shared" si="222"/>
        <v xml:space="preserve"> hcl:#341e13 byr:2015 ecl:brn hgt:187in</v>
      </c>
      <c r="C389" t="str">
        <f t="shared" si="223"/>
        <v/>
      </c>
      <c r="E389">
        <v>387</v>
      </c>
      <c r="H389" t="str">
        <f t="shared" si="224"/>
        <v/>
      </c>
      <c r="I389" t="str">
        <f t="shared" si="224"/>
        <v/>
      </c>
      <c r="J389" t="str">
        <f t="shared" si="221"/>
        <v/>
      </c>
      <c r="K389" t="str">
        <f t="shared" si="221"/>
        <v/>
      </c>
      <c r="L389" t="str">
        <f t="shared" si="221"/>
        <v/>
      </c>
      <c r="M389" t="str">
        <f t="shared" si="221"/>
        <v/>
      </c>
      <c r="N389" t="str">
        <f t="shared" si="221"/>
        <v/>
      </c>
      <c r="O389" t="str">
        <f t="shared" si="221"/>
        <v/>
      </c>
    </row>
    <row r="390" spans="1:15">
      <c r="A390" s="2" t="s">
        <v>268</v>
      </c>
      <c r="B390" t="str">
        <f t="shared" si="222"/>
        <v xml:space="preserve"> hcl:#341e13 byr:2015 ecl:brn hgt:187in pid:82075551</v>
      </c>
      <c r="C390" t="str">
        <f t="shared" si="223"/>
        <v/>
      </c>
      <c r="E390">
        <v>388</v>
      </c>
      <c r="H390" t="str">
        <f t="shared" si="224"/>
        <v/>
      </c>
      <c r="I390" t="str">
        <f t="shared" si="224"/>
        <v/>
      </c>
      <c r="J390" t="str">
        <f t="shared" si="221"/>
        <v/>
      </c>
      <c r="K390" t="str">
        <f t="shared" si="221"/>
        <v/>
      </c>
      <c r="L390" t="str">
        <f t="shared" si="221"/>
        <v/>
      </c>
      <c r="M390" t="str">
        <f t="shared" si="221"/>
        <v/>
      </c>
      <c r="N390" t="str">
        <f t="shared" si="221"/>
        <v/>
      </c>
      <c r="O390" t="str">
        <f t="shared" si="221"/>
        <v/>
      </c>
    </row>
    <row r="391" spans="1:15">
      <c r="A391" s="2" t="s">
        <v>269</v>
      </c>
      <c r="B391" t="str">
        <f t="shared" si="222"/>
        <v xml:space="preserve"> hcl:#341e13 byr:2015 ecl:brn hgt:187in pid:82075551 eyr:1936</v>
      </c>
      <c r="C391" t="str">
        <f t="shared" si="223"/>
        <v/>
      </c>
      <c r="E391">
        <v>389</v>
      </c>
      <c r="H391" t="str">
        <f t="shared" si="224"/>
        <v/>
      </c>
      <c r="I391" t="str">
        <f t="shared" si="224"/>
        <v/>
      </c>
      <c r="J391" t="str">
        <f t="shared" si="221"/>
        <v/>
      </c>
      <c r="K391" t="str">
        <f t="shared" si="221"/>
        <v/>
      </c>
      <c r="L391" t="str">
        <f t="shared" si="221"/>
        <v/>
      </c>
      <c r="M391" t="str">
        <f t="shared" si="221"/>
        <v/>
      </c>
      <c r="N391" t="str">
        <f t="shared" si="221"/>
        <v/>
      </c>
      <c r="O391" t="str">
        <f t="shared" si="221"/>
        <v/>
      </c>
    </row>
    <row r="392" spans="1:15">
      <c r="A392" s="2" t="s">
        <v>270</v>
      </c>
      <c r="B392" t="str">
        <f t="shared" si="222"/>
        <v xml:space="preserve"> hcl:#341e13 byr:2015 ecl:brn hgt:187in pid:82075551 eyr:1936 cid:200</v>
      </c>
      <c r="C392" t="str">
        <f t="shared" si="223"/>
        <v/>
      </c>
      <c r="E392">
        <v>390</v>
      </c>
      <c r="H392" t="str">
        <f t="shared" si="224"/>
        <v/>
      </c>
      <c r="I392" t="str">
        <f t="shared" si="224"/>
        <v/>
      </c>
      <c r="J392" t="str">
        <f t="shared" si="221"/>
        <v/>
      </c>
      <c r="K392" t="str">
        <f t="shared" si="221"/>
        <v/>
      </c>
      <c r="L392" t="str">
        <f t="shared" si="221"/>
        <v/>
      </c>
      <c r="M392" t="str">
        <f t="shared" si="221"/>
        <v/>
      </c>
      <c r="N392" t="str">
        <f t="shared" si="221"/>
        <v/>
      </c>
      <c r="O392" t="str">
        <f t="shared" si="221"/>
        <v/>
      </c>
    </row>
    <row r="393" spans="1:15">
      <c r="A393" s="2" t="s">
        <v>271</v>
      </c>
      <c r="B393" t="str">
        <f t="shared" si="222"/>
        <v xml:space="preserve"> hcl:#341e13 byr:2015 ecl:brn hgt:187in pid:82075551 eyr:1936 cid:200 iyr:1939</v>
      </c>
      <c r="C393">
        <f t="shared" si="223"/>
        <v>393</v>
      </c>
      <c r="E393">
        <v>391</v>
      </c>
      <c r="H393" t="str">
        <f t="shared" si="224"/>
        <v/>
      </c>
      <c r="I393" t="str">
        <f t="shared" si="224"/>
        <v/>
      </c>
      <c r="J393" t="str">
        <f t="shared" si="221"/>
        <v/>
      </c>
      <c r="K393" t="str">
        <f t="shared" si="221"/>
        <v/>
      </c>
      <c r="L393" t="str">
        <f t="shared" si="221"/>
        <v/>
      </c>
      <c r="M393" t="str">
        <f t="shared" si="221"/>
        <v/>
      </c>
      <c r="N393" t="str">
        <f t="shared" si="221"/>
        <v/>
      </c>
      <c r="O393" t="str">
        <f t="shared" si="221"/>
        <v/>
      </c>
    </row>
    <row r="394" spans="1:15">
      <c r="A394" s="1"/>
      <c r="B394" t="str">
        <f t="shared" si="222"/>
        <v/>
      </c>
      <c r="C394" t="str">
        <f t="shared" si="223"/>
        <v/>
      </c>
      <c r="E394">
        <v>392</v>
      </c>
      <c r="H394" t="str">
        <f t="shared" si="224"/>
        <v/>
      </c>
      <c r="I394" t="str">
        <f t="shared" si="224"/>
        <v/>
      </c>
      <c r="J394" t="str">
        <f t="shared" si="221"/>
        <v/>
      </c>
      <c r="K394" t="str">
        <f t="shared" si="221"/>
        <v/>
      </c>
      <c r="L394" t="str">
        <f t="shared" si="221"/>
        <v/>
      </c>
      <c r="M394" t="str">
        <f t="shared" si="221"/>
        <v/>
      </c>
      <c r="N394" t="str">
        <f t="shared" si="221"/>
        <v/>
      </c>
      <c r="O394" t="str">
        <f t="shared" si="221"/>
        <v/>
      </c>
    </row>
    <row r="395" spans="1:15">
      <c r="A395" s="2" t="s">
        <v>272</v>
      </c>
      <c r="B395" t="str">
        <f t="shared" si="222"/>
        <v xml:space="preserve"> ecl:grn byr:1962</v>
      </c>
      <c r="C395" t="str">
        <f t="shared" si="223"/>
        <v/>
      </c>
      <c r="E395">
        <v>393</v>
      </c>
      <c r="H395" t="str">
        <f t="shared" si="224"/>
        <v/>
      </c>
      <c r="I395" t="str">
        <f t="shared" si="224"/>
        <v/>
      </c>
      <c r="J395" t="str">
        <f t="shared" si="221"/>
        <v/>
      </c>
      <c r="K395" t="str">
        <f t="shared" si="221"/>
        <v/>
      </c>
      <c r="L395" t="str">
        <f t="shared" si="221"/>
        <v/>
      </c>
      <c r="M395" t="str">
        <f t="shared" si="221"/>
        <v/>
      </c>
      <c r="N395" t="str">
        <f t="shared" si="221"/>
        <v/>
      </c>
      <c r="O395" t="str">
        <f t="shared" si="221"/>
        <v/>
      </c>
    </row>
    <row r="396" spans="1:15">
      <c r="A396" s="2" t="s">
        <v>273</v>
      </c>
      <c r="B396" t="str">
        <f t="shared" si="222"/>
        <v xml:space="preserve"> ecl:grn byr:1962 iyr:2011 hgt:169cm</v>
      </c>
      <c r="C396" t="str">
        <f t="shared" si="223"/>
        <v/>
      </c>
      <c r="E396">
        <v>394</v>
      </c>
      <c r="H396" t="str">
        <f t="shared" si="224"/>
        <v/>
      </c>
      <c r="I396" t="str">
        <f t="shared" si="224"/>
        <v/>
      </c>
      <c r="J396" t="str">
        <f t="shared" si="221"/>
        <v/>
      </c>
      <c r="K396" t="str">
        <f t="shared" si="221"/>
        <v/>
      </c>
      <c r="L396" t="str">
        <f t="shared" si="221"/>
        <v/>
      </c>
      <c r="M396" t="str">
        <f t="shared" si="221"/>
        <v/>
      </c>
      <c r="N396" t="str">
        <f t="shared" si="221"/>
        <v/>
      </c>
      <c r="O396" t="str">
        <f t="shared" si="221"/>
        <v/>
      </c>
    </row>
    <row r="397" spans="1:15">
      <c r="A397" s="2" t="s">
        <v>274</v>
      </c>
      <c r="B397" t="str">
        <f t="shared" si="222"/>
        <v xml:space="preserve"> ecl:grn byr:1962 iyr:2011 hgt:169cm pid:661559147</v>
      </c>
      <c r="C397" t="str">
        <f t="shared" si="223"/>
        <v/>
      </c>
      <c r="E397">
        <v>395</v>
      </c>
      <c r="H397" t="str">
        <f t="shared" si="224"/>
        <v/>
      </c>
      <c r="I397" t="str">
        <f t="shared" si="224"/>
        <v/>
      </c>
      <c r="J397" t="str">
        <f t="shared" si="221"/>
        <v/>
      </c>
      <c r="K397" t="str">
        <f t="shared" si="221"/>
        <v/>
      </c>
      <c r="L397" t="str">
        <f t="shared" si="221"/>
        <v/>
      </c>
      <c r="M397" t="str">
        <f t="shared" si="221"/>
        <v/>
      </c>
      <c r="N397" t="str">
        <f t="shared" si="221"/>
        <v/>
      </c>
      <c r="O397" t="str">
        <f t="shared" si="221"/>
        <v/>
      </c>
    </row>
    <row r="398" spans="1:15">
      <c r="A398" s="2" t="s">
        <v>275</v>
      </c>
      <c r="B398" t="str">
        <f t="shared" si="222"/>
        <v xml:space="preserve"> ecl:grn byr:1962 iyr:2011 hgt:169cm pid:661559147 hcl:#623a2f eyr:2023</v>
      </c>
      <c r="C398">
        <f t="shared" si="223"/>
        <v>398</v>
      </c>
      <c r="E398">
        <v>396</v>
      </c>
      <c r="H398" t="str">
        <f t="shared" si="224"/>
        <v/>
      </c>
      <c r="I398" t="str">
        <f t="shared" si="224"/>
        <v/>
      </c>
      <c r="J398" t="str">
        <f t="shared" si="221"/>
        <v/>
      </c>
      <c r="K398" t="str">
        <f t="shared" si="221"/>
        <v/>
      </c>
      <c r="L398" t="str">
        <f t="shared" si="221"/>
        <v/>
      </c>
      <c r="M398" t="str">
        <f t="shared" si="221"/>
        <v/>
      </c>
      <c r="N398" t="str">
        <f t="shared" si="221"/>
        <v/>
      </c>
      <c r="O398" t="str">
        <f t="shared" si="221"/>
        <v/>
      </c>
    </row>
    <row r="399" spans="1:15">
      <c r="A399" s="1"/>
      <c r="B399" t="str">
        <f t="shared" si="222"/>
        <v/>
      </c>
      <c r="C399" t="str">
        <f t="shared" si="223"/>
        <v/>
      </c>
      <c r="E399">
        <v>397</v>
      </c>
      <c r="H399" t="str">
        <f t="shared" si="224"/>
        <v/>
      </c>
      <c r="I399" t="str">
        <f t="shared" si="224"/>
        <v/>
      </c>
      <c r="J399" t="str">
        <f t="shared" si="221"/>
        <v/>
      </c>
      <c r="K399" t="str">
        <f t="shared" si="221"/>
        <v/>
      </c>
      <c r="L399" t="str">
        <f t="shared" si="221"/>
        <v/>
      </c>
      <c r="M399" t="str">
        <f t="shared" si="221"/>
        <v/>
      </c>
      <c r="N399" t="str">
        <f t="shared" si="221"/>
        <v/>
      </c>
      <c r="O399" t="str">
        <f t="shared" si="221"/>
        <v/>
      </c>
    </row>
    <row r="400" spans="1:15">
      <c r="A400" s="2" t="s">
        <v>27</v>
      </c>
      <c r="B400" t="str">
        <f t="shared" si="222"/>
        <v xml:space="preserve"> ecl:gry</v>
      </c>
      <c r="C400" t="str">
        <f t="shared" si="223"/>
        <v/>
      </c>
      <c r="E400">
        <v>398</v>
      </c>
      <c r="H400" t="str">
        <f t="shared" si="224"/>
        <v/>
      </c>
      <c r="I400" t="str">
        <f t="shared" si="224"/>
        <v/>
      </c>
      <c r="J400" t="str">
        <f t="shared" si="221"/>
        <v/>
      </c>
      <c r="K400" t="str">
        <f t="shared" si="221"/>
        <v/>
      </c>
      <c r="L400" t="str">
        <f t="shared" si="221"/>
        <v/>
      </c>
      <c r="M400" t="str">
        <f t="shared" si="221"/>
        <v/>
      </c>
      <c r="N400" t="str">
        <f t="shared" si="221"/>
        <v/>
      </c>
      <c r="O400" t="str">
        <f t="shared" si="221"/>
        <v/>
      </c>
    </row>
    <row r="401" spans="1:15">
      <c r="A401" s="2" t="s">
        <v>276</v>
      </c>
      <c r="B401" t="str">
        <f t="shared" si="222"/>
        <v xml:space="preserve"> ecl:gry hcl:#efcc98 eyr:2009 byr:2028</v>
      </c>
      <c r="C401" t="str">
        <f t="shared" si="223"/>
        <v/>
      </c>
      <c r="E401">
        <v>399</v>
      </c>
      <c r="H401" t="str">
        <f t="shared" si="224"/>
        <v/>
      </c>
      <c r="I401" t="str">
        <f t="shared" si="224"/>
        <v/>
      </c>
      <c r="J401" t="str">
        <f t="shared" si="221"/>
        <v/>
      </c>
      <c r="K401" t="str">
        <f t="shared" si="221"/>
        <v/>
      </c>
      <c r="L401" t="str">
        <f t="shared" si="221"/>
        <v/>
      </c>
      <c r="M401" t="str">
        <f t="shared" si="221"/>
        <v/>
      </c>
      <c r="N401" t="str">
        <f t="shared" si="221"/>
        <v/>
      </c>
      <c r="O401" t="str">
        <f t="shared" si="221"/>
        <v/>
      </c>
    </row>
    <row r="402" spans="1:15">
      <c r="A402" s="2" t="s">
        <v>277</v>
      </c>
      <c r="B402" t="str">
        <f t="shared" si="222"/>
        <v xml:space="preserve"> ecl:gry hcl:#efcc98 eyr:2009 byr:2028 hgt:170in</v>
      </c>
      <c r="C402" t="str">
        <f t="shared" si="223"/>
        <v/>
      </c>
      <c r="E402">
        <v>400</v>
      </c>
      <c r="H402" t="str">
        <f t="shared" si="224"/>
        <v/>
      </c>
      <c r="I402" t="str">
        <f t="shared" si="224"/>
        <v/>
      </c>
      <c r="J402" t="str">
        <f t="shared" si="221"/>
        <v/>
      </c>
      <c r="K402" t="str">
        <f t="shared" si="221"/>
        <v/>
      </c>
      <c r="L402" t="str">
        <f t="shared" si="221"/>
        <v/>
      </c>
      <c r="M402" t="str">
        <f t="shared" si="221"/>
        <v/>
      </c>
      <c r="N402" t="str">
        <f t="shared" si="221"/>
        <v/>
      </c>
      <c r="O402" t="str">
        <f t="shared" si="221"/>
        <v/>
      </c>
    </row>
    <row r="403" spans="1:15">
      <c r="A403" s="2" t="s">
        <v>278</v>
      </c>
      <c r="B403" t="str">
        <f t="shared" si="222"/>
        <v xml:space="preserve"> ecl:gry hcl:#efcc98 eyr:2009 byr:2028 hgt:170in cid:129 pid:161cm iyr:2018</v>
      </c>
      <c r="C403">
        <f t="shared" si="223"/>
        <v>403</v>
      </c>
      <c r="E403">
        <v>401</v>
      </c>
      <c r="H403" t="str">
        <f t="shared" si="224"/>
        <v/>
      </c>
      <c r="I403" t="str">
        <f t="shared" si="224"/>
        <v/>
      </c>
      <c r="J403" t="str">
        <f t="shared" si="221"/>
        <v/>
      </c>
      <c r="K403" t="str">
        <f t="shared" si="221"/>
        <v/>
      </c>
      <c r="L403" t="str">
        <f t="shared" si="221"/>
        <v/>
      </c>
      <c r="M403" t="str">
        <f t="shared" si="221"/>
        <v/>
      </c>
      <c r="N403" t="str">
        <f t="shared" si="221"/>
        <v/>
      </c>
      <c r="O403" t="str">
        <f t="shared" si="221"/>
        <v/>
      </c>
    </row>
    <row r="404" spans="1:15">
      <c r="A404" s="1"/>
      <c r="B404" t="str">
        <f t="shared" si="222"/>
        <v/>
      </c>
      <c r="C404" t="str">
        <f t="shared" si="223"/>
        <v/>
      </c>
      <c r="E404">
        <v>402</v>
      </c>
      <c r="H404" t="str">
        <f t="shared" si="224"/>
        <v/>
      </c>
      <c r="I404" t="str">
        <f t="shared" si="224"/>
        <v/>
      </c>
      <c r="J404" t="str">
        <f t="shared" si="221"/>
        <v/>
      </c>
      <c r="K404" t="str">
        <f t="shared" si="221"/>
        <v/>
      </c>
      <c r="L404" t="str">
        <f t="shared" si="221"/>
        <v/>
      </c>
      <c r="M404" t="str">
        <f t="shared" si="221"/>
        <v/>
      </c>
      <c r="N404" t="str">
        <f t="shared" si="221"/>
        <v/>
      </c>
      <c r="O404" t="str">
        <f t="shared" si="221"/>
        <v/>
      </c>
    </row>
    <row r="405" spans="1:15">
      <c r="A405" s="2" t="s">
        <v>279</v>
      </c>
      <c r="B405" t="str">
        <f t="shared" si="222"/>
        <v xml:space="preserve"> pid:098090405 hcl:#623a2f byr:1943 ecl:hzl</v>
      </c>
      <c r="C405" t="str">
        <f t="shared" si="223"/>
        <v/>
      </c>
      <c r="E405">
        <v>403</v>
      </c>
      <c r="H405" t="str">
        <f t="shared" si="224"/>
        <v/>
      </c>
      <c r="I405" t="str">
        <f t="shared" si="224"/>
        <v/>
      </c>
      <c r="J405" t="str">
        <f t="shared" si="221"/>
        <v/>
      </c>
      <c r="K405" t="str">
        <f t="shared" si="221"/>
        <v/>
      </c>
      <c r="L405" t="str">
        <f t="shared" si="221"/>
        <v/>
      </c>
      <c r="M405" t="str">
        <f t="shared" si="221"/>
        <v/>
      </c>
      <c r="N405" t="str">
        <f t="shared" si="221"/>
        <v/>
      </c>
      <c r="O405" t="str">
        <f t="shared" si="221"/>
        <v/>
      </c>
    </row>
    <row r="406" spans="1:15">
      <c r="A406" s="2" t="s">
        <v>280</v>
      </c>
      <c r="B406" t="str">
        <f t="shared" si="222"/>
        <v xml:space="preserve"> pid:098090405 hcl:#623a2f byr:1943 ecl:hzl hgt:152cm iyr:2013 eyr:2029</v>
      </c>
      <c r="C406">
        <f t="shared" si="223"/>
        <v>406</v>
      </c>
      <c r="E406">
        <v>404</v>
      </c>
      <c r="H406" t="str">
        <f t="shared" si="224"/>
        <v/>
      </c>
      <c r="I406" t="str">
        <f t="shared" si="224"/>
        <v/>
      </c>
      <c r="J406" t="str">
        <f t="shared" si="221"/>
        <v/>
      </c>
      <c r="K406" t="str">
        <f t="shared" si="221"/>
        <v/>
      </c>
      <c r="L406" t="str">
        <f t="shared" si="221"/>
        <v/>
      </c>
      <c r="M406" t="str">
        <f t="shared" si="221"/>
        <v/>
      </c>
      <c r="N406" t="str">
        <f t="shared" si="221"/>
        <v/>
      </c>
      <c r="O406" t="str">
        <f t="shared" si="221"/>
        <v/>
      </c>
    </row>
    <row r="407" spans="1:15">
      <c r="A407" s="1"/>
      <c r="B407" t="str">
        <f t="shared" si="222"/>
        <v/>
      </c>
      <c r="C407" t="str">
        <f t="shared" si="223"/>
        <v/>
      </c>
      <c r="E407">
        <v>405</v>
      </c>
      <c r="H407" t="str">
        <f t="shared" si="224"/>
        <v/>
      </c>
      <c r="I407" t="str">
        <f t="shared" si="224"/>
        <v/>
      </c>
      <c r="J407" t="str">
        <f t="shared" si="221"/>
        <v/>
      </c>
      <c r="K407" t="str">
        <f t="shared" si="221"/>
        <v/>
      </c>
      <c r="L407" t="str">
        <f t="shared" si="221"/>
        <v/>
      </c>
      <c r="M407" t="str">
        <f t="shared" si="221"/>
        <v/>
      </c>
      <c r="N407" t="str">
        <f t="shared" si="221"/>
        <v/>
      </c>
      <c r="O407" t="str">
        <f t="shared" si="221"/>
        <v/>
      </c>
    </row>
    <row r="408" spans="1:15">
      <c r="A408" s="2" t="s">
        <v>281</v>
      </c>
      <c r="B408" t="str">
        <f t="shared" si="222"/>
        <v xml:space="preserve"> pid:495271053 iyr:2011 ecl:gry hcl:#623a2f cid:285</v>
      </c>
      <c r="C408" t="str">
        <f t="shared" si="223"/>
        <v/>
      </c>
      <c r="E408">
        <v>406</v>
      </c>
      <c r="H408" t="str">
        <f t="shared" si="224"/>
        <v/>
      </c>
      <c r="I408" t="str">
        <f t="shared" si="224"/>
        <v/>
      </c>
      <c r="J408" t="str">
        <f t="shared" si="221"/>
        <v/>
      </c>
      <c r="K408" t="str">
        <f t="shared" si="221"/>
        <v/>
      </c>
      <c r="L408" t="str">
        <f t="shared" si="221"/>
        <v/>
      </c>
      <c r="M408" t="str">
        <f t="shared" si="221"/>
        <v/>
      </c>
      <c r="N408" t="str">
        <f t="shared" si="221"/>
        <v/>
      </c>
      <c r="O408" t="str">
        <f t="shared" si="221"/>
        <v/>
      </c>
    </row>
    <row r="409" spans="1:15">
      <c r="A409" s="2" t="s">
        <v>282</v>
      </c>
      <c r="B409" t="str">
        <f t="shared" si="222"/>
        <v xml:space="preserve"> pid:495271053 iyr:2011 ecl:gry hcl:#623a2f cid:285 byr:1925 eyr:2024 hgt:187cm</v>
      </c>
      <c r="C409">
        <f t="shared" si="223"/>
        <v>409</v>
      </c>
      <c r="E409">
        <v>407</v>
      </c>
      <c r="H409" t="str">
        <f t="shared" si="224"/>
        <v/>
      </c>
      <c r="I409" t="str">
        <f t="shared" si="224"/>
        <v/>
      </c>
      <c r="J409" t="str">
        <f t="shared" si="221"/>
        <v/>
      </c>
      <c r="K409" t="str">
        <f t="shared" si="221"/>
        <v/>
      </c>
      <c r="L409" t="str">
        <f t="shared" si="221"/>
        <v/>
      </c>
      <c r="M409" t="str">
        <f t="shared" si="221"/>
        <v/>
      </c>
      <c r="N409" t="str">
        <f t="shared" si="221"/>
        <v/>
      </c>
      <c r="O409" t="str">
        <f t="shared" si="221"/>
        <v/>
      </c>
    </row>
    <row r="410" spans="1:15">
      <c r="A410" s="1"/>
      <c r="B410" t="str">
        <f t="shared" si="222"/>
        <v/>
      </c>
      <c r="C410" t="str">
        <f t="shared" si="223"/>
        <v/>
      </c>
      <c r="E410">
        <v>408</v>
      </c>
      <c r="H410" t="str">
        <f t="shared" si="224"/>
        <v/>
      </c>
      <c r="I410" t="str">
        <f t="shared" si="224"/>
        <v/>
      </c>
      <c r="J410" t="str">
        <f t="shared" si="221"/>
        <v/>
      </c>
      <c r="K410" t="str">
        <f t="shared" si="221"/>
        <v/>
      </c>
      <c r="L410" t="str">
        <f t="shared" si="221"/>
        <v/>
      </c>
      <c r="M410" t="str">
        <f t="shared" si="221"/>
        <v/>
      </c>
      <c r="N410" t="str">
        <f t="shared" si="221"/>
        <v/>
      </c>
      <c r="O410" t="str">
        <f t="shared" si="221"/>
        <v/>
      </c>
    </row>
    <row r="411" spans="1:15">
      <c r="A411" s="2" t="s">
        <v>283</v>
      </c>
      <c r="B411" t="str">
        <f t="shared" si="222"/>
        <v xml:space="preserve"> cid:306</v>
      </c>
      <c r="C411" t="str">
        <f t="shared" si="223"/>
        <v/>
      </c>
      <c r="E411">
        <v>409</v>
      </c>
      <c r="H411" t="str">
        <f t="shared" si="224"/>
        <v/>
      </c>
      <c r="I411" t="str">
        <f t="shared" si="224"/>
        <v/>
      </c>
      <c r="J411" t="str">
        <f t="shared" si="221"/>
        <v/>
      </c>
      <c r="K411" t="str">
        <f t="shared" si="221"/>
        <v/>
      </c>
      <c r="L411" t="str">
        <f t="shared" si="221"/>
        <v/>
      </c>
      <c r="M411" t="str">
        <f t="shared" si="221"/>
        <v/>
      </c>
      <c r="N411" t="str">
        <f t="shared" si="221"/>
        <v/>
      </c>
      <c r="O411" t="str">
        <f t="shared" si="221"/>
        <v/>
      </c>
    </row>
    <row r="412" spans="1:15">
      <c r="A412" s="2" t="s">
        <v>128</v>
      </c>
      <c r="B412" t="str">
        <f t="shared" si="222"/>
        <v xml:space="preserve"> cid:306 hgt:73in</v>
      </c>
      <c r="C412" t="str">
        <f t="shared" si="223"/>
        <v/>
      </c>
      <c r="E412">
        <v>410</v>
      </c>
      <c r="H412" t="str">
        <f t="shared" si="224"/>
        <v/>
      </c>
      <c r="I412" t="str">
        <f t="shared" si="224"/>
        <v/>
      </c>
      <c r="J412" t="str">
        <f t="shared" si="221"/>
        <v/>
      </c>
      <c r="K412" t="str">
        <f t="shared" si="221"/>
        <v/>
      </c>
      <c r="L412" t="str">
        <f t="shared" si="221"/>
        <v/>
      </c>
      <c r="M412" t="str">
        <f t="shared" si="221"/>
        <v/>
      </c>
      <c r="N412" t="str">
        <f t="shared" si="221"/>
        <v/>
      </c>
      <c r="O412" t="str">
        <f t="shared" si="221"/>
        <v/>
      </c>
    </row>
    <row r="413" spans="1:15">
      <c r="A413" s="2" t="s">
        <v>284</v>
      </c>
      <c r="B413" t="str">
        <f t="shared" si="222"/>
        <v xml:space="preserve"> cid:306 hgt:73in iyr:2010 hcl:#448fd7</v>
      </c>
      <c r="C413" t="str">
        <f t="shared" si="223"/>
        <v/>
      </c>
      <c r="E413">
        <v>411</v>
      </c>
      <c r="H413" t="str">
        <f t="shared" si="224"/>
        <v/>
      </c>
      <c r="I413" t="str">
        <f t="shared" si="224"/>
        <v/>
      </c>
      <c r="J413" t="str">
        <f t="shared" si="221"/>
        <v/>
      </c>
      <c r="K413" t="str">
        <f t="shared" si="221"/>
        <v/>
      </c>
      <c r="L413" t="str">
        <f t="shared" si="221"/>
        <v/>
      </c>
      <c r="M413" t="str">
        <f t="shared" si="221"/>
        <v/>
      </c>
      <c r="N413" t="str">
        <f t="shared" si="221"/>
        <v/>
      </c>
      <c r="O413" t="str">
        <f t="shared" si="221"/>
        <v/>
      </c>
    </row>
    <row r="414" spans="1:15">
      <c r="A414" s="2" t="s">
        <v>285</v>
      </c>
      <c r="B414" t="str">
        <f t="shared" si="222"/>
        <v xml:space="preserve"> cid:306 hgt:73in iyr:2010 hcl:#448fd7 byr:1946</v>
      </c>
      <c r="C414" t="str">
        <f t="shared" si="223"/>
        <v/>
      </c>
      <c r="E414">
        <v>412</v>
      </c>
      <c r="H414" t="str">
        <f t="shared" si="224"/>
        <v/>
      </c>
      <c r="I414" t="str">
        <f t="shared" si="224"/>
        <v/>
      </c>
      <c r="J414" t="str">
        <f t="shared" si="221"/>
        <v/>
      </c>
      <c r="K414" t="str">
        <f t="shared" ref="J414:O477" si="225">IFERROR(FIND(" "&amp;K$2&amp;":",$G414)+5,"")</f>
        <v/>
      </c>
      <c r="L414" t="str">
        <f t="shared" si="225"/>
        <v/>
      </c>
      <c r="M414" t="str">
        <f t="shared" si="225"/>
        <v/>
      </c>
      <c r="N414" t="str">
        <f t="shared" si="225"/>
        <v/>
      </c>
      <c r="O414" t="str">
        <f t="shared" si="225"/>
        <v/>
      </c>
    </row>
    <row r="415" spans="1:15">
      <c r="A415" s="2" t="s">
        <v>286</v>
      </c>
      <c r="B415" t="str">
        <f t="shared" si="222"/>
        <v xml:space="preserve"> cid:306 hgt:73in iyr:2010 hcl:#448fd7 byr:1946 ecl:grn pid:137146932 eyr:2021</v>
      </c>
      <c r="C415">
        <f t="shared" si="223"/>
        <v>415</v>
      </c>
      <c r="E415">
        <v>413</v>
      </c>
      <c r="H415" t="str">
        <f t="shared" si="224"/>
        <v/>
      </c>
      <c r="I415" t="str">
        <f t="shared" si="224"/>
        <v/>
      </c>
      <c r="J415" t="str">
        <f t="shared" si="225"/>
        <v/>
      </c>
      <c r="K415" t="str">
        <f t="shared" si="225"/>
        <v/>
      </c>
      <c r="L415" t="str">
        <f t="shared" si="225"/>
        <v/>
      </c>
      <c r="M415" t="str">
        <f t="shared" si="225"/>
        <v/>
      </c>
      <c r="N415" t="str">
        <f t="shared" si="225"/>
        <v/>
      </c>
      <c r="O415" t="str">
        <f t="shared" si="225"/>
        <v/>
      </c>
    </row>
    <row r="416" spans="1:15">
      <c r="A416" s="1"/>
      <c r="B416" t="str">
        <f t="shared" si="222"/>
        <v/>
      </c>
      <c r="C416" t="str">
        <f t="shared" si="223"/>
        <v/>
      </c>
      <c r="E416">
        <v>414</v>
      </c>
      <c r="H416" t="str">
        <f t="shared" si="224"/>
        <v/>
      </c>
      <c r="I416" t="str">
        <f t="shared" si="224"/>
        <v/>
      </c>
      <c r="J416" t="str">
        <f t="shared" si="225"/>
        <v/>
      </c>
      <c r="K416" t="str">
        <f t="shared" si="225"/>
        <v/>
      </c>
      <c r="L416" t="str">
        <f t="shared" si="225"/>
        <v/>
      </c>
      <c r="M416" t="str">
        <f t="shared" si="225"/>
        <v/>
      </c>
      <c r="N416" t="str">
        <f t="shared" si="225"/>
        <v/>
      </c>
      <c r="O416" t="str">
        <f t="shared" si="225"/>
        <v/>
      </c>
    </row>
    <row r="417" spans="1:15">
      <c r="A417" s="2" t="s">
        <v>287</v>
      </c>
      <c r="B417" t="str">
        <f t="shared" si="222"/>
        <v xml:space="preserve"> eyr:2020 hgt:159cm cid:90 iyr:2010 ecl:brn hcl:#341e13 byr:1955</v>
      </c>
      <c r="C417">
        <f t="shared" si="223"/>
        <v>417</v>
      </c>
      <c r="E417">
        <v>415</v>
      </c>
      <c r="H417" t="str">
        <f t="shared" si="224"/>
        <v/>
      </c>
      <c r="I417" t="str">
        <f t="shared" si="224"/>
        <v/>
      </c>
      <c r="J417" t="str">
        <f t="shared" si="225"/>
        <v/>
      </c>
      <c r="K417" t="str">
        <f t="shared" si="225"/>
        <v/>
      </c>
      <c r="L417" t="str">
        <f t="shared" si="225"/>
        <v/>
      </c>
      <c r="M417" t="str">
        <f t="shared" si="225"/>
        <v/>
      </c>
      <c r="N417" t="str">
        <f t="shared" si="225"/>
        <v/>
      </c>
      <c r="O417" t="str">
        <f t="shared" si="225"/>
        <v/>
      </c>
    </row>
    <row r="418" spans="1:15">
      <c r="A418" s="1"/>
      <c r="B418" t="str">
        <f t="shared" si="222"/>
        <v/>
      </c>
      <c r="C418" t="str">
        <f t="shared" si="223"/>
        <v/>
      </c>
      <c r="E418">
        <v>416</v>
      </c>
      <c r="H418" t="str">
        <f t="shared" si="224"/>
        <v/>
      </c>
      <c r="I418" t="str">
        <f t="shared" si="224"/>
        <v/>
      </c>
      <c r="J418" t="str">
        <f t="shared" si="225"/>
        <v/>
      </c>
      <c r="K418" t="str">
        <f t="shared" si="225"/>
        <v/>
      </c>
      <c r="L418" t="str">
        <f t="shared" si="225"/>
        <v/>
      </c>
      <c r="M418" t="str">
        <f t="shared" si="225"/>
        <v/>
      </c>
      <c r="N418" t="str">
        <f t="shared" si="225"/>
        <v/>
      </c>
      <c r="O418" t="str">
        <f t="shared" si="225"/>
        <v/>
      </c>
    </row>
    <row r="419" spans="1:15">
      <c r="A419" s="2" t="s">
        <v>288</v>
      </c>
      <c r="B419" t="str">
        <f t="shared" si="222"/>
        <v xml:space="preserve"> hcl:#18171d iyr:2017 ecl:amb</v>
      </c>
      <c r="C419" t="str">
        <f t="shared" si="223"/>
        <v/>
      </c>
      <c r="E419">
        <v>417</v>
      </c>
      <c r="H419" t="str">
        <f t="shared" si="224"/>
        <v/>
      </c>
      <c r="I419" t="str">
        <f t="shared" si="224"/>
        <v/>
      </c>
      <c r="J419" t="str">
        <f t="shared" si="225"/>
        <v/>
      </c>
      <c r="K419" t="str">
        <f t="shared" si="225"/>
        <v/>
      </c>
      <c r="L419" t="str">
        <f t="shared" si="225"/>
        <v/>
      </c>
      <c r="M419" t="str">
        <f t="shared" si="225"/>
        <v/>
      </c>
      <c r="N419" t="str">
        <f t="shared" si="225"/>
        <v/>
      </c>
      <c r="O419" t="str">
        <f t="shared" si="225"/>
        <v/>
      </c>
    </row>
    <row r="420" spans="1:15">
      <c r="A420" s="2" t="s">
        <v>289</v>
      </c>
      <c r="B420" t="str">
        <f t="shared" si="222"/>
        <v xml:space="preserve"> hcl:#18171d iyr:2017 ecl:amb pid:168517472</v>
      </c>
      <c r="C420" t="str">
        <f t="shared" si="223"/>
        <v/>
      </c>
      <c r="E420">
        <v>418</v>
      </c>
      <c r="H420" t="str">
        <f t="shared" si="224"/>
        <v/>
      </c>
      <c r="I420" t="str">
        <f t="shared" si="224"/>
        <v/>
      </c>
      <c r="J420" t="str">
        <f t="shared" si="225"/>
        <v/>
      </c>
      <c r="K420" t="str">
        <f t="shared" si="225"/>
        <v/>
      </c>
      <c r="L420" t="str">
        <f t="shared" si="225"/>
        <v/>
      </c>
      <c r="M420" t="str">
        <f t="shared" si="225"/>
        <v/>
      </c>
      <c r="N420" t="str">
        <f t="shared" si="225"/>
        <v/>
      </c>
      <c r="O420" t="str">
        <f t="shared" si="225"/>
        <v/>
      </c>
    </row>
    <row r="421" spans="1:15">
      <c r="A421" s="2" t="s">
        <v>290</v>
      </c>
      <c r="B421" t="str">
        <f t="shared" si="222"/>
        <v xml:space="preserve"> hcl:#18171d iyr:2017 ecl:amb pid:168517472 eyr:2021 hgt:181cm byr:1942</v>
      </c>
      <c r="C421">
        <f t="shared" si="223"/>
        <v>421</v>
      </c>
      <c r="E421">
        <v>419</v>
      </c>
      <c r="H421" t="str">
        <f t="shared" si="224"/>
        <v/>
      </c>
      <c r="I421" t="str">
        <f t="shared" si="224"/>
        <v/>
      </c>
      <c r="J421" t="str">
        <f t="shared" si="225"/>
        <v/>
      </c>
      <c r="K421" t="str">
        <f t="shared" si="225"/>
        <v/>
      </c>
      <c r="L421" t="str">
        <f t="shared" si="225"/>
        <v/>
      </c>
      <c r="M421" t="str">
        <f t="shared" si="225"/>
        <v/>
      </c>
      <c r="N421" t="str">
        <f t="shared" si="225"/>
        <v/>
      </c>
      <c r="O421" t="str">
        <f t="shared" si="225"/>
        <v/>
      </c>
    </row>
    <row r="422" spans="1:15">
      <c r="A422" s="1"/>
      <c r="B422" t="str">
        <f t="shared" si="222"/>
        <v/>
      </c>
      <c r="C422" t="str">
        <f t="shared" si="223"/>
        <v/>
      </c>
      <c r="E422">
        <v>420</v>
      </c>
      <c r="H422" t="str">
        <f t="shared" si="224"/>
        <v/>
      </c>
      <c r="I422" t="str">
        <f t="shared" si="224"/>
        <v/>
      </c>
      <c r="J422" t="str">
        <f t="shared" si="225"/>
        <v/>
      </c>
      <c r="K422" t="str">
        <f t="shared" si="225"/>
        <v/>
      </c>
      <c r="L422" t="str">
        <f t="shared" si="225"/>
        <v/>
      </c>
      <c r="M422" t="str">
        <f t="shared" si="225"/>
        <v/>
      </c>
      <c r="N422" t="str">
        <f t="shared" si="225"/>
        <v/>
      </c>
      <c r="O422" t="str">
        <f t="shared" si="225"/>
        <v/>
      </c>
    </row>
    <row r="423" spans="1:15">
      <c r="A423" s="2" t="s">
        <v>291</v>
      </c>
      <c r="B423" t="str">
        <f t="shared" si="222"/>
        <v xml:space="preserve"> cid:325 eyr:2022 pid:947158470 byr:1994 iyr:2019 ecl:grn hgt:172cm hcl:#ec63ce</v>
      </c>
      <c r="C423">
        <f t="shared" si="223"/>
        <v>423</v>
      </c>
      <c r="E423">
        <v>421</v>
      </c>
      <c r="H423" t="str">
        <f t="shared" si="224"/>
        <v/>
      </c>
      <c r="I423" t="str">
        <f t="shared" si="224"/>
        <v/>
      </c>
      <c r="J423" t="str">
        <f t="shared" si="225"/>
        <v/>
      </c>
      <c r="K423" t="str">
        <f t="shared" si="225"/>
        <v/>
      </c>
      <c r="L423" t="str">
        <f t="shared" si="225"/>
        <v/>
      </c>
      <c r="M423" t="str">
        <f t="shared" si="225"/>
        <v/>
      </c>
      <c r="N423" t="str">
        <f t="shared" si="225"/>
        <v/>
      </c>
      <c r="O423" t="str">
        <f t="shared" si="225"/>
        <v/>
      </c>
    </row>
    <row r="424" spans="1:15">
      <c r="A424" s="1"/>
      <c r="B424" t="str">
        <f t="shared" si="222"/>
        <v/>
      </c>
      <c r="C424" t="str">
        <f t="shared" si="223"/>
        <v/>
      </c>
      <c r="E424">
        <v>422</v>
      </c>
      <c r="H424" t="str">
        <f t="shared" si="224"/>
        <v/>
      </c>
      <c r="I424" t="str">
        <f t="shared" si="224"/>
        <v/>
      </c>
      <c r="J424" t="str">
        <f t="shared" si="225"/>
        <v/>
      </c>
      <c r="K424" t="str">
        <f t="shared" si="225"/>
        <v/>
      </c>
      <c r="L424" t="str">
        <f t="shared" si="225"/>
        <v/>
      </c>
      <c r="M424" t="str">
        <f t="shared" si="225"/>
        <v/>
      </c>
      <c r="N424" t="str">
        <f t="shared" si="225"/>
        <v/>
      </c>
      <c r="O424" t="str">
        <f t="shared" si="225"/>
        <v/>
      </c>
    </row>
    <row r="425" spans="1:15">
      <c r="A425" s="2" t="s">
        <v>292</v>
      </c>
      <c r="B425" t="str">
        <f t="shared" si="222"/>
        <v xml:space="preserve"> iyr:2011</v>
      </c>
      <c r="C425" t="str">
        <f t="shared" si="223"/>
        <v/>
      </c>
      <c r="E425">
        <v>423</v>
      </c>
      <c r="H425" t="str">
        <f t="shared" si="224"/>
        <v/>
      </c>
      <c r="I425" t="str">
        <f t="shared" si="224"/>
        <v/>
      </c>
      <c r="J425" t="str">
        <f t="shared" si="225"/>
        <v/>
      </c>
      <c r="K425" t="str">
        <f t="shared" si="225"/>
        <v/>
      </c>
      <c r="L425" t="str">
        <f t="shared" si="225"/>
        <v/>
      </c>
      <c r="M425" t="str">
        <f t="shared" si="225"/>
        <v/>
      </c>
      <c r="N425" t="str">
        <f t="shared" si="225"/>
        <v/>
      </c>
      <c r="O425" t="str">
        <f t="shared" si="225"/>
        <v/>
      </c>
    </row>
    <row r="426" spans="1:15">
      <c r="A426" s="2" t="s">
        <v>293</v>
      </c>
      <c r="B426" t="str">
        <f t="shared" si="222"/>
        <v xml:space="preserve"> iyr:2011 pid:243339529</v>
      </c>
      <c r="C426" t="str">
        <f t="shared" si="223"/>
        <v/>
      </c>
      <c r="E426">
        <v>424</v>
      </c>
      <c r="H426" t="str">
        <f t="shared" si="224"/>
        <v/>
      </c>
      <c r="I426" t="str">
        <f t="shared" si="224"/>
        <v/>
      </c>
      <c r="J426" t="str">
        <f t="shared" si="225"/>
        <v/>
      </c>
      <c r="K426" t="str">
        <f t="shared" si="225"/>
        <v/>
      </c>
      <c r="L426" t="str">
        <f t="shared" si="225"/>
        <v/>
      </c>
      <c r="M426" t="str">
        <f t="shared" si="225"/>
        <v/>
      </c>
      <c r="N426" t="str">
        <f t="shared" si="225"/>
        <v/>
      </c>
      <c r="O426" t="str">
        <f t="shared" si="225"/>
        <v/>
      </c>
    </row>
    <row r="427" spans="1:15">
      <c r="A427" s="2" t="s">
        <v>4</v>
      </c>
      <c r="B427" t="str">
        <f t="shared" si="222"/>
        <v xml:space="preserve"> iyr:2011 pid:243339529 ecl:amb</v>
      </c>
      <c r="C427" t="str">
        <f t="shared" si="223"/>
        <v/>
      </c>
      <c r="E427">
        <v>425</v>
      </c>
      <c r="H427" t="str">
        <f t="shared" si="224"/>
        <v/>
      </c>
      <c r="I427" t="str">
        <f t="shared" si="224"/>
        <v/>
      </c>
      <c r="J427" t="str">
        <f t="shared" si="225"/>
        <v/>
      </c>
      <c r="K427" t="str">
        <f t="shared" si="225"/>
        <v/>
      </c>
      <c r="L427" t="str">
        <f t="shared" si="225"/>
        <v/>
      </c>
      <c r="M427" t="str">
        <f t="shared" si="225"/>
        <v/>
      </c>
      <c r="N427" t="str">
        <f t="shared" si="225"/>
        <v/>
      </c>
      <c r="O427" t="str">
        <f t="shared" si="225"/>
        <v/>
      </c>
    </row>
    <row r="428" spans="1:15">
      <c r="A428" s="2" t="s">
        <v>294</v>
      </c>
      <c r="B428" t="str">
        <f t="shared" si="222"/>
        <v xml:space="preserve"> iyr:2011 pid:243339529 ecl:amb hgt:169cm</v>
      </c>
      <c r="C428" t="str">
        <f t="shared" si="223"/>
        <v/>
      </c>
      <c r="E428">
        <v>426</v>
      </c>
      <c r="H428" t="str">
        <f t="shared" si="224"/>
        <v/>
      </c>
      <c r="I428" t="str">
        <f t="shared" si="224"/>
        <v/>
      </c>
      <c r="J428" t="str">
        <f t="shared" si="225"/>
        <v/>
      </c>
      <c r="K428" t="str">
        <f t="shared" si="225"/>
        <v/>
      </c>
      <c r="L428" t="str">
        <f t="shared" si="225"/>
        <v/>
      </c>
      <c r="M428" t="str">
        <f t="shared" si="225"/>
        <v/>
      </c>
      <c r="N428" t="str">
        <f t="shared" si="225"/>
        <v/>
      </c>
      <c r="O428" t="str">
        <f t="shared" si="225"/>
        <v/>
      </c>
    </row>
    <row r="429" spans="1:15">
      <c r="A429" s="2" t="s">
        <v>295</v>
      </c>
      <c r="B429" t="str">
        <f t="shared" si="222"/>
        <v xml:space="preserve"> iyr:2011 pid:243339529 ecl:amb hgt:169cm byr:1967</v>
      </c>
      <c r="C429" t="str">
        <f t="shared" si="223"/>
        <v/>
      </c>
      <c r="E429">
        <v>427</v>
      </c>
      <c r="H429" t="str">
        <f t="shared" si="224"/>
        <v/>
      </c>
      <c r="I429" t="str">
        <f t="shared" si="224"/>
        <v/>
      </c>
      <c r="J429" t="str">
        <f t="shared" si="225"/>
        <v/>
      </c>
      <c r="K429" t="str">
        <f t="shared" si="225"/>
        <v/>
      </c>
      <c r="L429" t="str">
        <f t="shared" si="225"/>
        <v/>
      </c>
      <c r="M429" t="str">
        <f t="shared" si="225"/>
        <v/>
      </c>
      <c r="N429" t="str">
        <f t="shared" si="225"/>
        <v/>
      </c>
      <c r="O429" t="str">
        <f t="shared" si="225"/>
        <v/>
      </c>
    </row>
    <row r="430" spans="1:15">
      <c r="A430" s="2" t="s">
        <v>296</v>
      </c>
      <c r="B430" t="str">
        <f t="shared" si="222"/>
        <v xml:space="preserve"> iyr:2011 pid:243339529 ecl:amb hgt:169cm byr:1967 eyr:2025 hcl:#b6652a</v>
      </c>
      <c r="C430">
        <f t="shared" si="223"/>
        <v>430</v>
      </c>
      <c r="E430">
        <v>428</v>
      </c>
      <c r="H430" t="str">
        <f t="shared" si="224"/>
        <v/>
      </c>
      <c r="I430" t="str">
        <f t="shared" si="224"/>
        <v/>
      </c>
      <c r="J430" t="str">
        <f t="shared" si="225"/>
        <v/>
      </c>
      <c r="K430" t="str">
        <f t="shared" si="225"/>
        <v/>
      </c>
      <c r="L430" t="str">
        <f t="shared" si="225"/>
        <v/>
      </c>
      <c r="M430" t="str">
        <f t="shared" si="225"/>
        <v/>
      </c>
      <c r="N430" t="str">
        <f t="shared" si="225"/>
        <v/>
      </c>
      <c r="O430" t="str">
        <f t="shared" si="225"/>
        <v/>
      </c>
    </row>
    <row r="431" spans="1:15">
      <c r="A431" s="1"/>
      <c r="B431" t="str">
        <f t="shared" si="222"/>
        <v/>
      </c>
      <c r="C431" t="str">
        <f t="shared" si="223"/>
        <v/>
      </c>
      <c r="E431">
        <v>429</v>
      </c>
      <c r="H431" t="str">
        <f t="shared" si="224"/>
        <v/>
      </c>
      <c r="I431" t="str">
        <f t="shared" si="224"/>
        <v/>
      </c>
      <c r="J431" t="str">
        <f t="shared" si="225"/>
        <v/>
      </c>
      <c r="K431" t="str">
        <f t="shared" si="225"/>
        <v/>
      </c>
      <c r="L431" t="str">
        <f t="shared" si="225"/>
        <v/>
      </c>
      <c r="M431" t="str">
        <f t="shared" si="225"/>
        <v/>
      </c>
      <c r="N431" t="str">
        <f t="shared" si="225"/>
        <v/>
      </c>
      <c r="O431" t="str">
        <f t="shared" si="225"/>
        <v/>
      </c>
    </row>
    <row r="432" spans="1:15">
      <c r="A432" s="2" t="s">
        <v>297</v>
      </c>
      <c r="B432" t="str">
        <f t="shared" si="222"/>
        <v xml:space="preserve"> pid:664966826 eyr:2036 iyr:2015 byr:1972 hgt:68in</v>
      </c>
      <c r="C432" t="str">
        <f t="shared" si="223"/>
        <v/>
      </c>
      <c r="E432">
        <v>430</v>
      </c>
      <c r="H432" t="str">
        <f t="shared" si="224"/>
        <v/>
      </c>
      <c r="I432" t="str">
        <f t="shared" si="224"/>
        <v/>
      </c>
      <c r="J432" t="str">
        <f t="shared" si="225"/>
        <v/>
      </c>
      <c r="K432" t="str">
        <f t="shared" si="225"/>
        <v/>
      </c>
      <c r="L432" t="str">
        <f t="shared" si="225"/>
        <v/>
      </c>
      <c r="M432" t="str">
        <f t="shared" si="225"/>
        <v/>
      </c>
      <c r="N432" t="str">
        <f t="shared" si="225"/>
        <v/>
      </c>
      <c r="O432" t="str">
        <f t="shared" si="225"/>
        <v/>
      </c>
    </row>
    <row r="433" spans="1:15">
      <c r="A433" s="2" t="s">
        <v>202</v>
      </c>
      <c r="B433" t="str">
        <f t="shared" si="222"/>
        <v xml:space="preserve"> pid:664966826 eyr:2036 iyr:2015 byr:1972 hgt:68in hcl:z</v>
      </c>
      <c r="C433" t="str">
        <f t="shared" si="223"/>
        <v/>
      </c>
      <c r="E433">
        <v>431</v>
      </c>
      <c r="H433" t="str">
        <f t="shared" si="224"/>
        <v/>
      </c>
      <c r="I433" t="str">
        <f t="shared" si="224"/>
        <v/>
      </c>
      <c r="J433" t="str">
        <f t="shared" si="225"/>
        <v/>
      </c>
      <c r="K433" t="str">
        <f t="shared" si="225"/>
        <v/>
      </c>
      <c r="L433" t="str">
        <f t="shared" si="225"/>
        <v/>
      </c>
      <c r="M433" t="str">
        <f t="shared" si="225"/>
        <v/>
      </c>
      <c r="N433" t="str">
        <f t="shared" si="225"/>
        <v/>
      </c>
      <c r="O433" t="str">
        <f t="shared" si="225"/>
        <v/>
      </c>
    </row>
    <row r="434" spans="1:15">
      <c r="A434" s="2" t="s">
        <v>298</v>
      </c>
      <c r="B434" t="str">
        <f t="shared" si="222"/>
        <v xml:space="preserve"> pid:664966826 eyr:2036 iyr:2015 byr:1972 hgt:68in hcl:z ecl:#038105</v>
      </c>
      <c r="C434">
        <f t="shared" si="223"/>
        <v>434</v>
      </c>
      <c r="E434">
        <v>432</v>
      </c>
      <c r="H434" t="str">
        <f t="shared" si="224"/>
        <v/>
      </c>
      <c r="I434" t="str">
        <f t="shared" si="224"/>
        <v/>
      </c>
      <c r="J434" t="str">
        <f t="shared" si="225"/>
        <v/>
      </c>
      <c r="K434" t="str">
        <f t="shared" si="225"/>
        <v/>
      </c>
      <c r="L434" t="str">
        <f t="shared" si="225"/>
        <v/>
      </c>
      <c r="M434" t="str">
        <f t="shared" si="225"/>
        <v/>
      </c>
      <c r="N434" t="str">
        <f t="shared" si="225"/>
        <v/>
      </c>
      <c r="O434" t="str">
        <f t="shared" si="225"/>
        <v/>
      </c>
    </row>
    <row r="435" spans="1:15">
      <c r="A435" s="1"/>
      <c r="B435" t="str">
        <f t="shared" si="222"/>
        <v/>
      </c>
      <c r="C435" t="str">
        <f t="shared" si="223"/>
        <v/>
      </c>
      <c r="E435">
        <v>433</v>
      </c>
      <c r="H435" t="str">
        <f t="shared" si="224"/>
        <v/>
      </c>
      <c r="I435" t="str">
        <f t="shared" si="224"/>
        <v/>
      </c>
      <c r="J435" t="str">
        <f t="shared" si="225"/>
        <v/>
      </c>
      <c r="K435" t="str">
        <f t="shared" si="225"/>
        <v/>
      </c>
      <c r="L435" t="str">
        <f t="shared" si="225"/>
        <v/>
      </c>
      <c r="M435" t="str">
        <f t="shared" si="225"/>
        <v/>
      </c>
      <c r="N435" t="str">
        <f t="shared" si="225"/>
        <v/>
      </c>
      <c r="O435" t="str">
        <f t="shared" si="225"/>
        <v/>
      </c>
    </row>
    <row r="436" spans="1:15">
      <c r="A436" s="2" t="s">
        <v>299</v>
      </c>
      <c r="B436" t="str">
        <f t="shared" si="222"/>
        <v xml:space="preserve"> eyr:2021 pid:236054221</v>
      </c>
      <c r="C436" t="str">
        <f t="shared" si="223"/>
        <v/>
      </c>
      <c r="E436">
        <v>434</v>
      </c>
      <c r="H436" t="str">
        <f t="shared" si="224"/>
        <v/>
      </c>
      <c r="I436" t="str">
        <f t="shared" si="224"/>
        <v/>
      </c>
      <c r="J436" t="str">
        <f t="shared" si="225"/>
        <v/>
      </c>
      <c r="K436" t="str">
        <f t="shared" si="225"/>
        <v/>
      </c>
      <c r="L436" t="str">
        <f t="shared" si="225"/>
        <v/>
      </c>
      <c r="M436" t="str">
        <f t="shared" si="225"/>
        <v/>
      </c>
      <c r="N436" t="str">
        <f t="shared" si="225"/>
        <v/>
      </c>
      <c r="O436" t="str">
        <f t="shared" si="225"/>
        <v/>
      </c>
    </row>
    <row r="437" spans="1:15">
      <c r="A437" s="2" t="s">
        <v>104</v>
      </c>
      <c r="B437" t="str">
        <f t="shared" si="222"/>
        <v xml:space="preserve"> eyr:2021 pid:236054221 hgt:179cm</v>
      </c>
      <c r="C437" t="str">
        <f t="shared" si="223"/>
        <v/>
      </c>
      <c r="E437">
        <v>435</v>
      </c>
      <c r="H437" t="str">
        <f t="shared" si="224"/>
        <v/>
      </c>
      <c r="I437" t="str">
        <f t="shared" si="224"/>
        <v/>
      </c>
      <c r="J437" t="str">
        <f t="shared" si="225"/>
        <v/>
      </c>
      <c r="K437" t="str">
        <f t="shared" si="225"/>
        <v/>
      </c>
      <c r="L437" t="str">
        <f t="shared" si="225"/>
        <v/>
      </c>
      <c r="M437" t="str">
        <f t="shared" si="225"/>
        <v/>
      </c>
      <c r="N437" t="str">
        <f t="shared" si="225"/>
        <v/>
      </c>
      <c r="O437" t="str">
        <f t="shared" si="225"/>
        <v/>
      </c>
    </row>
    <row r="438" spans="1:15">
      <c r="A438" s="2" t="s">
        <v>300</v>
      </c>
      <c r="B438" t="str">
        <f t="shared" si="222"/>
        <v xml:space="preserve"> eyr:2021 pid:236054221 hgt:179cm hcl:#b6652a iyr:2020 ecl:blu</v>
      </c>
      <c r="C438">
        <f t="shared" si="223"/>
        <v>438</v>
      </c>
      <c r="E438">
        <v>436</v>
      </c>
      <c r="H438" t="str">
        <f t="shared" si="224"/>
        <v/>
      </c>
      <c r="I438" t="str">
        <f t="shared" si="224"/>
        <v/>
      </c>
      <c r="J438" t="str">
        <f t="shared" si="225"/>
        <v/>
      </c>
      <c r="K438" t="str">
        <f t="shared" si="225"/>
        <v/>
      </c>
      <c r="L438" t="str">
        <f t="shared" si="225"/>
        <v/>
      </c>
      <c r="M438" t="str">
        <f t="shared" si="225"/>
        <v/>
      </c>
      <c r="N438" t="str">
        <f t="shared" si="225"/>
        <v/>
      </c>
      <c r="O438" t="str">
        <f t="shared" si="225"/>
        <v/>
      </c>
    </row>
    <row r="439" spans="1:15">
      <c r="A439" s="1"/>
      <c r="B439" t="str">
        <f t="shared" si="222"/>
        <v/>
      </c>
      <c r="C439" t="str">
        <f t="shared" si="223"/>
        <v/>
      </c>
      <c r="E439">
        <v>437</v>
      </c>
      <c r="H439" t="str">
        <f t="shared" si="224"/>
        <v/>
      </c>
      <c r="I439" t="str">
        <f t="shared" si="224"/>
        <v/>
      </c>
      <c r="J439" t="str">
        <f t="shared" si="225"/>
        <v/>
      </c>
      <c r="K439" t="str">
        <f t="shared" si="225"/>
        <v/>
      </c>
      <c r="L439" t="str">
        <f t="shared" si="225"/>
        <v/>
      </c>
      <c r="M439" t="str">
        <f t="shared" si="225"/>
        <v/>
      </c>
      <c r="N439" t="str">
        <f t="shared" si="225"/>
        <v/>
      </c>
      <c r="O439" t="str">
        <f t="shared" si="225"/>
        <v/>
      </c>
    </row>
    <row r="440" spans="1:15">
      <c r="A440" s="2" t="s">
        <v>110</v>
      </c>
      <c r="B440" t="str">
        <f t="shared" si="222"/>
        <v xml:space="preserve"> ecl:grn</v>
      </c>
      <c r="C440" t="str">
        <f t="shared" si="223"/>
        <v/>
      </c>
      <c r="E440">
        <v>438</v>
      </c>
      <c r="H440" t="str">
        <f t="shared" si="224"/>
        <v/>
      </c>
      <c r="I440" t="str">
        <f t="shared" si="224"/>
        <v/>
      </c>
      <c r="J440" t="str">
        <f t="shared" si="225"/>
        <v/>
      </c>
      <c r="K440" t="str">
        <f t="shared" si="225"/>
        <v/>
      </c>
      <c r="L440" t="str">
        <f t="shared" si="225"/>
        <v/>
      </c>
      <c r="M440" t="str">
        <f t="shared" si="225"/>
        <v/>
      </c>
      <c r="N440" t="str">
        <f t="shared" si="225"/>
        <v/>
      </c>
      <c r="O440" t="str">
        <f t="shared" si="225"/>
        <v/>
      </c>
    </row>
    <row r="441" spans="1:15">
      <c r="A441" s="2" t="s">
        <v>301</v>
      </c>
      <c r="B441" t="str">
        <f t="shared" si="222"/>
        <v xml:space="preserve"> ecl:grn iyr:2010</v>
      </c>
      <c r="C441" t="str">
        <f t="shared" si="223"/>
        <v/>
      </c>
      <c r="E441">
        <v>439</v>
      </c>
      <c r="H441" t="str">
        <f t="shared" si="224"/>
        <v/>
      </c>
      <c r="I441" t="str">
        <f t="shared" si="224"/>
        <v/>
      </c>
      <c r="J441" t="str">
        <f t="shared" si="225"/>
        <v/>
      </c>
      <c r="K441" t="str">
        <f t="shared" si="225"/>
        <v/>
      </c>
      <c r="L441" t="str">
        <f t="shared" si="225"/>
        <v/>
      </c>
      <c r="M441" t="str">
        <f t="shared" si="225"/>
        <v/>
      </c>
      <c r="N441" t="str">
        <f t="shared" si="225"/>
        <v/>
      </c>
      <c r="O441" t="str">
        <f t="shared" si="225"/>
        <v/>
      </c>
    </row>
    <row r="442" spans="1:15">
      <c r="A442" s="2" t="s">
        <v>302</v>
      </c>
      <c r="B442" t="str">
        <f t="shared" si="222"/>
        <v xml:space="preserve"> ecl:grn iyr:2010 pid:870519416 byr:1945 hcl:#a97842</v>
      </c>
      <c r="C442" t="str">
        <f t="shared" si="223"/>
        <v/>
      </c>
      <c r="E442">
        <v>440</v>
      </c>
      <c r="H442" t="str">
        <f t="shared" si="224"/>
        <v/>
      </c>
      <c r="I442" t="str">
        <f t="shared" si="224"/>
        <v/>
      </c>
      <c r="J442" t="str">
        <f t="shared" si="225"/>
        <v/>
      </c>
      <c r="K442" t="str">
        <f t="shared" si="225"/>
        <v/>
      </c>
      <c r="L442" t="str">
        <f t="shared" si="225"/>
        <v/>
      </c>
      <c r="M442" t="str">
        <f t="shared" si="225"/>
        <v/>
      </c>
      <c r="N442" t="str">
        <f t="shared" si="225"/>
        <v/>
      </c>
      <c r="O442" t="str">
        <f t="shared" si="225"/>
        <v/>
      </c>
    </row>
    <row r="443" spans="1:15">
      <c r="A443" s="2" t="s">
        <v>303</v>
      </c>
      <c r="B443" t="str">
        <f t="shared" si="222"/>
        <v xml:space="preserve"> ecl:grn iyr:2010 pid:870519416 byr:1945 hcl:#a97842 hgt:176cm eyr:2030</v>
      </c>
      <c r="C443">
        <f t="shared" si="223"/>
        <v>443</v>
      </c>
      <c r="E443">
        <v>441</v>
      </c>
      <c r="H443" t="str">
        <f t="shared" si="224"/>
        <v/>
      </c>
      <c r="I443" t="str">
        <f t="shared" si="224"/>
        <v/>
      </c>
      <c r="J443" t="str">
        <f t="shared" si="225"/>
        <v/>
      </c>
      <c r="K443" t="str">
        <f t="shared" si="225"/>
        <v/>
      </c>
      <c r="L443" t="str">
        <f t="shared" si="225"/>
        <v/>
      </c>
      <c r="M443" t="str">
        <f t="shared" si="225"/>
        <v/>
      </c>
      <c r="N443" t="str">
        <f t="shared" si="225"/>
        <v/>
      </c>
      <c r="O443" t="str">
        <f t="shared" si="225"/>
        <v/>
      </c>
    </row>
    <row r="444" spans="1:15">
      <c r="A444" s="1"/>
      <c r="B444" t="str">
        <f t="shared" si="222"/>
        <v/>
      </c>
      <c r="C444" t="str">
        <f t="shared" si="223"/>
        <v/>
      </c>
      <c r="E444">
        <v>442</v>
      </c>
      <c r="H444" t="str">
        <f t="shared" si="224"/>
        <v/>
      </c>
      <c r="I444" t="str">
        <f t="shared" si="224"/>
        <v/>
      </c>
      <c r="J444" t="str">
        <f t="shared" si="225"/>
        <v/>
      </c>
      <c r="K444" t="str">
        <f t="shared" si="225"/>
        <v/>
      </c>
      <c r="L444" t="str">
        <f t="shared" si="225"/>
        <v/>
      </c>
      <c r="M444" t="str">
        <f t="shared" si="225"/>
        <v/>
      </c>
      <c r="N444" t="str">
        <f t="shared" si="225"/>
        <v/>
      </c>
      <c r="O444" t="str">
        <f t="shared" si="225"/>
        <v/>
      </c>
    </row>
    <row r="445" spans="1:15">
      <c r="A445" s="2" t="s">
        <v>304</v>
      </c>
      <c r="B445" t="str">
        <f t="shared" si="222"/>
        <v xml:space="preserve"> hcl:#3318db eyr:2022</v>
      </c>
      <c r="C445" t="str">
        <f t="shared" si="223"/>
        <v/>
      </c>
      <c r="E445">
        <v>443</v>
      </c>
      <c r="H445" t="str">
        <f t="shared" si="224"/>
        <v/>
      </c>
      <c r="I445" t="str">
        <f t="shared" si="224"/>
        <v/>
      </c>
      <c r="J445" t="str">
        <f t="shared" si="225"/>
        <v/>
      </c>
      <c r="K445" t="str">
        <f t="shared" si="225"/>
        <v/>
      </c>
      <c r="L445" t="str">
        <f t="shared" si="225"/>
        <v/>
      </c>
      <c r="M445" t="str">
        <f t="shared" si="225"/>
        <v/>
      </c>
      <c r="N445" t="str">
        <f t="shared" si="225"/>
        <v/>
      </c>
      <c r="O445" t="str">
        <f t="shared" si="225"/>
        <v/>
      </c>
    </row>
    <row r="446" spans="1:15">
      <c r="A446" s="2" t="s">
        <v>305</v>
      </c>
      <c r="B446" t="str">
        <f t="shared" si="222"/>
        <v xml:space="preserve"> hcl:#3318db eyr:2022 byr:1966</v>
      </c>
      <c r="C446" t="str">
        <f t="shared" si="223"/>
        <v/>
      </c>
      <c r="E446">
        <v>444</v>
      </c>
      <c r="H446" t="str">
        <f t="shared" si="224"/>
        <v/>
      </c>
      <c r="I446" t="str">
        <f t="shared" si="224"/>
        <v/>
      </c>
      <c r="J446" t="str">
        <f t="shared" si="225"/>
        <v/>
      </c>
      <c r="K446" t="str">
        <f t="shared" si="225"/>
        <v/>
      </c>
      <c r="L446" t="str">
        <f t="shared" si="225"/>
        <v/>
      </c>
      <c r="M446" t="str">
        <f t="shared" si="225"/>
        <v/>
      </c>
      <c r="N446" t="str">
        <f t="shared" si="225"/>
        <v/>
      </c>
      <c r="O446" t="str">
        <f t="shared" si="225"/>
        <v/>
      </c>
    </row>
    <row r="447" spans="1:15">
      <c r="A447" s="2" t="s">
        <v>306</v>
      </c>
      <c r="B447" t="str">
        <f t="shared" si="222"/>
        <v xml:space="preserve"> hcl:#3318db eyr:2022 byr:1966 ecl:grn iyr:2013</v>
      </c>
      <c r="C447" t="str">
        <f t="shared" si="223"/>
        <v/>
      </c>
      <c r="E447">
        <v>445</v>
      </c>
      <c r="H447" t="str">
        <f t="shared" si="224"/>
        <v/>
      </c>
      <c r="I447" t="str">
        <f t="shared" si="224"/>
        <v/>
      </c>
      <c r="J447" t="str">
        <f t="shared" si="225"/>
        <v/>
      </c>
      <c r="K447" t="str">
        <f t="shared" si="225"/>
        <v/>
      </c>
      <c r="L447" t="str">
        <f t="shared" si="225"/>
        <v/>
      </c>
      <c r="M447" t="str">
        <f t="shared" si="225"/>
        <v/>
      </c>
      <c r="N447" t="str">
        <f t="shared" si="225"/>
        <v/>
      </c>
      <c r="O447" t="str">
        <f t="shared" si="225"/>
        <v/>
      </c>
    </row>
    <row r="448" spans="1:15">
      <c r="A448" s="2" t="s">
        <v>307</v>
      </c>
      <c r="B448" t="str">
        <f t="shared" si="222"/>
        <v xml:space="preserve"> hcl:#3318db eyr:2022 byr:1966 ecl:grn iyr:2013 cid:349</v>
      </c>
      <c r="C448" t="str">
        <f t="shared" si="223"/>
        <v/>
      </c>
      <c r="E448">
        <v>446</v>
      </c>
      <c r="H448" t="str">
        <f t="shared" si="224"/>
        <v/>
      </c>
      <c r="I448" t="str">
        <f t="shared" si="224"/>
        <v/>
      </c>
      <c r="J448" t="str">
        <f t="shared" si="225"/>
        <v/>
      </c>
      <c r="K448" t="str">
        <f t="shared" si="225"/>
        <v/>
      </c>
      <c r="L448" t="str">
        <f t="shared" si="225"/>
        <v/>
      </c>
      <c r="M448" t="str">
        <f t="shared" si="225"/>
        <v/>
      </c>
      <c r="N448" t="str">
        <f t="shared" si="225"/>
        <v/>
      </c>
      <c r="O448" t="str">
        <f t="shared" si="225"/>
        <v/>
      </c>
    </row>
    <row r="449" spans="1:15">
      <c r="A449" s="2" t="s">
        <v>308</v>
      </c>
      <c r="B449" t="str">
        <f t="shared" si="222"/>
        <v xml:space="preserve"> hcl:#3318db eyr:2022 byr:1966 ecl:grn iyr:2013 cid:349 hgt:168cm pid:827688488</v>
      </c>
      <c r="C449">
        <f t="shared" si="223"/>
        <v>449</v>
      </c>
      <c r="E449">
        <v>447</v>
      </c>
      <c r="H449" t="str">
        <f t="shared" si="224"/>
        <v/>
      </c>
      <c r="I449" t="str">
        <f t="shared" si="224"/>
        <v/>
      </c>
      <c r="J449" t="str">
        <f t="shared" si="225"/>
        <v/>
      </c>
      <c r="K449" t="str">
        <f t="shared" si="225"/>
        <v/>
      </c>
      <c r="L449" t="str">
        <f t="shared" si="225"/>
        <v/>
      </c>
      <c r="M449" t="str">
        <f t="shared" si="225"/>
        <v/>
      </c>
      <c r="N449" t="str">
        <f t="shared" si="225"/>
        <v/>
      </c>
      <c r="O449" t="str">
        <f t="shared" si="225"/>
        <v/>
      </c>
    </row>
    <row r="450" spans="1:15">
      <c r="A450" s="1"/>
      <c r="B450" t="str">
        <f t="shared" si="222"/>
        <v/>
      </c>
      <c r="C450" t="str">
        <f t="shared" si="223"/>
        <v/>
      </c>
      <c r="E450">
        <v>448</v>
      </c>
      <c r="H450" t="str">
        <f t="shared" si="224"/>
        <v/>
      </c>
      <c r="I450" t="str">
        <f t="shared" si="224"/>
        <v/>
      </c>
      <c r="J450" t="str">
        <f t="shared" si="225"/>
        <v/>
      </c>
      <c r="K450" t="str">
        <f t="shared" si="225"/>
        <v/>
      </c>
      <c r="L450" t="str">
        <f t="shared" si="225"/>
        <v/>
      </c>
      <c r="M450" t="str">
        <f t="shared" si="225"/>
        <v/>
      </c>
      <c r="N450" t="str">
        <f t="shared" si="225"/>
        <v/>
      </c>
      <c r="O450" t="str">
        <f t="shared" si="225"/>
        <v/>
      </c>
    </row>
    <row r="451" spans="1:15">
      <c r="A451" s="2" t="s">
        <v>309</v>
      </c>
      <c r="B451" t="str">
        <f t="shared" si="222"/>
        <v xml:space="preserve"> pid:124116963</v>
      </c>
      <c r="C451" t="str">
        <f t="shared" si="223"/>
        <v/>
      </c>
      <c r="E451">
        <v>449</v>
      </c>
      <c r="H451" t="str">
        <f t="shared" si="224"/>
        <v/>
      </c>
      <c r="I451" t="str">
        <f t="shared" si="224"/>
        <v/>
      </c>
      <c r="J451" t="str">
        <f t="shared" si="225"/>
        <v/>
      </c>
      <c r="K451" t="str">
        <f t="shared" si="225"/>
        <v/>
      </c>
      <c r="L451" t="str">
        <f t="shared" si="225"/>
        <v/>
      </c>
      <c r="M451" t="str">
        <f t="shared" si="225"/>
        <v/>
      </c>
      <c r="N451" t="str">
        <f t="shared" si="225"/>
        <v/>
      </c>
      <c r="O451" t="str">
        <f t="shared" si="225"/>
        <v/>
      </c>
    </row>
    <row r="452" spans="1:15">
      <c r="A452" s="2" t="s">
        <v>310</v>
      </c>
      <c r="B452" t="str">
        <f t="shared" ref="B452:B515" si="226">IF(A452="","",B451&amp;" "&amp;A452)</f>
        <v xml:space="preserve"> pid:124116963 hcl:#866857 eyr:2026</v>
      </c>
      <c r="C452" t="str">
        <f t="shared" ref="C452:C515" si="227">IF(AND(B453="",B452&lt;&gt;""),ROW(),"")</f>
        <v/>
      </c>
      <c r="E452">
        <v>450</v>
      </c>
      <c r="H452" t="str">
        <f t="shared" ref="H452:I515" si="228">IFERROR(FIND(" "&amp;H$2&amp;":",$G452)+5,"")</f>
        <v/>
      </c>
      <c r="I452" t="str">
        <f t="shared" si="228"/>
        <v/>
      </c>
      <c r="J452" t="str">
        <f t="shared" si="225"/>
        <v/>
      </c>
      <c r="K452" t="str">
        <f t="shared" si="225"/>
        <v/>
      </c>
      <c r="L452" t="str">
        <f t="shared" si="225"/>
        <v/>
      </c>
      <c r="M452" t="str">
        <f t="shared" si="225"/>
        <v/>
      </c>
      <c r="N452" t="str">
        <f t="shared" si="225"/>
        <v/>
      </c>
      <c r="O452" t="str">
        <f t="shared" si="225"/>
        <v/>
      </c>
    </row>
    <row r="453" spans="1:15">
      <c r="A453" s="2" t="s">
        <v>311</v>
      </c>
      <c r="B453" t="str">
        <f t="shared" si="226"/>
        <v xml:space="preserve"> pid:124116963 hcl:#866857 eyr:2026 iyr:2013 ecl:grn byr:1983 hgt:183cm</v>
      </c>
      <c r="C453">
        <f t="shared" si="227"/>
        <v>453</v>
      </c>
      <c r="E453">
        <v>451</v>
      </c>
      <c r="H453" t="str">
        <f t="shared" si="228"/>
        <v/>
      </c>
      <c r="I453" t="str">
        <f t="shared" si="228"/>
        <v/>
      </c>
      <c r="J453" t="str">
        <f t="shared" si="225"/>
        <v/>
      </c>
      <c r="K453" t="str">
        <f t="shared" si="225"/>
        <v/>
      </c>
      <c r="L453" t="str">
        <f t="shared" si="225"/>
        <v/>
      </c>
      <c r="M453" t="str">
        <f t="shared" si="225"/>
        <v/>
      </c>
      <c r="N453" t="str">
        <f t="shared" si="225"/>
        <v/>
      </c>
      <c r="O453" t="str">
        <f t="shared" si="225"/>
        <v/>
      </c>
    </row>
    <row r="454" spans="1:15">
      <c r="A454" s="1"/>
      <c r="B454" t="str">
        <f t="shared" si="226"/>
        <v/>
      </c>
      <c r="C454" t="str">
        <f t="shared" si="227"/>
        <v/>
      </c>
      <c r="E454">
        <v>452</v>
      </c>
      <c r="H454" t="str">
        <f t="shared" si="228"/>
        <v/>
      </c>
      <c r="I454" t="str">
        <f t="shared" si="228"/>
        <v/>
      </c>
      <c r="J454" t="str">
        <f t="shared" si="225"/>
        <v/>
      </c>
      <c r="K454" t="str">
        <f t="shared" si="225"/>
        <v/>
      </c>
      <c r="L454" t="str">
        <f t="shared" si="225"/>
        <v/>
      </c>
      <c r="M454" t="str">
        <f t="shared" si="225"/>
        <v/>
      </c>
      <c r="N454" t="str">
        <f t="shared" si="225"/>
        <v/>
      </c>
      <c r="O454" t="str">
        <f t="shared" si="225"/>
        <v/>
      </c>
    </row>
    <row r="455" spans="1:15">
      <c r="A455" s="2" t="s">
        <v>312</v>
      </c>
      <c r="B455" t="str">
        <f t="shared" si="226"/>
        <v xml:space="preserve"> iyr:2017 byr:1993</v>
      </c>
      <c r="C455" t="str">
        <f t="shared" si="227"/>
        <v/>
      </c>
      <c r="E455">
        <v>453</v>
      </c>
      <c r="H455" t="str">
        <f t="shared" si="228"/>
        <v/>
      </c>
      <c r="I455" t="str">
        <f t="shared" si="228"/>
        <v/>
      </c>
      <c r="J455" t="str">
        <f t="shared" si="225"/>
        <v/>
      </c>
      <c r="K455" t="str">
        <f t="shared" si="225"/>
        <v/>
      </c>
      <c r="L455" t="str">
        <f t="shared" si="225"/>
        <v/>
      </c>
      <c r="M455" t="str">
        <f t="shared" si="225"/>
        <v/>
      </c>
      <c r="N455" t="str">
        <f t="shared" si="225"/>
        <v/>
      </c>
      <c r="O455" t="str">
        <f t="shared" si="225"/>
        <v/>
      </c>
    </row>
    <row r="456" spans="1:15">
      <c r="A456" s="2" t="s">
        <v>313</v>
      </c>
      <c r="B456" t="str">
        <f t="shared" si="226"/>
        <v xml:space="preserve"> iyr:2017 byr:1993 hcl:#18171d ecl:utc hgt:68in cid:168 eyr:2030 pid:#2fd9f2</v>
      </c>
      <c r="C456">
        <f t="shared" si="227"/>
        <v>456</v>
      </c>
      <c r="E456">
        <v>454</v>
      </c>
      <c r="H456" t="str">
        <f t="shared" si="228"/>
        <v/>
      </c>
      <c r="I456" t="str">
        <f t="shared" si="228"/>
        <v/>
      </c>
      <c r="J456" t="str">
        <f t="shared" si="225"/>
        <v/>
      </c>
      <c r="K456" t="str">
        <f t="shared" si="225"/>
        <v/>
      </c>
      <c r="L456" t="str">
        <f t="shared" si="225"/>
        <v/>
      </c>
      <c r="M456" t="str">
        <f t="shared" si="225"/>
        <v/>
      </c>
      <c r="N456" t="str">
        <f t="shared" ref="J456:O519" si="229">IFERROR(FIND(" "&amp;N$2&amp;":",$G456)+5,"")</f>
        <v/>
      </c>
      <c r="O456" t="str">
        <f t="shared" si="229"/>
        <v/>
      </c>
    </row>
    <row r="457" spans="1:15">
      <c r="A457" s="1"/>
      <c r="B457" t="str">
        <f t="shared" si="226"/>
        <v/>
      </c>
      <c r="C457" t="str">
        <f t="shared" si="227"/>
        <v/>
      </c>
      <c r="E457">
        <v>455</v>
      </c>
      <c r="H457" t="str">
        <f t="shared" si="228"/>
        <v/>
      </c>
      <c r="I457" t="str">
        <f t="shared" si="228"/>
        <v/>
      </c>
      <c r="J457" t="str">
        <f t="shared" si="229"/>
        <v/>
      </c>
      <c r="K457" t="str">
        <f t="shared" si="229"/>
        <v/>
      </c>
      <c r="L457" t="str">
        <f t="shared" si="229"/>
        <v/>
      </c>
      <c r="M457" t="str">
        <f t="shared" si="229"/>
        <v/>
      </c>
      <c r="N457" t="str">
        <f t="shared" si="229"/>
        <v/>
      </c>
      <c r="O457" t="str">
        <f t="shared" si="229"/>
        <v/>
      </c>
    </row>
    <row r="458" spans="1:15">
      <c r="A458" s="2" t="s">
        <v>314</v>
      </c>
      <c r="B458" t="str">
        <f t="shared" si="226"/>
        <v xml:space="preserve"> ecl:blu cid:134 eyr:2025 pid:588957573</v>
      </c>
      <c r="C458" t="str">
        <f t="shared" si="227"/>
        <v/>
      </c>
      <c r="E458">
        <v>456</v>
      </c>
      <c r="H458" t="str">
        <f t="shared" si="228"/>
        <v/>
      </c>
      <c r="I458" t="str">
        <f t="shared" si="228"/>
        <v/>
      </c>
      <c r="J458" t="str">
        <f t="shared" si="229"/>
        <v/>
      </c>
      <c r="K458" t="str">
        <f t="shared" si="229"/>
        <v/>
      </c>
      <c r="L458" t="str">
        <f t="shared" si="229"/>
        <v/>
      </c>
      <c r="M458" t="str">
        <f t="shared" si="229"/>
        <v/>
      </c>
      <c r="N458" t="str">
        <f t="shared" si="229"/>
        <v/>
      </c>
      <c r="O458" t="str">
        <f t="shared" si="229"/>
        <v/>
      </c>
    </row>
    <row r="459" spans="1:15">
      <c r="A459" s="2" t="s">
        <v>315</v>
      </c>
      <c r="B459" t="str">
        <f t="shared" si="226"/>
        <v xml:space="preserve"> ecl:blu cid:134 eyr:2025 pid:588957573 iyr:2017</v>
      </c>
      <c r="C459" t="str">
        <f t="shared" si="227"/>
        <v/>
      </c>
      <c r="E459">
        <v>457</v>
      </c>
      <c r="H459" t="str">
        <f t="shared" si="228"/>
        <v/>
      </c>
      <c r="I459" t="str">
        <f t="shared" si="228"/>
        <v/>
      </c>
      <c r="J459" t="str">
        <f t="shared" si="229"/>
        <v/>
      </c>
      <c r="K459" t="str">
        <f t="shared" si="229"/>
        <v/>
      </c>
      <c r="L459" t="str">
        <f t="shared" si="229"/>
        <v/>
      </c>
      <c r="M459" t="str">
        <f t="shared" si="229"/>
        <v/>
      </c>
      <c r="N459" t="str">
        <f t="shared" si="229"/>
        <v/>
      </c>
      <c r="O459" t="str">
        <f t="shared" si="229"/>
        <v/>
      </c>
    </row>
    <row r="460" spans="1:15">
      <c r="A460" s="2" t="s">
        <v>316</v>
      </c>
      <c r="B460" t="str">
        <f t="shared" si="226"/>
        <v xml:space="preserve"> ecl:blu cid:134 eyr:2025 pid:588957573 iyr:2017 hgt:151cm byr:1942 hcl:#4280c1</v>
      </c>
      <c r="C460">
        <f t="shared" si="227"/>
        <v>460</v>
      </c>
      <c r="E460">
        <v>458</v>
      </c>
      <c r="H460" t="str">
        <f t="shared" si="228"/>
        <v/>
      </c>
      <c r="I460" t="str">
        <f t="shared" si="228"/>
        <v/>
      </c>
      <c r="J460" t="str">
        <f t="shared" si="229"/>
        <v/>
      </c>
      <c r="K460" t="str">
        <f t="shared" si="229"/>
        <v/>
      </c>
      <c r="L460" t="str">
        <f t="shared" si="229"/>
        <v/>
      </c>
      <c r="M460" t="str">
        <f t="shared" si="229"/>
        <v/>
      </c>
      <c r="N460" t="str">
        <f t="shared" si="229"/>
        <v/>
      </c>
      <c r="O460" t="str">
        <f t="shared" si="229"/>
        <v/>
      </c>
    </row>
    <row r="461" spans="1:15">
      <c r="A461" s="1"/>
      <c r="B461" t="str">
        <f t="shared" si="226"/>
        <v/>
      </c>
      <c r="C461" t="str">
        <f t="shared" si="227"/>
        <v/>
      </c>
      <c r="E461">
        <v>459</v>
      </c>
      <c r="H461" t="str">
        <f t="shared" si="228"/>
        <v/>
      </c>
      <c r="I461" t="str">
        <f t="shared" si="228"/>
        <v/>
      </c>
      <c r="J461" t="str">
        <f t="shared" si="229"/>
        <v/>
      </c>
      <c r="K461" t="str">
        <f t="shared" si="229"/>
        <v/>
      </c>
      <c r="L461" t="str">
        <f t="shared" si="229"/>
        <v/>
      </c>
      <c r="M461" t="str">
        <f t="shared" si="229"/>
        <v/>
      </c>
      <c r="N461" t="str">
        <f t="shared" si="229"/>
        <v/>
      </c>
      <c r="O461" t="str">
        <f t="shared" si="229"/>
        <v/>
      </c>
    </row>
    <row r="462" spans="1:15">
      <c r="A462" s="2" t="s">
        <v>317</v>
      </c>
      <c r="B462" t="str">
        <f t="shared" si="226"/>
        <v xml:space="preserve"> hcl:#51b593</v>
      </c>
      <c r="C462" t="str">
        <f t="shared" si="227"/>
        <v/>
      </c>
      <c r="E462">
        <v>460</v>
      </c>
      <c r="H462" t="str">
        <f t="shared" si="228"/>
        <v/>
      </c>
      <c r="I462" t="str">
        <f t="shared" si="228"/>
        <v/>
      </c>
      <c r="J462" t="str">
        <f t="shared" si="229"/>
        <v/>
      </c>
      <c r="K462" t="str">
        <f t="shared" si="229"/>
        <v/>
      </c>
      <c r="L462" t="str">
        <f t="shared" si="229"/>
        <v/>
      </c>
      <c r="M462" t="str">
        <f t="shared" si="229"/>
        <v/>
      </c>
      <c r="N462" t="str">
        <f t="shared" si="229"/>
        <v/>
      </c>
      <c r="O462" t="str">
        <f t="shared" si="229"/>
        <v/>
      </c>
    </row>
    <row r="463" spans="1:15">
      <c r="A463" s="2" t="s">
        <v>81</v>
      </c>
      <c r="B463" t="str">
        <f t="shared" si="226"/>
        <v xml:space="preserve"> hcl:#51b593 iyr:2013</v>
      </c>
      <c r="C463" t="str">
        <f t="shared" si="227"/>
        <v/>
      </c>
      <c r="E463">
        <v>461</v>
      </c>
      <c r="H463" t="str">
        <f t="shared" si="228"/>
        <v/>
      </c>
      <c r="I463" t="str">
        <f t="shared" si="228"/>
        <v/>
      </c>
      <c r="J463" t="str">
        <f t="shared" si="229"/>
        <v/>
      </c>
      <c r="K463" t="str">
        <f t="shared" si="229"/>
        <v/>
      </c>
      <c r="L463" t="str">
        <f t="shared" si="229"/>
        <v/>
      </c>
      <c r="M463" t="str">
        <f t="shared" si="229"/>
        <v/>
      </c>
      <c r="N463" t="str">
        <f t="shared" si="229"/>
        <v/>
      </c>
      <c r="O463" t="str">
        <f t="shared" si="229"/>
        <v/>
      </c>
    </row>
    <row r="464" spans="1:15">
      <c r="A464" s="2" t="s">
        <v>318</v>
      </c>
      <c r="B464" t="str">
        <f t="shared" si="226"/>
        <v xml:space="preserve"> hcl:#51b593 iyr:2013 ecl:amb pid:668244584</v>
      </c>
      <c r="C464" t="str">
        <f t="shared" si="227"/>
        <v/>
      </c>
      <c r="E464">
        <v>462</v>
      </c>
      <c r="H464" t="str">
        <f t="shared" si="228"/>
        <v/>
      </c>
      <c r="I464" t="str">
        <f t="shared" si="228"/>
        <v/>
      </c>
      <c r="J464" t="str">
        <f t="shared" si="229"/>
        <v/>
      </c>
      <c r="K464" t="str">
        <f t="shared" si="229"/>
        <v/>
      </c>
      <c r="L464" t="str">
        <f t="shared" si="229"/>
        <v/>
      </c>
      <c r="M464" t="str">
        <f t="shared" si="229"/>
        <v/>
      </c>
      <c r="N464" t="str">
        <f t="shared" si="229"/>
        <v/>
      </c>
      <c r="O464" t="str">
        <f t="shared" si="229"/>
        <v/>
      </c>
    </row>
    <row r="465" spans="1:15">
      <c r="A465" s="2" t="s">
        <v>319</v>
      </c>
      <c r="B465" t="str">
        <f t="shared" si="226"/>
        <v xml:space="preserve"> hcl:#51b593 iyr:2013 ecl:amb pid:668244584 cid:282</v>
      </c>
      <c r="C465" t="str">
        <f t="shared" si="227"/>
        <v/>
      </c>
      <c r="E465">
        <v>463</v>
      </c>
      <c r="H465" t="str">
        <f t="shared" si="228"/>
        <v/>
      </c>
      <c r="I465" t="str">
        <f t="shared" si="228"/>
        <v/>
      </c>
      <c r="J465" t="str">
        <f t="shared" si="229"/>
        <v/>
      </c>
      <c r="K465" t="str">
        <f t="shared" si="229"/>
        <v/>
      </c>
      <c r="L465" t="str">
        <f t="shared" si="229"/>
        <v/>
      </c>
      <c r="M465" t="str">
        <f t="shared" si="229"/>
        <v/>
      </c>
      <c r="N465" t="str">
        <f t="shared" si="229"/>
        <v/>
      </c>
      <c r="O465" t="str">
        <f t="shared" si="229"/>
        <v/>
      </c>
    </row>
    <row r="466" spans="1:15">
      <c r="A466" s="2" t="s">
        <v>320</v>
      </c>
      <c r="B466" t="str">
        <f t="shared" si="226"/>
        <v xml:space="preserve"> hcl:#51b593 iyr:2013 ecl:amb pid:668244584 cid:282 byr:1936</v>
      </c>
      <c r="C466" t="str">
        <f t="shared" si="227"/>
        <v/>
      </c>
      <c r="E466">
        <v>464</v>
      </c>
      <c r="H466" t="str">
        <f t="shared" si="228"/>
        <v/>
      </c>
      <c r="I466" t="str">
        <f t="shared" si="228"/>
        <v/>
      </c>
      <c r="J466" t="str">
        <f t="shared" si="229"/>
        <v/>
      </c>
      <c r="K466" t="str">
        <f t="shared" si="229"/>
        <v/>
      </c>
      <c r="L466" t="str">
        <f t="shared" si="229"/>
        <v/>
      </c>
      <c r="M466" t="str">
        <f t="shared" si="229"/>
        <v/>
      </c>
      <c r="N466" t="str">
        <f t="shared" si="229"/>
        <v/>
      </c>
      <c r="O466" t="str">
        <f t="shared" si="229"/>
        <v/>
      </c>
    </row>
    <row r="467" spans="1:15">
      <c r="A467" s="2" t="s">
        <v>321</v>
      </c>
      <c r="B467" t="str">
        <f t="shared" si="226"/>
        <v xml:space="preserve"> hcl:#51b593 iyr:2013 ecl:amb pid:668244584 cid:282 byr:1936 eyr:1985 hgt:161cm</v>
      </c>
      <c r="C467">
        <f t="shared" si="227"/>
        <v>467</v>
      </c>
      <c r="E467">
        <v>465</v>
      </c>
      <c r="H467" t="str">
        <f t="shared" si="228"/>
        <v/>
      </c>
      <c r="I467" t="str">
        <f t="shared" si="228"/>
        <v/>
      </c>
      <c r="J467" t="str">
        <f t="shared" si="229"/>
        <v/>
      </c>
      <c r="K467" t="str">
        <f t="shared" si="229"/>
        <v/>
      </c>
      <c r="L467" t="str">
        <f t="shared" si="229"/>
        <v/>
      </c>
      <c r="M467" t="str">
        <f t="shared" si="229"/>
        <v/>
      </c>
      <c r="N467" t="str">
        <f t="shared" si="229"/>
        <v/>
      </c>
      <c r="O467" t="str">
        <f t="shared" si="229"/>
        <v/>
      </c>
    </row>
    <row r="468" spans="1:15">
      <c r="A468" s="1"/>
      <c r="B468" t="str">
        <f t="shared" si="226"/>
        <v/>
      </c>
      <c r="C468" t="str">
        <f t="shared" si="227"/>
        <v/>
      </c>
      <c r="E468">
        <v>466</v>
      </c>
      <c r="H468" t="str">
        <f t="shared" si="228"/>
        <v/>
      </c>
      <c r="I468" t="str">
        <f t="shared" si="228"/>
        <v/>
      </c>
      <c r="J468" t="str">
        <f t="shared" si="229"/>
        <v/>
      </c>
      <c r="K468" t="str">
        <f t="shared" si="229"/>
        <v/>
      </c>
      <c r="L468" t="str">
        <f t="shared" si="229"/>
        <v/>
      </c>
      <c r="M468" t="str">
        <f t="shared" si="229"/>
        <v/>
      </c>
      <c r="N468" t="str">
        <f t="shared" si="229"/>
        <v/>
      </c>
      <c r="O468" t="str">
        <f t="shared" si="229"/>
        <v/>
      </c>
    </row>
    <row r="469" spans="1:15">
      <c r="A469" s="2" t="s">
        <v>322</v>
      </c>
      <c r="B469" t="str">
        <f t="shared" si="226"/>
        <v xml:space="preserve"> pid:494051052</v>
      </c>
      <c r="C469" t="str">
        <f t="shared" si="227"/>
        <v/>
      </c>
      <c r="E469">
        <v>467</v>
      </c>
      <c r="H469" t="str">
        <f t="shared" si="228"/>
        <v/>
      </c>
      <c r="I469" t="str">
        <f t="shared" si="228"/>
        <v/>
      </c>
      <c r="J469" t="str">
        <f t="shared" si="229"/>
        <v/>
      </c>
      <c r="K469" t="str">
        <f t="shared" si="229"/>
        <v/>
      </c>
      <c r="L469" t="str">
        <f t="shared" si="229"/>
        <v/>
      </c>
      <c r="M469" t="str">
        <f t="shared" si="229"/>
        <v/>
      </c>
      <c r="N469" t="str">
        <f t="shared" si="229"/>
        <v/>
      </c>
      <c r="O469" t="str">
        <f t="shared" si="229"/>
        <v/>
      </c>
    </row>
    <row r="470" spans="1:15">
      <c r="A470" s="2" t="s">
        <v>323</v>
      </c>
      <c r="B470" t="str">
        <f t="shared" si="226"/>
        <v xml:space="preserve"> pid:494051052 hgt:185cm byr:1996 eyr:2028 iyr:2018</v>
      </c>
      <c r="C470" t="str">
        <f t="shared" si="227"/>
        <v/>
      </c>
      <c r="E470">
        <v>468</v>
      </c>
      <c r="H470" t="str">
        <f t="shared" si="228"/>
        <v/>
      </c>
      <c r="I470" t="str">
        <f t="shared" si="228"/>
        <v/>
      </c>
      <c r="J470" t="str">
        <f t="shared" si="229"/>
        <v/>
      </c>
      <c r="K470" t="str">
        <f t="shared" si="229"/>
        <v/>
      </c>
      <c r="L470" t="str">
        <f t="shared" si="229"/>
        <v/>
      </c>
      <c r="M470" t="str">
        <f t="shared" si="229"/>
        <v/>
      </c>
      <c r="N470" t="str">
        <f t="shared" si="229"/>
        <v/>
      </c>
      <c r="O470" t="str">
        <f t="shared" si="229"/>
        <v/>
      </c>
    </row>
    <row r="471" spans="1:15">
      <c r="A471" s="2" t="s">
        <v>4</v>
      </c>
      <c r="B471" t="str">
        <f t="shared" si="226"/>
        <v xml:space="preserve"> pid:494051052 hgt:185cm byr:1996 eyr:2028 iyr:2018 ecl:amb</v>
      </c>
      <c r="C471" t="str">
        <f t="shared" si="227"/>
        <v/>
      </c>
      <c r="E471">
        <v>469</v>
      </c>
      <c r="H471" t="str">
        <f t="shared" si="228"/>
        <v/>
      </c>
      <c r="I471" t="str">
        <f t="shared" si="228"/>
        <v/>
      </c>
      <c r="J471" t="str">
        <f t="shared" si="229"/>
        <v/>
      </c>
      <c r="K471" t="str">
        <f t="shared" si="229"/>
        <v/>
      </c>
      <c r="L471" t="str">
        <f t="shared" si="229"/>
        <v/>
      </c>
      <c r="M471" t="str">
        <f t="shared" si="229"/>
        <v/>
      </c>
      <c r="N471" t="str">
        <f t="shared" si="229"/>
        <v/>
      </c>
      <c r="O471" t="str">
        <f t="shared" si="229"/>
        <v/>
      </c>
    </row>
    <row r="472" spans="1:15">
      <c r="A472" s="2" t="s">
        <v>324</v>
      </c>
      <c r="B472" t="str">
        <f t="shared" si="226"/>
        <v xml:space="preserve"> pid:494051052 hgt:185cm byr:1996 eyr:2028 iyr:2018 ecl:amb hcl:#efcc98</v>
      </c>
      <c r="C472">
        <f t="shared" si="227"/>
        <v>472</v>
      </c>
      <c r="E472">
        <v>470</v>
      </c>
      <c r="H472" t="str">
        <f t="shared" si="228"/>
        <v/>
      </c>
      <c r="I472" t="str">
        <f t="shared" si="228"/>
        <v/>
      </c>
      <c r="J472" t="str">
        <f t="shared" si="229"/>
        <v/>
      </c>
      <c r="K472" t="str">
        <f t="shared" si="229"/>
        <v/>
      </c>
      <c r="L472" t="str">
        <f t="shared" si="229"/>
        <v/>
      </c>
      <c r="M472" t="str">
        <f t="shared" si="229"/>
        <v/>
      </c>
      <c r="N472" t="str">
        <f t="shared" si="229"/>
        <v/>
      </c>
      <c r="O472" t="str">
        <f t="shared" si="229"/>
        <v/>
      </c>
    </row>
    <row r="473" spans="1:15">
      <c r="A473" s="1"/>
      <c r="B473" t="str">
        <f t="shared" si="226"/>
        <v/>
      </c>
      <c r="C473" t="str">
        <f t="shared" si="227"/>
        <v/>
      </c>
      <c r="E473">
        <v>471</v>
      </c>
      <c r="H473" t="str">
        <f t="shared" si="228"/>
        <v/>
      </c>
      <c r="I473" t="str">
        <f t="shared" si="228"/>
        <v/>
      </c>
      <c r="J473" t="str">
        <f t="shared" si="229"/>
        <v/>
      </c>
      <c r="K473" t="str">
        <f t="shared" si="229"/>
        <v/>
      </c>
      <c r="L473" t="str">
        <f t="shared" si="229"/>
        <v/>
      </c>
      <c r="M473" t="str">
        <f t="shared" si="229"/>
        <v/>
      </c>
      <c r="N473" t="str">
        <f t="shared" si="229"/>
        <v/>
      </c>
      <c r="O473" t="str">
        <f t="shared" si="229"/>
        <v/>
      </c>
    </row>
    <row r="474" spans="1:15">
      <c r="A474" s="2" t="s">
        <v>325</v>
      </c>
      <c r="B474" t="str">
        <f t="shared" si="226"/>
        <v xml:space="preserve"> ecl:brn</v>
      </c>
      <c r="C474" t="str">
        <f t="shared" si="227"/>
        <v/>
      </c>
      <c r="E474">
        <v>472</v>
      </c>
      <c r="H474" t="str">
        <f t="shared" si="228"/>
        <v/>
      </c>
      <c r="I474" t="str">
        <f t="shared" si="228"/>
        <v/>
      </c>
      <c r="J474" t="str">
        <f t="shared" si="229"/>
        <v/>
      </c>
      <c r="K474" t="str">
        <f t="shared" si="229"/>
        <v/>
      </c>
      <c r="L474" t="str">
        <f t="shared" si="229"/>
        <v/>
      </c>
      <c r="M474" t="str">
        <f t="shared" si="229"/>
        <v/>
      </c>
      <c r="N474" t="str">
        <f t="shared" si="229"/>
        <v/>
      </c>
      <c r="O474" t="str">
        <f t="shared" si="229"/>
        <v/>
      </c>
    </row>
    <row r="475" spans="1:15">
      <c r="A475" s="2" t="s">
        <v>22</v>
      </c>
      <c r="B475" t="str">
        <f t="shared" si="226"/>
        <v xml:space="preserve"> ecl:brn eyr:2025</v>
      </c>
      <c r="C475" t="str">
        <f t="shared" si="227"/>
        <v/>
      </c>
      <c r="E475">
        <v>473</v>
      </c>
      <c r="H475" t="str">
        <f t="shared" si="228"/>
        <v/>
      </c>
      <c r="I475" t="str">
        <f t="shared" si="228"/>
        <v/>
      </c>
      <c r="J475" t="str">
        <f t="shared" si="229"/>
        <v/>
      </c>
      <c r="K475" t="str">
        <f t="shared" si="229"/>
        <v/>
      </c>
      <c r="L475" t="str">
        <f t="shared" si="229"/>
        <v/>
      </c>
      <c r="M475" t="str">
        <f t="shared" si="229"/>
        <v/>
      </c>
      <c r="N475" t="str">
        <f t="shared" si="229"/>
        <v/>
      </c>
      <c r="O475" t="str">
        <f t="shared" si="229"/>
        <v/>
      </c>
    </row>
    <row r="476" spans="1:15">
      <c r="A476" s="2" t="s">
        <v>292</v>
      </c>
      <c r="B476" t="str">
        <f t="shared" si="226"/>
        <v xml:space="preserve"> ecl:brn eyr:2025 iyr:2011</v>
      </c>
      <c r="C476" t="str">
        <f t="shared" si="227"/>
        <v/>
      </c>
      <c r="E476">
        <v>474</v>
      </c>
      <c r="H476" t="str">
        <f t="shared" si="228"/>
        <v/>
      </c>
      <c r="I476" t="str">
        <f t="shared" si="228"/>
        <v/>
      </c>
      <c r="J476" t="str">
        <f t="shared" si="229"/>
        <v/>
      </c>
      <c r="K476" t="str">
        <f t="shared" si="229"/>
        <v/>
      </c>
      <c r="L476" t="str">
        <f t="shared" si="229"/>
        <v/>
      </c>
      <c r="M476" t="str">
        <f t="shared" si="229"/>
        <v/>
      </c>
      <c r="N476" t="str">
        <f t="shared" si="229"/>
        <v/>
      </c>
      <c r="O476" t="str">
        <f t="shared" si="229"/>
        <v/>
      </c>
    </row>
    <row r="477" spans="1:15">
      <c r="A477" s="2" t="s">
        <v>326</v>
      </c>
      <c r="B477" t="str">
        <f t="shared" si="226"/>
        <v xml:space="preserve"> ecl:brn eyr:2025 iyr:2011 hgt:163cm hcl:#a97842</v>
      </c>
      <c r="C477" t="str">
        <f t="shared" si="227"/>
        <v/>
      </c>
      <c r="E477">
        <v>475</v>
      </c>
      <c r="H477" t="str">
        <f t="shared" si="228"/>
        <v/>
      </c>
      <c r="I477" t="str">
        <f t="shared" si="228"/>
        <v/>
      </c>
      <c r="J477" t="str">
        <f t="shared" si="229"/>
        <v/>
      </c>
      <c r="K477" t="str">
        <f t="shared" si="229"/>
        <v/>
      </c>
      <c r="L477" t="str">
        <f t="shared" si="229"/>
        <v/>
      </c>
      <c r="M477" t="str">
        <f t="shared" si="229"/>
        <v/>
      </c>
      <c r="N477" t="str">
        <f t="shared" si="229"/>
        <v/>
      </c>
      <c r="O477" t="str">
        <f t="shared" si="229"/>
        <v/>
      </c>
    </row>
    <row r="478" spans="1:15">
      <c r="A478" s="2" t="s">
        <v>327</v>
      </c>
      <c r="B478" t="str">
        <f t="shared" si="226"/>
        <v xml:space="preserve"> ecl:brn eyr:2025 iyr:2011 hgt:163cm hcl:#a97842 byr:1989 pid:557549000</v>
      </c>
      <c r="C478">
        <f t="shared" si="227"/>
        <v>478</v>
      </c>
      <c r="E478">
        <v>476</v>
      </c>
      <c r="H478" t="str">
        <f t="shared" si="228"/>
        <v/>
      </c>
      <c r="I478" t="str">
        <f t="shared" si="228"/>
        <v/>
      </c>
      <c r="J478" t="str">
        <f t="shared" si="229"/>
        <v/>
      </c>
      <c r="K478" t="str">
        <f t="shared" si="229"/>
        <v/>
      </c>
      <c r="L478" t="str">
        <f t="shared" si="229"/>
        <v/>
      </c>
      <c r="M478" t="str">
        <f t="shared" si="229"/>
        <v/>
      </c>
      <c r="N478" t="str">
        <f t="shared" si="229"/>
        <v/>
      </c>
      <c r="O478" t="str">
        <f t="shared" si="229"/>
        <v/>
      </c>
    </row>
    <row r="479" spans="1:15">
      <c r="A479" s="1"/>
      <c r="B479" t="str">
        <f t="shared" si="226"/>
        <v/>
      </c>
      <c r="C479" t="str">
        <f t="shared" si="227"/>
        <v/>
      </c>
      <c r="E479">
        <v>477</v>
      </c>
      <c r="H479" t="str">
        <f t="shared" si="228"/>
        <v/>
      </c>
      <c r="I479" t="str">
        <f t="shared" si="228"/>
        <v/>
      </c>
      <c r="J479" t="str">
        <f t="shared" si="229"/>
        <v/>
      </c>
      <c r="K479" t="str">
        <f t="shared" si="229"/>
        <v/>
      </c>
      <c r="L479" t="str">
        <f t="shared" si="229"/>
        <v/>
      </c>
      <c r="M479" t="str">
        <f t="shared" si="229"/>
        <v/>
      </c>
      <c r="N479" t="str">
        <f t="shared" si="229"/>
        <v/>
      </c>
      <c r="O479" t="str">
        <f t="shared" si="229"/>
        <v/>
      </c>
    </row>
    <row r="480" spans="1:15">
      <c r="A480" s="2" t="s">
        <v>328</v>
      </c>
      <c r="B480" t="str">
        <f t="shared" si="226"/>
        <v xml:space="preserve"> pid:828235468 cid:55</v>
      </c>
      <c r="C480" t="str">
        <f t="shared" si="227"/>
        <v/>
      </c>
      <c r="E480">
        <v>478</v>
      </c>
      <c r="H480" t="str">
        <f t="shared" si="228"/>
        <v/>
      </c>
      <c r="I480" t="str">
        <f t="shared" si="228"/>
        <v/>
      </c>
      <c r="J480" t="str">
        <f t="shared" si="229"/>
        <v/>
      </c>
      <c r="K480" t="str">
        <f t="shared" si="229"/>
        <v/>
      </c>
      <c r="L480" t="str">
        <f t="shared" si="229"/>
        <v/>
      </c>
      <c r="M480" t="str">
        <f t="shared" si="229"/>
        <v/>
      </c>
      <c r="N480" t="str">
        <f t="shared" si="229"/>
        <v/>
      </c>
      <c r="O480" t="str">
        <f t="shared" si="229"/>
        <v/>
      </c>
    </row>
    <row r="481" spans="1:15">
      <c r="A481" s="2" t="s">
        <v>329</v>
      </c>
      <c r="B481" t="str">
        <f t="shared" si="226"/>
        <v xml:space="preserve"> pid:828235468 cid:55 iyr:2010 byr:1926 eyr:2029 hgt:153cm hcl:#cfa07d</v>
      </c>
      <c r="C481" t="str">
        <f t="shared" si="227"/>
        <v/>
      </c>
      <c r="E481">
        <v>479</v>
      </c>
      <c r="H481" t="str">
        <f t="shared" si="228"/>
        <v/>
      </c>
      <c r="I481" t="str">
        <f t="shared" si="228"/>
        <v/>
      </c>
      <c r="J481" t="str">
        <f t="shared" si="229"/>
        <v/>
      </c>
      <c r="K481" t="str">
        <f t="shared" si="229"/>
        <v/>
      </c>
      <c r="L481" t="str">
        <f t="shared" si="229"/>
        <v/>
      </c>
      <c r="M481" t="str">
        <f t="shared" si="229"/>
        <v/>
      </c>
      <c r="N481" t="str">
        <f t="shared" si="229"/>
        <v/>
      </c>
      <c r="O481" t="str">
        <f t="shared" si="229"/>
        <v/>
      </c>
    </row>
    <row r="482" spans="1:15">
      <c r="A482" s="2" t="s">
        <v>231</v>
      </c>
      <c r="B482" t="str">
        <f t="shared" si="226"/>
        <v xml:space="preserve"> pid:828235468 cid:55 iyr:2010 byr:1926 eyr:2029 hgt:153cm hcl:#cfa07d ecl:blu</v>
      </c>
      <c r="C482">
        <f t="shared" si="227"/>
        <v>482</v>
      </c>
      <c r="E482">
        <v>480</v>
      </c>
      <c r="H482" t="str">
        <f t="shared" si="228"/>
        <v/>
      </c>
      <c r="I482" t="str">
        <f t="shared" si="228"/>
        <v/>
      </c>
      <c r="J482" t="str">
        <f t="shared" si="229"/>
        <v/>
      </c>
      <c r="K482" t="str">
        <f t="shared" si="229"/>
        <v/>
      </c>
      <c r="L482" t="str">
        <f t="shared" si="229"/>
        <v/>
      </c>
      <c r="M482" t="str">
        <f t="shared" si="229"/>
        <v/>
      </c>
      <c r="N482" t="str">
        <f t="shared" si="229"/>
        <v/>
      </c>
      <c r="O482" t="str">
        <f t="shared" si="229"/>
        <v/>
      </c>
    </row>
    <row r="483" spans="1:15">
      <c r="A483" s="1"/>
      <c r="B483" t="str">
        <f t="shared" si="226"/>
        <v/>
      </c>
      <c r="C483" t="str">
        <f t="shared" si="227"/>
        <v/>
      </c>
      <c r="E483">
        <v>481</v>
      </c>
      <c r="H483" t="str">
        <f t="shared" si="228"/>
        <v/>
      </c>
      <c r="I483" t="str">
        <f t="shared" si="228"/>
        <v/>
      </c>
      <c r="J483" t="str">
        <f t="shared" si="229"/>
        <v/>
      </c>
      <c r="K483" t="str">
        <f t="shared" si="229"/>
        <v/>
      </c>
      <c r="L483" t="str">
        <f t="shared" si="229"/>
        <v/>
      </c>
      <c r="M483" t="str">
        <f t="shared" si="229"/>
        <v/>
      </c>
      <c r="N483" t="str">
        <f t="shared" si="229"/>
        <v/>
      </c>
      <c r="O483" t="str">
        <f t="shared" si="229"/>
        <v/>
      </c>
    </row>
    <row r="484" spans="1:15">
      <c r="A484" s="2" t="s">
        <v>330</v>
      </c>
      <c r="B484" t="str">
        <f t="shared" si="226"/>
        <v xml:space="preserve"> hgt:158cm iyr:2015 pid:957913612 ecl:grn eyr:2020 byr:1984 cid:76 hcl:#6b5442</v>
      </c>
      <c r="C484">
        <f t="shared" si="227"/>
        <v>484</v>
      </c>
      <c r="E484">
        <v>482</v>
      </c>
      <c r="H484" t="str">
        <f t="shared" si="228"/>
        <v/>
      </c>
      <c r="I484" t="str">
        <f t="shared" si="228"/>
        <v/>
      </c>
      <c r="J484" t="str">
        <f t="shared" si="229"/>
        <v/>
      </c>
      <c r="K484" t="str">
        <f t="shared" si="229"/>
        <v/>
      </c>
      <c r="L484" t="str">
        <f t="shared" si="229"/>
        <v/>
      </c>
      <c r="M484" t="str">
        <f t="shared" si="229"/>
        <v/>
      </c>
      <c r="N484" t="str">
        <f t="shared" si="229"/>
        <v/>
      </c>
      <c r="O484" t="str">
        <f t="shared" si="229"/>
        <v/>
      </c>
    </row>
    <row r="485" spans="1:15">
      <c r="A485" s="1"/>
      <c r="B485" t="str">
        <f t="shared" si="226"/>
        <v/>
      </c>
      <c r="C485" t="str">
        <f t="shared" si="227"/>
        <v/>
      </c>
      <c r="E485">
        <v>483</v>
      </c>
      <c r="H485" t="str">
        <f t="shared" si="228"/>
        <v/>
      </c>
      <c r="I485" t="str">
        <f t="shared" si="228"/>
        <v/>
      </c>
      <c r="J485" t="str">
        <f t="shared" si="229"/>
        <v/>
      </c>
      <c r="K485" t="str">
        <f t="shared" si="229"/>
        <v/>
      </c>
      <c r="L485" t="str">
        <f t="shared" si="229"/>
        <v/>
      </c>
      <c r="M485" t="str">
        <f t="shared" si="229"/>
        <v/>
      </c>
      <c r="N485" t="str">
        <f t="shared" si="229"/>
        <v/>
      </c>
      <c r="O485" t="str">
        <f t="shared" si="229"/>
        <v/>
      </c>
    </row>
    <row r="486" spans="1:15">
      <c r="A486" s="2" t="s">
        <v>331</v>
      </c>
      <c r="B486" t="str">
        <f t="shared" si="226"/>
        <v xml:space="preserve"> ecl:amb eyr:2020 pid:596116320</v>
      </c>
      <c r="C486" t="str">
        <f t="shared" si="227"/>
        <v/>
      </c>
      <c r="E486">
        <v>484</v>
      </c>
      <c r="H486" t="str">
        <f t="shared" si="228"/>
        <v/>
      </c>
      <c r="I486" t="str">
        <f t="shared" si="228"/>
        <v/>
      </c>
      <c r="J486" t="str">
        <f t="shared" si="229"/>
        <v/>
      </c>
      <c r="K486" t="str">
        <f t="shared" si="229"/>
        <v/>
      </c>
      <c r="L486" t="str">
        <f t="shared" si="229"/>
        <v/>
      </c>
      <c r="M486" t="str">
        <f t="shared" si="229"/>
        <v/>
      </c>
      <c r="N486" t="str">
        <f t="shared" si="229"/>
        <v/>
      </c>
      <c r="O486" t="str">
        <f t="shared" si="229"/>
        <v/>
      </c>
    </row>
    <row r="487" spans="1:15">
      <c r="A487" s="2" t="s">
        <v>320</v>
      </c>
      <c r="B487" t="str">
        <f t="shared" si="226"/>
        <v xml:space="preserve"> ecl:amb eyr:2020 pid:596116320 byr:1936</v>
      </c>
      <c r="C487" t="str">
        <f t="shared" si="227"/>
        <v/>
      </c>
      <c r="E487">
        <v>485</v>
      </c>
      <c r="H487" t="str">
        <f t="shared" si="228"/>
        <v/>
      </c>
      <c r="I487" t="str">
        <f t="shared" si="228"/>
        <v/>
      </c>
      <c r="J487" t="str">
        <f t="shared" si="229"/>
        <v/>
      </c>
      <c r="K487" t="str">
        <f t="shared" si="229"/>
        <v/>
      </c>
      <c r="L487" t="str">
        <f t="shared" si="229"/>
        <v/>
      </c>
      <c r="M487" t="str">
        <f t="shared" si="229"/>
        <v/>
      </c>
      <c r="N487" t="str">
        <f t="shared" si="229"/>
        <v/>
      </c>
      <c r="O487" t="str">
        <f t="shared" si="229"/>
        <v/>
      </c>
    </row>
    <row r="488" spans="1:15">
      <c r="A488" s="2" t="s">
        <v>13</v>
      </c>
      <c r="B488" t="str">
        <f t="shared" si="226"/>
        <v xml:space="preserve"> ecl:amb eyr:2020 pid:596116320 byr:1936 hcl:#cfa07d</v>
      </c>
      <c r="C488" t="str">
        <f t="shared" si="227"/>
        <v/>
      </c>
      <c r="E488">
        <v>486</v>
      </c>
      <c r="H488" t="str">
        <f t="shared" si="228"/>
        <v/>
      </c>
      <c r="I488" t="str">
        <f t="shared" si="228"/>
        <v/>
      </c>
      <c r="J488" t="str">
        <f t="shared" si="229"/>
        <v/>
      </c>
      <c r="K488" t="str">
        <f t="shared" si="229"/>
        <v/>
      </c>
      <c r="L488" t="str">
        <f t="shared" si="229"/>
        <v/>
      </c>
      <c r="M488" t="str">
        <f t="shared" si="229"/>
        <v/>
      </c>
      <c r="N488" t="str">
        <f t="shared" si="229"/>
        <v/>
      </c>
      <c r="O488" t="str">
        <f t="shared" si="229"/>
        <v/>
      </c>
    </row>
    <row r="489" spans="1:15">
      <c r="A489" s="2" t="s">
        <v>332</v>
      </c>
      <c r="B489" t="str">
        <f t="shared" si="226"/>
        <v xml:space="preserve"> ecl:amb eyr:2020 pid:596116320 byr:1936 hcl:#cfa07d hgt:165cm cid:86 iyr:2014</v>
      </c>
      <c r="C489">
        <f t="shared" si="227"/>
        <v>489</v>
      </c>
      <c r="E489">
        <v>487</v>
      </c>
      <c r="H489" t="str">
        <f t="shared" si="228"/>
        <v/>
      </c>
      <c r="I489" t="str">
        <f t="shared" si="228"/>
        <v/>
      </c>
      <c r="J489" t="str">
        <f t="shared" si="229"/>
        <v/>
      </c>
      <c r="K489" t="str">
        <f t="shared" si="229"/>
        <v/>
      </c>
      <c r="L489" t="str">
        <f t="shared" si="229"/>
        <v/>
      </c>
      <c r="M489" t="str">
        <f t="shared" si="229"/>
        <v/>
      </c>
      <c r="N489" t="str">
        <f t="shared" si="229"/>
        <v/>
      </c>
      <c r="O489" t="str">
        <f t="shared" si="229"/>
        <v/>
      </c>
    </row>
    <row r="490" spans="1:15">
      <c r="A490" s="1"/>
      <c r="B490" t="str">
        <f t="shared" si="226"/>
        <v/>
      </c>
      <c r="C490" t="str">
        <f t="shared" si="227"/>
        <v/>
      </c>
      <c r="E490">
        <v>488</v>
      </c>
      <c r="H490" t="str">
        <f t="shared" si="228"/>
        <v/>
      </c>
      <c r="I490" t="str">
        <f t="shared" si="228"/>
        <v/>
      </c>
      <c r="J490" t="str">
        <f t="shared" si="229"/>
        <v/>
      </c>
      <c r="K490" t="str">
        <f t="shared" si="229"/>
        <v/>
      </c>
      <c r="L490" t="str">
        <f t="shared" si="229"/>
        <v/>
      </c>
      <c r="M490" t="str">
        <f t="shared" si="229"/>
        <v/>
      </c>
      <c r="N490" t="str">
        <f t="shared" si="229"/>
        <v/>
      </c>
      <c r="O490" t="str">
        <f t="shared" si="229"/>
        <v/>
      </c>
    </row>
    <row r="491" spans="1:15">
      <c r="A491" s="2" t="s">
        <v>333</v>
      </c>
      <c r="B491" t="str">
        <f t="shared" si="226"/>
        <v xml:space="preserve"> iyr:2012</v>
      </c>
      <c r="C491" t="str">
        <f t="shared" si="227"/>
        <v/>
      </c>
      <c r="E491">
        <v>489</v>
      </c>
      <c r="H491" t="str">
        <f t="shared" si="228"/>
        <v/>
      </c>
      <c r="I491" t="str">
        <f t="shared" si="228"/>
        <v/>
      </c>
      <c r="J491" t="str">
        <f t="shared" si="229"/>
        <v/>
      </c>
      <c r="K491" t="str">
        <f t="shared" si="229"/>
        <v/>
      </c>
      <c r="L491" t="str">
        <f t="shared" si="229"/>
        <v/>
      </c>
      <c r="M491" t="str">
        <f t="shared" si="229"/>
        <v/>
      </c>
      <c r="N491" t="str">
        <f t="shared" si="229"/>
        <v/>
      </c>
      <c r="O491" t="str">
        <f t="shared" si="229"/>
        <v/>
      </c>
    </row>
    <row r="492" spans="1:15">
      <c r="A492" s="2" t="s">
        <v>334</v>
      </c>
      <c r="B492" t="str">
        <f t="shared" si="226"/>
        <v xml:space="preserve"> iyr:2012 cid:278 hcl:#602927</v>
      </c>
      <c r="C492" t="str">
        <f t="shared" si="227"/>
        <v/>
      </c>
      <c r="E492">
        <v>490</v>
      </c>
      <c r="H492" t="str">
        <f t="shared" si="228"/>
        <v/>
      </c>
      <c r="I492" t="str">
        <f t="shared" si="228"/>
        <v/>
      </c>
      <c r="J492" t="str">
        <f t="shared" si="229"/>
        <v/>
      </c>
      <c r="K492" t="str">
        <f t="shared" si="229"/>
        <v/>
      </c>
      <c r="L492" t="str">
        <f t="shared" si="229"/>
        <v/>
      </c>
      <c r="M492" t="str">
        <f t="shared" si="229"/>
        <v/>
      </c>
      <c r="N492" t="str">
        <f t="shared" si="229"/>
        <v/>
      </c>
      <c r="O492" t="str">
        <f t="shared" si="229"/>
        <v/>
      </c>
    </row>
    <row r="493" spans="1:15">
      <c r="A493" s="2" t="s">
        <v>335</v>
      </c>
      <c r="B493" t="str">
        <f t="shared" si="226"/>
        <v xml:space="preserve"> iyr:2012 cid:278 hcl:#602927 eyr:2020 ecl:hzl</v>
      </c>
      <c r="C493" t="str">
        <f t="shared" si="227"/>
        <v/>
      </c>
      <c r="E493">
        <v>491</v>
      </c>
      <c r="H493" t="str">
        <f t="shared" si="228"/>
        <v/>
      </c>
      <c r="I493" t="str">
        <f t="shared" si="228"/>
        <v/>
      </c>
      <c r="J493" t="str">
        <f t="shared" si="229"/>
        <v/>
      </c>
      <c r="K493" t="str">
        <f t="shared" si="229"/>
        <v/>
      </c>
      <c r="L493" t="str">
        <f t="shared" si="229"/>
        <v/>
      </c>
      <c r="M493" t="str">
        <f t="shared" si="229"/>
        <v/>
      </c>
      <c r="N493" t="str">
        <f t="shared" si="229"/>
        <v/>
      </c>
      <c r="O493" t="str">
        <f t="shared" si="229"/>
        <v/>
      </c>
    </row>
    <row r="494" spans="1:15">
      <c r="A494" s="2" t="s">
        <v>336</v>
      </c>
      <c r="B494" t="str">
        <f t="shared" si="226"/>
        <v xml:space="preserve"> iyr:2012 cid:278 hcl:#602927 eyr:2020 ecl:hzl hgt:176cm byr:1987 pid:594817909</v>
      </c>
      <c r="C494">
        <f t="shared" si="227"/>
        <v>494</v>
      </c>
      <c r="E494">
        <v>492</v>
      </c>
      <c r="H494" t="str">
        <f t="shared" si="228"/>
        <v/>
      </c>
      <c r="I494" t="str">
        <f t="shared" si="228"/>
        <v/>
      </c>
      <c r="J494" t="str">
        <f t="shared" si="229"/>
        <v/>
      </c>
      <c r="K494" t="str">
        <f t="shared" si="229"/>
        <v/>
      </c>
      <c r="L494" t="str">
        <f t="shared" si="229"/>
        <v/>
      </c>
      <c r="M494" t="str">
        <f t="shared" si="229"/>
        <v/>
      </c>
      <c r="N494" t="str">
        <f t="shared" si="229"/>
        <v/>
      </c>
      <c r="O494" t="str">
        <f t="shared" si="229"/>
        <v/>
      </c>
    </row>
    <row r="495" spans="1:15">
      <c r="A495" s="1"/>
      <c r="B495" t="str">
        <f t="shared" si="226"/>
        <v/>
      </c>
      <c r="C495" t="str">
        <f t="shared" si="227"/>
        <v/>
      </c>
      <c r="E495">
        <v>493</v>
      </c>
      <c r="H495" t="str">
        <f t="shared" si="228"/>
        <v/>
      </c>
      <c r="I495" t="str">
        <f t="shared" si="228"/>
        <v/>
      </c>
      <c r="J495" t="str">
        <f t="shared" si="229"/>
        <v/>
      </c>
      <c r="K495" t="str">
        <f t="shared" si="229"/>
        <v/>
      </c>
      <c r="L495" t="str">
        <f t="shared" si="229"/>
        <v/>
      </c>
      <c r="M495" t="str">
        <f t="shared" si="229"/>
        <v/>
      </c>
      <c r="N495" t="str">
        <f t="shared" si="229"/>
        <v/>
      </c>
      <c r="O495" t="str">
        <f t="shared" si="229"/>
        <v/>
      </c>
    </row>
    <row r="496" spans="1:15">
      <c r="A496" s="2" t="s">
        <v>337</v>
      </c>
      <c r="B496" t="str">
        <f t="shared" si="226"/>
        <v xml:space="preserve"> iyr:2011 byr:1929 pid:073211525 eyr:2022</v>
      </c>
      <c r="C496" t="str">
        <f t="shared" si="227"/>
        <v/>
      </c>
      <c r="E496">
        <v>494</v>
      </c>
      <c r="H496" t="str">
        <f t="shared" si="228"/>
        <v/>
      </c>
      <c r="I496" t="str">
        <f t="shared" si="228"/>
        <v/>
      </c>
      <c r="J496" t="str">
        <f t="shared" si="229"/>
        <v/>
      </c>
      <c r="K496" t="str">
        <f t="shared" si="229"/>
        <v/>
      </c>
      <c r="L496" t="str">
        <f t="shared" si="229"/>
        <v/>
      </c>
      <c r="M496" t="str">
        <f t="shared" si="229"/>
        <v/>
      </c>
      <c r="N496" t="str">
        <f t="shared" si="229"/>
        <v/>
      </c>
      <c r="O496" t="str">
        <f t="shared" si="229"/>
        <v/>
      </c>
    </row>
    <row r="497" spans="1:15">
      <c r="A497" s="2" t="s">
        <v>172</v>
      </c>
      <c r="B497" t="str">
        <f t="shared" si="226"/>
        <v xml:space="preserve"> iyr:2011 byr:1929 pid:073211525 eyr:2022 hgt:188cm</v>
      </c>
      <c r="C497" t="str">
        <f t="shared" si="227"/>
        <v/>
      </c>
      <c r="E497">
        <v>495</v>
      </c>
      <c r="H497" t="str">
        <f t="shared" si="228"/>
        <v/>
      </c>
      <c r="I497" t="str">
        <f t="shared" si="228"/>
        <v/>
      </c>
      <c r="J497" t="str">
        <f t="shared" si="229"/>
        <v/>
      </c>
      <c r="K497" t="str">
        <f t="shared" si="229"/>
        <v/>
      </c>
      <c r="L497" t="str">
        <f t="shared" si="229"/>
        <v/>
      </c>
      <c r="M497" t="str">
        <f t="shared" si="229"/>
        <v/>
      </c>
      <c r="N497" t="str">
        <f t="shared" si="229"/>
        <v/>
      </c>
      <c r="O497" t="str">
        <f t="shared" si="229"/>
        <v/>
      </c>
    </row>
    <row r="498" spans="1:15">
      <c r="A498" s="2" t="s">
        <v>231</v>
      </c>
      <c r="B498" t="str">
        <f t="shared" si="226"/>
        <v xml:space="preserve"> iyr:2011 byr:1929 pid:073211525 eyr:2022 hgt:188cm ecl:blu</v>
      </c>
      <c r="C498" t="str">
        <f t="shared" si="227"/>
        <v/>
      </c>
      <c r="E498">
        <v>496</v>
      </c>
      <c r="H498" t="str">
        <f t="shared" si="228"/>
        <v/>
      </c>
      <c r="I498" t="str">
        <f t="shared" si="228"/>
        <v/>
      </c>
      <c r="J498" t="str">
        <f t="shared" si="229"/>
        <v/>
      </c>
      <c r="K498" t="str">
        <f t="shared" si="229"/>
        <v/>
      </c>
      <c r="L498" t="str">
        <f t="shared" si="229"/>
        <v/>
      </c>
      <c r="M498" t="str">
        <f t="shared" si="229"/>
        <v/>
      </c>
      <c r="N498" t="str">
        <f t="shared" si="229"/>
        <v/>
      </c>
      <c r="O498" t="str">
        <f t="shared" si="229"/>
        <v/>
      </c>
    </row>
    <row r="499" spans="1:15">
      <c r="A499" s="2" t="s">
        <v>338</v>
      </c>
      <c r="B499" t="str">
        <f t="shared" si="226"/>
        <v xml:space="preserve"> iyr:2011 byr:1929 pid:073211525 eyr:2022 hgt:188cm ecl:blu hcl:#733820</v>
      </c>
      <c r="C499">
        <f t="shared" si="227"/>
        <v>499</v>
      </c>
      <c r="E499">
        <v>497</v>
      </c>
      <c r="H499" t="str">
        <f t="shared" si="228"/>
        <v/>
      </c>
      <c r="I499" t="str">
        <f t="shared" si="228"/>
        <v/>
      </c>
      <c r="J499" t="str">
        <f t="shared" si="229"/>
        <v/>
      </c>
      <c r="K499" t="str">
        <f t="shared" ref="J499:O562" si="230">IFERROR(FIND(" "&amp;K$2&amp;":",$G499)+5,"")</f>
        <v/>
      </c>
      <c r="L499" t="str">
        <f t="shared" si="230"/>
        <v/>
      </c>
      <c r="M499" t="str">
        <f t="shared" si="230"/>
        <v/>
      </c>
      <c r="N499" t="str">
        <f t="shared" si="230"/>
        <v/>
      </c>
      <c r="O499" t="str">
        <f t="shared" si="230"/>
        <v/>
      </c>
    </row>
    <row r="500" spans="1:15">
      <c r="A500" s="1"/>
      <c r="B500" t="str">
        <f t="shared" si="226"/>
        <v/>
      </c>
      <c r="C500" t="str">
        <f t="shared" si="227"/>
        <v/>
      </c>
      <c r="E500">
        <v>498</v>
      </c>
      <c r="H500" t="str">
        <f t="shared" si="228"/>
        <v/>
      </c>
      <c r="I500" t="str">
        <f t="shared" si="228"/>
        <v/>
      </c>
      <c r="J500" t="str">
        <f t="shared" si="230"/>
        <v/>
      </c>
      <c r="K500" t="str">
        <f t="shared" si="230"/>
        <v/>
      </c>
      <c r="L500" t="str">
        <f t="shared" si="230"/>
        <v/>
      </c>
      <c r="M500" t="str">
        <f t="shared" si="230"/>
        <v/>
      </c>
      <c r="N500" t="str">
        <f t="shared" si="230"/>
        <v/>
      </c>
      <c r="O500" t="str">
        <f t="shared" si="230"/>
        <v/>
      </c>
    </row>
    <row r="501" spans="1:15">
      <c r="A501" s="2" t="s">
        <v>339</v>
      </c>
      <c r="B501" t="str">
        <f t="shared" si="226"/>
        <v xml:space="preserve"> hcl:#602927 hgt:187cm</v>
      </c>
      <c r="C501" t="str">
        <f t="shared" si="227"/>
        <v/>
      </c>
      <c r="E501">
        <v>499</v>
      </c>
      <c r="H501" t="str">
        <f t="shared" si="228"/>
        <v/>
      </c>
      <c r="I501" t="str">
        <f t="shared" si="228"/>
        <v/>
      </c>
      <c r="J501" t="str">
        <f t="shared" si="230"/>
        <v/>
      </c>
      <c r="K501" t="str">
        <f t="shared" si="230"/>
        <v/>
      </c>
      <c r="L501" t="str">
        <f t="shared" si="230"/>
        <v/>
      </c>
      <c r="M501" t="str">
        <f t="shared" si="230"/>
        <v/>
      </c>
      <c r="N501" t="str">
        <f t="shared" si="230"/>
        <v/>
      </c>
      <c r="O501" t="str">
        <f t="shared" si="230"/>
        <v/>
      </c>
    </row>
    <row r="502" spans="1:15">
      <c r="A502" s="2" t="s">
        <v>340</v>
      </c>
      <c r="B502" t="str">
        <f t="shared" si="226"/>
        <v xml:space="preserve"> hcl:#602927 hgt:187cm pid:706155322 cid:203</v>
      </c>
      <c r="C502" t="str">
        <f t="shared" si="227"/>
        <v/>
      </c>
      <c r="E502">
        <v>500</v>
      </c>
      <c r="H502" t="str">
        <f t="shared" si="228"/>
        <v/>
      </c>
      <c r="I502" t="str">
        <f t="shared" si="228"/>
        <v/>
      </c>
      <c r="J502" t="str">
        <f t="shared" si="230"/>
        <v/>
      </c>
      <c r="K502" t="str">
        <f t="shared" si="230"/>
        <v/>
      </c>
      <c r="L502" t="str">
        <f t="shared" si="230"/>
        <v/>
      </c>
      <c r="M502" t="str">
        <f t="shared" si="230"/>
        <v/>
      </c>
      <c r="N502" t="str">
        <f t="shared" si="230"/>
        <v/>
      </c>
      <c r="O502" t="str">
        <f t="shared" si="230"/>
        <v/>
      </c>
    </row>
    <row r="503" spans="1:15">
      <c r="A503" s="2" t="s">
        <v>341</v>
      </c>
      <c r="B503" t="str">
        <f t="shared" si="226"/>
        <v xml:space="preserve"> hcl:#602927 hgt:187cm pid:706155322 cid:203 ecl:brn byr:1952 iyr:2017 eyr:2020</v>
      </c>
      <c r="C503">
        <f t="shared" si="227"/>
        <v>503</v>
      </c>
      <c r="E503">
        <v>501</v>
      </c>
      <c r="H503" t="str">
        <f t="shared" si="228"/>
        <v/>
      </c>
      <c r="I503" t="str">
        <f t="shared" si="228"/>
        <v/>
      </c>
      <c r="J503" t="str">
        <f t="shared" si="230"/>
        <v/>
      </c>
      <c r="K503" t="str">
        <f t="shared" si="230"/>
        <v/>
      </c>
      <c r="L503" t="str">
        <f t="shared" si="230"/>
        <v/>
      </c>
      <c r="M503" t="str">
        <f t="shared" si="230"/>
        <v/>
      </c>
      <c r="N503" t="str">
        <f t="shared" si="230"/>
        <v/>
      </c>
      <c r="O503" t="str">
        <f t="shared" si="230"/>
        <v/>
      </c>
    </row>
    <row r="504" spans="1:15">
      <c r="A504" s="1"/>
      <c r="B504" t="str">
        <f t="shared" si="226"/>
        <v/>
      </c>
      <c r="C504" t="str">
        <f t="shared" si="227"/>
        <v/>
      </c>
      <c r="E504">
        <v>502</v>
      </c>
      <c r="H504" t="str">
        <f t="shared" si="228"/>
        <v/>
      </c>
      <c r="I504" t="str">
        <f t="shared" si="228"/>
        <v/>
      </c>
      <c r="J504" t="str">
        <f t="shared" si="230"/>
        <v/>
      </c>
      <c r="K504" t="str">
        <f t="shared" si="230"/>
        <v/>
      </c>
      <c r="L504" t="str">
        <f t="shared" si="230"/>
        <v/>
      </c>
      <c r="M504" t="str">
        <f t="shared" si="230"/>
        <v/>
      </c>
      <c r="N504" t="str">
        <f t="shared" si="230"/>
        <v/>
      </c>
      <c r="O504" t="str">
        <f t="shared" si="230"/>
        <v/>
      </c>
    </row>
    <row r="505" spans="1:15">
      <c r="A505" s="2" t="s">
        <v>342</v>
      </c>
      <c r="B505" t="str">
        <f t="shared" si="226"/>
        <v xml:space="preserve"> hcl:bcb5f7</v>
      </c>
      <c r="C505" t="str">
        <f t="shared" si="227"/>
        <v/>
      </c>
      <c r="E505">
        <v>503</v>
      </c>
      <c r="H505" t="str">
        <f t="shared" si="228"/>
        <v/>
      </c>
      <c r="I505" t="str">
        <f t="shared" si="228"/>
        <v/>
      </c>
      <c r="J505" t="str">
        <f t="shared" si="230"/>
        <v/>
      </c>
      <c r="K505" t="str">
        <f t="shared" si="230"/>
        <v/>
      </c>
      <c r="L505" t="str">
        <f t="shared" si="230"/>
        <v/>
      </c>
      <c r="M505" t="str">
        <f t="shared" si="230"/>
        <v/>
      </c>
      <c r="N505" t="str">
        <f t="shared" si="230"/>
        <v/>
      </c>
      <c r="O505" t="str">
        <f t="shared" si="230"/>
        <v/>
      </c>
    </row>
    <row r="506" spans="1:15">
      <c r="A506" s="2" t="s">
        <v>343</v>
      </c>
      <c r="B506" t="str">
        <f t="shared" si="226"/>
        <v xml:space="preserve"> hcl:bcb5f7 byr:2002 eyr:2029 pid:850069752 iyr:2019 ecl:hzl</v>
      </c>
      <c r="C506" t="str">
        <f t="shared" si="227"/>
        <v/>
      </c>
      <c r="E506">
        <v>504</v>
      </c>
      <c r="H506" t="str">
        <f t="shared" si="228"/>
        <v/>
      </c>
      <c r="I506" t="str">
        <f t="shared" si="228"/>
        <v/>
      </c>
      <c r="J506" t="str">
        <f t="shared" si="230"/>
        <v/>
      </c>
      <c r="K506" t="str">
        <f t="shared" si="230"/>
        <v/>
      </c>
      <c r="L506" t="str">
        <f t="shared" si="230"/>
        <v/>
      </c>
      <c r="M506" t="str">
        <f t="shared" si="230"/>
        <v/>
      </c>
      <c r="N506" t="str">
        <f t="shared" si="230"/>
        <v/>
      </c>
      <c r="O506" t="str">
        <f t="shared" si="230"/>
        <v/>
      </c>
    </row>
    <row r="507" spans="1:15">
      <c r="A507" s="2" t="s">
        <v>344</v>
      </c>
      <c r="B507" t="str">
        <f t="shared" si="226"/>
        <v xml:space="preserve"> hcl:bcb5f7 byr:2002 eyr:2029 pid:850069752 iyr:2019 ecl:hzl hgt:167cm</v>
      </c>
      <c r="C507">
        <f t="shared" si="227"/>
        <v>507</v>
      </c>
      <c r="E507">
        <v>505</v>
      </c>
      <c r="H507" t="str">
        <f t="shared" si="228"/>
        <v/>
      </c>
      <c r="I507" t="str">
        <f t="shared" si="228"/>
        <v/>
      </c>
      <c r="J507" t="str">
        <f t="shared" si="230"/>
        <v/>
      </c>
      <c r="K507" t="str">
        <f t="shared" si="230"/>
        <v/>
      </c>
      <c r="L507" t="str">
        <f t="shared" si="230"/>
        <v/>
      </c>
      <c r="M507" t="str">
        <f t="shared" si="230"/>
        <v/>
      </c>
      <c r="N507" t="str">
        <f t="shared" si="230"/>
        <v/>
      </c>
      <c r="O507" t="str">
        <f t="shared" si="230"/>
        <v/>
      </c>
    </row>
    <row r="508" spans="1:15">
      <c r="A508" s="1"/>
      <c r="B508" t="str">
        <f t="shared" si="226"/>
        <v/>
      </c>
      <c r="C508" t="str">
        <f t="shared" si="227"/>
        <v/>
      </c>
      <c r="E508">
        <v>506</v>
      </c>
      <c r="H508" t="str">
        <f t="shared" si="228"/>
        <v/>
      </c>
      <c r="I508" t="str">
        <f t="shared" si="228"/>
        <v/>
      </c>
      <c r="J508" t="str">
        <f t="shared" si="230"/>
        <v/>
      </c>
      <c r="K508" t="str">
        <f t="shared" si="230"/>
        <v/>
      </c>
      <c r="L508" t="str">
        <f t="shared" si="230"/>
        <v/>
      </c>
      <c r="M508" t="str">
        <f t="shared" si="230"/>
        <v/>
      </c>
      <c r="N508" t="str">
        <f t="shared" si="230"/>
        <v/>
      </c>
      <c r="O508" t="str">
        <f t="shared" si="230"/>
        <v/>
      </c>
    </row>
    <row r="509" spans="1:15">
      <c r="A509" s="2" t="s">
        <v>345</v>
      </c>
      <c r="B509" t="str">
        <f t="shared" si="226"/>
        <v xml:space="preserve"> hcl:#b6652a hgt:72in iyr:2013</v>
      </c>
      <c r="C509" t="str">
        <f t="shared" si="227"/>
        <v/>
      </c>
      <c r="E509">
        <v>507</v>
      </c>
      <c r="H509" t="str">
        <f t="shared" si="228"/>
        <v/>
      </c>
      <c r="I509" t="str">
        <f t="shared" si="228"/>
        <v/>
      </c>
      <c r="J509" t="str">
        <f t="shared" si="230"/>
        <v/>
      </c>
      <c r="K509" t="str">
        <f t="shared" si="230"/>
        <v/>
      </c>
      <c r="L509" t="str">
        <f t="shared" si="230"/>
        <v/>
      </c>
      <c r="M509" t="str">
        <f t="shared" si="230"/>
        <v/>
      </c>
      <c r="N509" t="str">
        <f t="shared" si="230"/>
        <v/>
      </c>
      <c r="O509" t="str">
        <f t="shared" si="230"/>
        <v/>
      </c>
    </row>
    <row r="510" spans="1:15">
      <c r="A510" s="2" t="s">
        <v>346</v>
      </c>
      <c r="B510" t="str">
        <f t="shared" si="226"/>
        <v xml:space="preserve"> hcl:#b6652a hgt:72in iyr:2013 ecl:grn eyr:2024 byr:1920 cid:114</v>
      </c>
      <c r="C510" t="str">
        <f t="shared" si="227"/>
        <v/>
      </c>
      <c r="E510">
        <v>508</v>
      </c>
      <c r="H510" t="str">
        <f t="shared" si="228"/>
        <v/>
      </c>
      <c r="I510" t="str">
        <f t="shared" si="228"/>
        <v/>
      </c>
      <c r="J510" t="str">
        <f t="shared" si="230"/>
        <v/>
      </c>
      <c r="K510" t="str">
        <f t="shared" si="230"/>
        <v/>
      </c>
      <c r="L510" t="str">
        <f t="shared" si="230"/>
        <v/>
      </c>
      <c r="M510" t="str">
        <f t="shared" si="230"/>
        <v/>
      </c>
      <c r="N510" t="str">
        <f t="shared" si="230"/>
        <v/>
      </c>
      <c r="O510" t="str">
        <f t="shared" si="230"/>
        <v/>
      </c>
    </row>
    <row r="511" spans="1:15">
      <c r="A511" s="2" t="s">
        <v>347</v>
      </c>
      <c r="B511" t="str">
        <f t="shared" si="226"/>
        <v xml:space="preserve"> hcl:#b6652a hgt:72in iyr:2013 ecl:grn eyr:2024 byr:1920 cid:114 pid:983486664</v>
      </c>
      <c r="C511">
        <f t="shared" si="227"/>
        <v>511</v>
      </c>
      <c r="E511">
        <v>509</v>
      </c>
      <c r="H511" t="str">
        <f t="shared" si="228"/>
        <v/>
      </c>
      <c r="I511" t="str">
        <f t="shared" si="228"/>
        <v/>
      </c>
      <c r="J511" t="str">
        <f t="shared" si="230"/>
        <v/>
      </c>
      <c r="K511" t="str">
        <f t="shared" si="230"/>
        <v/>
      </c>
      <c r="L511" t="str">
        <f t="shared" si="230"/>
        <v/>
      </c>
      <c r="M511" t="str">
        <f t="shared" si="230"/>
        <v/>
      </c>
      <c r="N511" t="str">
        <f t="shared" si="230"/>
        <v/>
      </c>
      <c r="O511" t="str">
        <f t="shared" si="230"/>
        <v/>
      </c>
    </row>
    <row r="512" spans="1:15">
      <c r="A512" s="1"/>
      <c r="B512" t="str">
        <f t="shared" si="226"/>
        <v/>
      </c>
      <c r="C512" t="str">
        <f t="shared" si="227"/>
        <v/>
      </c>
      <c r="E512">
        <v>510</v>
      </c>
      <c r="H512" t="str">
        <f t="shared" si="228"/>
        <v/>
      </c>
      <c r="I512" t="str">
        <f t="shared" si="228"/>
        <v/>
      </c>
      <c r="J512" t="str">
        <f t="shared" si="230"/>
        <v/>
      </c>
      <c r="K512" t="str">
        <f t="shared" si="230"/>
        <v/>
      </c>
      <c r="L512" t="str">
        <f t="shared" si="230"/>
        <v/>
      </c>
      <c r="M512" t="str">
        <f t="shared" si="230"/>
        <v/>
      </c>
      <c r="N512" t="str">
        <f t="shared" si="230"/>
        <v/>
      </c>
      <c r="O512" t="str">
        <f t="shared" si="230"/>
        <v/>
      </c>
    </row>
    <row r="513" spans="1:15">
      <c r="A513" s="2" t="s">
        <v>348</v>
      </c>
      <c r="B513" t="str">
        <f t="shared" si="226"/>
        <v xml:space="preserve"> byr:1931 iyr:2020 pid:182737852 hgt:162cm</v>
      </c>
      <c r="C513" t="str">
        <f t="shared" si="227"/>
        <v/>
      </c>
      <c r="E513">
        <v>511</v>
      </c>
      <c r="H513" t="str">
        <f t="shared" si="228"/>
        <v/>
      </c>
      <c r="I513" t="str">
        <f t="shared" si="228"/>
        <v/>
      </c>
      <c r="J513" t="str">
        <f t="shared" si="230"/>
        <v/>
      </c>
      <c r="K513" t="str">
        <f t="shared" si="230"/>
        <v/>
      </c>
      <c r="L513" t="str">
        <f t="shared" si="230"/>
        <v/>
      </c>
      <c r="M513" t="str">
        <f t="shared" si="230"/>
        <v/>
      </c>
      <c r="N513" t="str">
        <f t="shared" si="230"/>
        <v/>
      </c>
      <c r="O513" t="str">
        <f t="shared" si="230"/>
        <v/>
      </c>
    </row>
    <row r="514" spans="1:15">
      <c r="A514" s="2" t="s">
        <v>349</v>
      </c>
      <c r="B514" t="str">
        <f t="shared" si="226"/>
        <v xml:space="preserve"> byr:1931 iyr:2020 pid:182737852 hgt:162cm ecl:grn hcl:#888785 eyr:2028</v>
      </c>
      <c r="C514">
        <f t="shared" si="227"/>
        <v>514</v>
      </c>
      <c r="E514">
        <v>512</v>
      </c>
      <c r="H514" t="str">
        <f t="shared" si="228"/>
        <v/>
      </c>
      <c r="I514" t="str">
        <f t="shared" si="228"/>
        <v/>
      </c>
      <c r="J514" t="str">
        <f t="shared" si="230"/>
        <v/>
      </c>
      <c r="K514" t="str">
        <f t="shared" si="230"/>
        <v/>
      </c>
      <c r="L514" t="str">
        <f t="shared" si="230"/>
        <v/>
      </c>
      <c r="M514" t="str">
        <f t="shared" si="230"/>
        <v/>
      </c>
      <c r="N514" t="str">
        <f t="shared" si="230"/>
        <v/>
      </c>
      <c r="O514" t="str">
        <f t="shared" si="230"/>
        <v/>
      </c>
    </row>
    <row r="515" spans="1:15">
      <c r="A515" s="1"/>
      <c r="B515" t="str">
        <f t="shared" si="226"/>
        <v/>
      </c>
      <c r="C515" t="str">
        <f t="shared" si="227"/>
        <v/>
      </c>
      <c r="E515">
        <v>513</v>
      </c>
      <c r="H515" t="str">
        <f t="shared" si="228"/>
        <v/>
      </c>
      <c r="I515" t="str">
        <f t="shared" si="228"/>
        <v/>
      </c>
      <c r="J515" t="str">
        <f t="shared" si="230"/>
        <v/>
      </c>
      <c r="K515" t="str">
        <f t="shared" si="230"/>
        <v/>
      </c>
      <c r="L515" t="str">
        <f t="shared" si="230"/>
        <v/>
      </c>
      <c r="M515" t="str">
        <f t="shared" si="230"/>
        <v/>
      </c>
      <c r="N515" t="str">
        <f t="shared" si="230"/>
        <v/>
      </c>
      <c r="O515" t="str">
        <f t="shared" si="230"/>
        <v/>
      </c>
    </row>
    <row r="516" spans="1:15">
      <c r="A516" s="2" t="s">
        <v>350</v>
      </c>
      <c r="B516" t="str">
        <f t="shared" ref="B516:B579" si="231">IF(A516="","",B515&amp;" "&amp;A516)</f>
        <v xml:space="preserve"> eyr:2035</v>
      </c>
      <c r="C516" t="str">
        <f t="shared" ref="C516:C579" si="232">IF(AND(B517="",B516&lt;&gt;""),ROW(),"")</f>
        <v/>
      </c>
      <c r="E516">
        <v>514</v>
      </c>
      <c r="H516" t="str">
        <f t="shared" ref="H516:I579" si="233">IFERROR(FIND(" "&amp;H$2&amp;":",$G516)+5,"")</f>
        <v/>
      </c>
      <c r="I516" t="str">
        <f t="shared" si="233"/>
        <v/>
      </c>
      <c r="J516" t="str">
        <f t="shared" si="230"/>
        <v/>
      </c>
      <c r="K516" t="str">
        <f t="shared" si="230"/>
        <v/>
      </c>
      <c r="L516" t="str">
        <f t="shared" si="230"/>
        <v/>
      </c>
      <c r="M516" t="str">
        <f t="shared" si="230"/>
        <v/>
      </c>
      <c r="N516" t="str">
        <f t="shared" si="230"/>
        <v/>
      </c>
      <c r="O516" t="str">
        <f t="shared" si="230"/>
        <v/>
      </c>
    </row>
    <row r="517" spans="1:15">
      <c r="A517" s="2" t="s">
        <v>351</v>
      </c>
      <c r="B517" t="str">
        <f t="shared" si="231"/>
        <v xml:space="preserve"> eyr:2035 byr:1962 iyr:2012 cid:120</v>
      </c>
      <c r="C517" t="str">
        <f t="shared" si="232"/>
        <v/>
      </c>
      <c r="E517">
        <v>515</v>
      </c>
      <c r="H517" t="str">
        <f t="shared" si="233"/>
        <v/>
      </c>
      <c r="I517" t="str">
        <f t="shared" si="233"/>
        <v/>
      </c>
      <c r="J517" t="str">
        <f t="shared" si="230"/>
        <v/>
      </c>
      <c r="K517" t="str">
        <f t="shared" si="230"/>
        <v/>
      </c>
      <c r="L517" t="str">
        <f t="shared" si="230"/>
        <v/>
      </c>
      <c r="M517" t="str">
        <f t="shared" si="230"/>
        <v/>
      </c>
      <c r="N517" t="str">
        <f t="shared" si="230"/>
        <v/>
      </c>
      <c r="O517" t="str">
        <f t="shared" si="230"/>
        <v/>
      </c>
    </row>
    <row r="518" spans="1:15">
      <c r="A518" s="2" t="s">
        <v>352</v>
      </c>
      <c r="B518" t="str">
        <f t="shared" si="231"/>
        <v xml:space="preserve"> eyr:2035 byr:1962 iyr:2012 cid:120 ecl:xry</v>
      </c>
      <c r="C518" t="str">
        <f t="shared" si="232"/>
        <v/>
      </c>
      <c r="E518">
        <v>516</v>
      </c>
      <c r="H518" t="str">
        <f t="shared" si="233"/>
        <v/>
      </c>
      <c r="I518" t="str">
        <f t="shared" si="233"/>
        <v/>
      </c>
      <c r="J518" t="str">
        <f t="shared" si="230"/>
        <v/>
      </c>
      <c r="K518" t="str">
        <f t="shared" si="230"/>
        <v/>
      </c>
      <c r="L518" t="str">
        <f t="shared" si="230"/>
        <v/>
      </c>
      <c r="M518" t="str">
        <f t="shared" si="230"/>
        <v/>
      </c>
      <c r="N518" t="str">
        <f t="shared" si="230"/>
        <v/>
      </c>
      <c r="O518" t="str">
        <f t="shared" si="230"/>
        <v/>
      </c>
    </row>
    <row r="519" spans="1:15">
      <c r="A519" s="2" t="s">
        <v>353</v>
      </c>
      <c r="B519" t="str">
        <f t="shared" si="231"/>
        <v xml:space="preserve"> eyr:2035 byr:1962 iyr:2012 cid:120 ecl:xry hgt:61cm hcl:ce89a8 pid:335540582</v>
      </c>
      <c r="C519">
        <f t="shared" si="232"/>
        <v>519</v>
      </c>
      <c r="E519">
        <v>517</v>
      </c>
      <c r="H519" t="str">
        <f t="shared" si="233"/>
        <v/>
      </c>
      <c r="I519" t="str">
        <f t="shared" si="233"/>
        <v/>
      </c>
      <c r="J519" t="str">
        <f t="shared" si="230"/>
        <v/>
      </c>
      <c r="K519" t="str">
        <f t="shared" si="230"/>
        <v/>
      </c>
      <c r="L519" t="str">
        <f t="shared" si="230"/>
        <v/>
      </c>
      <c r="M519" t="str">
        <f t="shared" si="230"/>
        <v/>
      </c>
      <c r="N519" t="str">
        <f t="shared" si="230"/>
        <v/>
      </c>
      <c r="O519" t="str">
        <f t="shared" si="230"/>
        <v/>
      </c>
    </row>
    <row r="520" spans="1:15">
      <c r="A520" s="1"/>
      <c r="B520" t="str">
        <f t="shared" si="231"/>
        <v/>
      </c>
      <c r="C520" t="str">
        <f t="shared" si="232"/>
        <v/>
      </c>
      <c r="E520">
        <v>518</v>
      </c>
      <c r="H520" t="str">
        <f t="shared" si="233"/>
        <v/>
      </c>
      <c r="I520" t="str">
        <f t="shared" si="233"/>
        <v/>
      </c>
      <c r="J520" t="str">
        <f t="shared" si="230"/>
        <v/>
      </c>
      <c r="K520" t="str">
        <f t="shared" si="230"/>
        <v/>
      </c>
      <c r="L520" t="str">
        <f t="shared" si="230"/>
        <v/>
      </c>
      <c r="M520" t="str">
        <f t="shared" si="230"/>
        <v/>
      </c>
      <c r="N520" t="str">
        <f t="shared" si="230"/>
        <v/>
      </c>
      <c r="O520" t="str">
        <f t="shared" si="230"/>
        <v/>
      </c>
    </row>
    <row r="521" spans="1:15">
      <c r="A521" s="2" t="s">
        <v>354</v>
      </c>
      <c r="B521" t="str">
        <f t="shared" si="231"/>
        <v xml:space="preserve"> pid:#05153d iyr:1990</v>
      </c>
      <c r="C521" t="str">
        <f t="shared" si="232"/>
        <v/>
      </c>
      <c r="E521">
        <v>519</v>
      </c>
      <c r="H521" t="str">
        <f t="shared" si="233"/>
        <v/>
      </c>
      <c r="I521" t="str">
        <f t="shared" si="233"/>
        <v/>
      </c>
      <c r="J521" t="str">
        <f t="shared" si="230"/>
        <v/>
      </c>
      <c r="K521" t="str">
        <f t="shared" si="230"/>
        <v/>
      </c>
      <c r="L521" t="str">
        <f t="shared" si="230"/>
        <v/>
      </c>
      <c r="M521" t="str">
        <f t="shared" si="230"/>
        <v/>
      </c>
      <c r="N521" t="str">
        <f t="shared" si="230"/>
        <v/>
      </c>
      <c r="O521" t="str">
        <f t="shared" si="230"/>
        <v/>
      </c>
    </row>
    <row r="522" spans="1:15">
      <c r="A522" s="2" t="s">
        <v>355</v>
      </c>
      <c r="B522" t="str">
        <f t="shared" si="231"/>
        <v xml:space="preserve"> pid:#05153d iyr:1990 eyr:1927 hgt:71cm</v>
      </c>
      <c r="C522" t="str">
        <f t="shared" si="232"/>
        <v/>
      </c>
      <c r="E522">
        <v>520</v>
      </c>
      <c r="H522" t="str">
        <f t="shared" si="233"/>
        <v/>
      </c>
      <c r="I522" t="str">
        <f t="shared" si="233"/>
        <v/>
      </c>
      <c r="J522" t="str">
        <f t="shared" si="230"/>
        <v/>
      </c>
      <c r="K522" t="str">
        <f t="shared" si="230"/>
        <v/>
      </c>
      <c r="L522" t="str">
        <f t="shared" si="230"/>
        <v/>
      </c>
      <c r="M522" t="str">
        <f t="shared" si="230"/>
        <v/>
      </c>
      <c r="N522" t="str">
        <f t="shared" si="230"/>
        <v/>
      </c>
      <c r="O522" t="str">
        <f t="shared" si="230"/>
        <v/>
      </c>
    </row>
    <row r="523" spans="1:15">
      <c r="A523" s="2" t="s">
        <v>356</v>
      </c>
      <c r="B523" t="str">
        <f t="shared" si="231"/>
        <v xml:space="preserve"> pid:#05153d iyr:1990 eyr:1927 hgt:71cm byr:2019 cid:346 ecl:#e38688</v>
      </c>
      <c r="C523" t="str">
        <f t="shared" si="232"/>
        <v/>
      </c>
      <c r="E523">
        <v>521</v>
      </c>
      <c r="H523" t="str">
        <f t="shared" si="233"/>
        <v/>
      </c>
      <c r="I523" t="str">
        <f t="shared" si="233"/>
        <v/>
      </c>
      <c r="J523" t="str">
        <f t="shared" si="230"/>
        <v/>
      </c>
      <c r="K523" t="str">
        <f t="shared" si="230"/>
        <v/>
      </c>
      <c r="L523" t="str">
        <f t="shared" si="230"/>
        <v/>
      </c>
      <c r="M523" t="str">
        <f t="shared" si="230"/>
        <v/>
      </c>
      <c r="N523" t="str">
        <f t="shared" si="230"/>
        <v/>
      </c>
      <c r="O523" t="str">
        <f t="shared" si="230"/>
        <v/>
      </c>
    </row>
    <row r="524" spans="1:15">
      <c r="A524" s="2" t="s">
        <v>357</v>
      </c>
      <c r="B524" t="str">
        <f t="shared" si="231"/>
        <v xml:space="preserve"> pid:#05153d iyr:1990 eyr:1927 hgt:71cm byr:2019 cid:346 ecl:#e38688 hcl:c6abd9</v>
      </c>
      <c r="C524">
        <f t="shared" si="232"/>
        <v>524</v>
      </c>
      <c r="E524">
        <v>522</v>
      </c>
      <c r="H524" t="str">
        <f t="shared" si="233"/>
        <v/>
      </c>
      <c r="I524" t="str">
        <f t="shared" si="233"/>
        <v/>
      </c>
      <c r="J524" t="str">
        <f t="shared" si="230"/>
        <v/>
      </c>
      <c r="K524" t="str">
        <f t="shared" si="230"/>
        <v/>
      </c>
      <c r="L524" t="str">
        <f t="shared" si="230"/>
        <v/>
      </c>
      <c r="M524" t="str">
        <f t="shared" si="230"/>
        <v/>
      </c>
      <c r="N524" t="str">
        <f t="shared" si="230"/>
        <v/>
      </c>
      <c r="O524" t="str">
        <f t="shared" si="230"/>
        <v/>
      </c>
    </row>
    <row r="525" spans="1:15">
      <c r="A525" s="1"/>
      <c r="B525" t="str">
        <f t="shared" si="231"/>
        <v/>
      </c>
      <c r="C525" t="str">
        <f t="shared" si="232"/>
        <v/>
      </c>
      <c r="E525">
        <v>523</v>
      </c>
      <c r="H525" t="str">
        <f t="shared" si="233"/>
        <v/>
      </c>
      <c r="I525" t="str">
        <f t="shared" si="233"/>
        <v/>
      </c>
      <c r="J525" t="str">
        <f t="shared" si="230"/>
        <v/>
      </c>
      <c r="K525" t="str">
        <f t="shared" si="230"/>
        <v/>
      </c>
      <c r="L525" t="str">
        <f t="shared" si="230"/>
        <v/>
      </c>
      <c r="M525" t="str">
        <f t="shared" si="230"/>
        <v/>
      </c>
      <c r="N525" t="str">
        <f t="shared" si="230"/>
        <v/>
      </c>
      <c r="O525" t="str">
        <f t="shared" si="230"/>
        <v/>
      </c>
    </row>
    <row r="526" spans="1:15">
      <c r="A526" s="2" t="s">
        <v>358</v>
      </c>
      <c r="B526" t="str">
        <f t="shared" si="231"/>
        <v xml:space="preserve"> ecl:#cd58d8 pid:166cm iyr:2012</v>
      </c>
      <c r="C526" t="str">
        <f t="shared" si="232"/>
        <v/>
      </c>
      <c r="E526">
        <v>524</v>
      </c>
      <c r="H526" t="str">
        <f t="shared" si="233"/>
        <v/>
      </c>
      <c r="I526" t="str">
        <f t="shared" si="233"/>
        <v/>
      </c>
      <c r="J526" t="str">
        <f t="shared" si="230"/>
        <v/>
      </c>
      <c r="K526" t="str">
        <f t="shared" si="230"/>
        <v/>
      </c>
      <c r="L526" t="str">
        <f t="shared" si="230"/>
        <v/>
      </c>
      <c r="M526" t="str">
        <f t="shared" si="230"/>
        <v/>
      </c>
      <c r="N526" t="str">
        <f t="shared" si="230"/>
        <v/>
      </c>
      <c r="O526" t="str">
        <f t="shared" si="230"/>
        <v/>
      </c>
    </row>
    <row r="527" spans="1:15">
      <c r="A527" s="2" t="s">
        <v>359</v>
      </c>
      <c r="B527" t="str">
        <f t="shared" si="231"/>
        <v xml:space="preserve"> ecl:#cd58d8 pid:166cm iyr:2012 hcl:0d1b02 hgt:68</v>
      </c>
      <c r="C527" t="str">
        <f t="shared" si="232"/>
        <v/>
      </c>
      <c r="E527">
        <v>525</v>
      </c>
      <c r="H527" t="str">
        <f t="shared" si="233"/>
        <v/>
      </c>
      <c r="I527" t="str">
        <f t="shared" si="233"/>
        <v/>
      </c>
      <c r="J527" t="str">
        <f t="shared" si="230"/>
        <v/>
      </c>
      <c r="K527" t="str">
        <f t="shared" si="230"/>
        <v/>
      </c>
      <c r="L527" t="str">
        <f t="shared" si="230"/>
        <v/>
      </c>
      <c r="M527" t="str">
        <f t="shared" si="230"/>
        <v/>
      </c>
      <c r="N527" t="str">
        <f t="shared" si="230"/>
        <v/>
      </c>
      <c r="O527" t="str">
        <f t="shared" si="230"/>
        <v/>
      </c>
    </row>
    <row r="528" spans="1:15">
      <c r="A528" s="2" t="s">
        <v>360</v>
      </c>
      <c r="B528" t="str">
        <f t="shared" si="231"/>
        <v xml:space="preserve"> ecl:#cd58d8 pid:166cm iyr:2012 hcl:0d1b02 hgt:68 eyr:1958</v>
      </c>
      <c r="C528">
        <f t="shared" si="232"/>
        <v>528</v>
      </c>
      <c r="E528">
        <v>526</v>
      </c>
      <c r="H528" t="str">
        <f t="shared" si="233"/>
        <v/>
      </c>
      <c r="I528" t="str">
        <f t="shared" si="233"/>
        <v/>
      </c>
      <c r="J528" t="str">
        <f t="shared" si="230"/>
        <v/>
      </c>
      <c r="K528" t="str">
        <f t="shared" si="230"/>
        <v/>
      </c>
      <c r="L528" t="str">
        <f t="shared" si="230"/>
        <v/>
      </c>
      <c r="M528" t="str">
        <f t="shared" si="230"/>
        <v/>
      </c>
      <c r="N528" t="str">
        <f t="shared" si="230"/>
        <v/>
      </c>
      <c r="O528" t="str">
        <f t="shared" si="230"/>
        <v/>
      </c>
    </row>
    <row r="529" spans="1:15">
      <c r="A529" s="1"/>
      <c r="B529" t="str">
        <f t="shared" si="231"/>
        <v/>
      </c>
      <c r="C529" t="str">
        <f t="shared" si="232"/>
        <v/>
      </c>
      <c r="E529">
        <v>527</v>
      </c>
      <c r="H529" t="str">
        <f t="shared" si="233"/>
        <v/>
      </c>
      <c r="I529" t="str">
        <f t="shared" si="233"/>
        <v/>
      </c>
      <c r="J529" t="str">
        <f t="shared" si="230"/>
        <v/>
      </c>
      <c r="K529" t="str">
        <f t="shared" si="230"/>
        <v/>
      </c>
      <c r="L529" t="str">
        <f t="shared" si="230"/>
        <v/>
      </c>
      <c r="M529" t="str">
        <f t="shared" si="230"/>
        <v/>
      </c>
      <c r="N529" t="str">
        <f t="shared" si="230"/>
        <v/>
      </c>
      <c r="O529" t="str">
        <f t="shared" si="230"/>
        <v/>
      </c>
    </row>
    <row r="530" spans="1:15">
      <c r="A530" s="2" t="s">
        <v>361</v>
      </c>
      <c r="B530" t="str">
        <f t="shared" si="231"/>
        <v xml:space="preserve"> pid:976419172 byr:1922 cid:345 hcl:#6b5442 iyr:2010 eyr:2026</v>
      </c>
      <c r="C530" t="str">
        <f t="shared" si="232"/>
        <v/>
      </c>
      <c r="E530">
        <v>528</v>
      </c>
      <c r="H530" t="str">
        <f t="shared" si="233"/>
        <v/>
      </c>
      <c r="I530" t="str">
        <f t="shared" si="233"/>
        <v/>
      </c>
      <c r="J530" t="str">
        <f t="shared" si="230"/>
        <v/>
      </c>
      <c r="K530" t="str">
        <f t="shared" si="230"/>
        <v/>
      </c>
      <c r="L530" t="str">
        <f t="shared" si="230"/>
        <v/>
      </c>
      <c r="M530" t="str">
        <f t="shared" si="230"/>
        <v/>
      </c>
      <c r="N530" t="str">
        <f t="shared" si="230"/>
        <v/>
      </c>
      <c r="O530" t="str">
        <f t="shared" si="230"/>
        <v/>
      </c>
    </row>
    <row r="531" spans="1:15">
      <c r="A531" s="2" t="s">
        <v>362</v>
      </c>
      <c r="B531" t="str">
        <f t="shared" si="231"/>
        <v xml:space="preserve"> pid:976419172 byr:1922 cid:345 hcl:#6b5442 iyr:2010 eyr:2026 ecl:grn hgt:155cm</v>
      </c>
      <c r="C531">
        <f t="shared" si="232"/>
        <v>531</v>
      </c>
      <c r="E531">
        <v>529</v>
      </c>
      <c r="H531" t="str">
        <f t="shared" si="233"/>
        <v/>
      </c>
      <c r="I531" t="str">
        <f t="shared" si="233"/>
        <v/>
      </c>
      <c r="J531" t="str">
        <f t="shared" si="230"/>
        <v/>
      </c>
      <c r="K531" t="str">
        <f t="shared" si="230"/>
        <v/>
      </c>
      <c r="L531" t="str">
        <f t="shared" si="230"/>
        <v/>
      </c>
      <c r="M531" t="str">
        <f t="shared" si="230"/>
        <v/>
      </c>
      <c r="N531" t="str">
        <f t="shared" si="230"/>
        <v/>
      </c>
      <c r="O531" t="str">
        <f t="shared" si="230"/>
        <v/>
      </c>
    </row>
    <row r="532" spans="1:15">
      <c r="A532" s="1"/>
      <c r="B532" t="str">
        <f t="shared" si="231"/>
        <v/>
      </c>
      <c r="C532" t="str">
        <f t="shared" si="232"/>
        <v/>
      </c>
      <c r="E532">
        <v>530</v>
      </c>
      <c r="H532" t="str">
        <f t="shared" si="233"/>
        <v/>
      </c>
      <c r="I532" t="str">
        <f t="shared" si="233"/>
        <v/>
      </c>
      <c r="J532" t="str">
        <f t="shared" si="230"/>
        <v/>
      </c>
      <c r="K532" t="str">
        <f t="shared" si="230"/>
        <v/>
      </c>
      <c r="L532" t="str">
        <f t="shared" si="230"/>
        <v/>
      </c>
      <c r="M532" t="str">
        <f t="shared" si="230"/>
        <v/>
      </c>
      <c r="N532" t="str">
        <f t="shared" si="230"/>
        <v/>
      </c>
      <c r="O532" t="str">
        <f t="shared" si="230"/>
        <v/>
      </c>
    </row>
    <row r="533" spans="1:15">
      <c r="A533" s="2" t="s">
        <v>363</v>
      </c>
      <c r="B533" t="str">
        <f t="shared" si="231"/>
        <v xml:space="preserve"> ecl:gry hcl:#1bbadc hgt:168cm</v>
      </c>
      <c r="C533" t="str">
        <f t="shared" si="232"/>
        <v/>
      </c>
      <c r="E533">
        <v>531</v>
      </c>
      <c r="H533" t="str">
        <f t="shared" si="233"/>
        <v/>
      </c>
      <c r="I533" t="str">
        <f t="shared" si="233"/>
        <v/>
      </c>
      <c r="J533" t="str">
        <f t="shared" si="230"/>
        <v/>
      </c>
      <c r="K533" t="str">
        <f t="shared" si="230"/>
        <v/>
      </c>
      <c r="L533" t="str">
        <f t="shared" si="230"/>
        <v/>
      </c>
      <c r="M533" t="str">
        <f t="shared" si="230"/>
        <v/>
      </c>
      <c r="N533" t="str">
        <f t="shared" si="230"/>
        <v/>
      </c>
      <c r="O533" t="str">
        <f t="shared" si="230"/>
        <v/>
      </c>
    </row>
    <row r="534" spans="1:15">
      <c r="A534" s="2" t="s">
        <v>33</v>
      </c>
      <c r="B534" t="str">
        <f t="shared" si="231"/>
        <v xml:space="preserve"> ecl:gry hcl:#1bbadc hgt:168cm eyr:2028</v>
      </c>
      <c r="C534" t="str">
        <f t="shared" si="232"/>
        <v/>
      </c>
      <c r="E534">
        <v>532</v>
      </c>
      <c r="H534" t="str">
        <f t="shared" si="233"/>
        <v/>
      </c>
      <c r="I534" t="str">
        <f t="shared" si="233"/>
        <v/>
      </c>
      <c r="J534" t="str">
        <f t="shared" si="230"/>
        <v/>
      </c>
      <c r="K534" t="str">
        <f t="shared" si="230"/>
        <v/>
      </c>
      <c r="L534" t="str">
        <f t="shared" si="230"/>
        <v/>
      </c>
      <c r="M534" t="str">
        <f t="shared" si="230"/>
        <v/>
      </c>
      <c r="N534" t="str">
        <f t="shared" si="230"/>
        <v/>
      </c>
      <c r="O534" t="str">
        <f t="shared" si="230"/>
        <v/>
      </c>
    </row>
    <row r="535" spans="1:15">
      <c r="A535" s="2" t="s">
        <v>364</v>
      </c>
      <c r="B535" t="str">
        <f t="shared" si="231"/>
        <v xml:space="preserve"> ecl:gry hcl:#1bbadc hgt:168cm eyr:2028 byr:1984 cid:179 iyr:2013 pid:706186218</v>
      </c>
      <c r="C535">
        <f t="shared" si="232"/>
        <v>535</v>
      </c>
      <c r="E535">
        <v>533</v>
      </c>
      <c r="H535" t="str">
        <f t="shared" si="233"/>
        <v/>
      </c>
      <c r="I535" t="str">
        <f t="shared" si="233"/>
        <v/>
      </c>
      <c r="J535" t="str">
        <f t="shared" si="230"/>
        <v/>
      </c>
      <c r="K535" t="str">
        <f t="shared" si="230"/>
        <v/>
      </c>
      <c r="L535" t="str">
        <f t="shared" si="230"/>
        <v/>
      </c>
      <c r="M535" t="str">
        <f t="shared" si="230"/>
        <v/>
      </c>
      <c r="N535" t="str">
        <f t="shared" si="230"/>
        <v/>
      </c>
      <c r="O535" t="str">
        <f t="shared" si="230"/>
        <v/>
      </c>
    </row>
    <row r="536" spans="1:15">
      <c r="A536" s="1"/>
      <c r="B536" t="str">
        <f t="shared" si="231"/>
        <v/>
      </c>
      <c r="C536" t="str">
        <f t="shared" si="232"/>
        <v/>
      </c>
      <c r="E536">
        <v>534</v>
      </c>
      <c r="H536" t="str">
        <f t="shared" si="233"/>
        <v/>
      </c>
      <c r="I536" t="str">
        <f t="shared" si="233"/>
        <v/>
      </c>
      <c r="J536" t="str">
        <f t="shared" si="230"/>
        <v/>
      </c>
      <c r="K536" t="str">
        <f t="shared" si="230"/>
        <v/>
      </c>
      <c r="L536" t="str">
        <f t="shared" si="230"/>
        <v/>
      </c>
      <c r="M536" t="str">
        <f t="shared" si="230"/>
        <v/>
      </c>
      <c r="N536" t="str">
        <f t="shared" si="230"/>
        <v/>
      </c>
      <c r="O536" t="str">
        <f t="shared" si="230"/>
        <v/>
      </c>
    </row>
    <row r="537" spans="1:15">
      <c r="A537" s="2" t="s">
        <v>365</v>
      </c>
      <c r="B537" t="str">
        <f t="shared" si="231"/>
        <v xml:space="preserve"> ecl:blu hgt:188cm</v>
      </c>
      <c r="C537" t="str">
        <f t="shared" si="232"/>
        <v/>
      </c>
      <c r="E537">
        <v>535</v>
      </c>
      <c r="H537" t="str">
        <f t="shared" si="233"/>
        <v/>
      </c>
      <c r="I537" t="str">
        <f t="shared" si="233"/>
        <v/>
      </c>
      <c r="J537" t="str">
        <f t="shared" si="230"/>
        <v/>
      </c>
      <c r="K537" t="str">
        <f t="shared" si="230"/>
        <v/>
      </c>
      <c r="L537" t="str">
        <f t="shared" si="230"/>
        <v/>
      </c>
      <c r="M537" t="str">
        <f t="shared" si="230"/>
        <v/>
      </c>
      <c r="N537" t="str">
        <f t="shared" si="230"/>
        <v/>
      </c>
      <c r="O537" t="str">
        <f t="shared" si="230"/>
        <v/>
      </c>
    </row>
    <row r="538" spans="1:15">
      <c r="A538" s="2" t="s">
        <v>366</v>
      </c>
      <c r="B538" t="str">
        <f t="shared" si="231"/>
        <v xml:space="preserve"> ecl:blu hgt:188cm pid:764775319 byr:1936 hcl:#7d3b0c iyr:2020</v>
      </c>
      <c r="C538">
        <f t="shared" si="232"/>
        <v>538</v>
      </c>
      <c r="E538">
        <v>536</v>
      </c>
      <c r="H538" t="str">
        <f t="shared" si="233"/>
        <v/>
      </c>
      <c r="I538" t="str">
        <f t="shared" si="233"/>
        <v/>
      </c>
      <c r="J538" t="str">
        <f t="shared" si="230"/>
        <v/>
      </c>
      <c r="K538" t="str">
        <f t="shared" si="230"/>
        <v/>
      </c>
      <c r="L538" t="str">
        <f t="shared" si="230"/>
        <v/>
      </c>
      <c r="M538" t="str">
        <f t="shared" si="230"/>
        <v/>
      </c>
      <c r="N538" t="str">
        <f t="shared" si="230"/>
        <v/>
      </c>
      <c r="O538" t="str">
        <f t="shared" si="230"/>
        <v/>
      </c>
    </row>
    <row r="539" spans="1:15">
      <c r="A539" s="1"/>
      <c r="B539" t="str">
        <f t="shared" si="231"/>
        <v/>
      </c>
      <c r="C539" t="str">
        <f t="shared" si="232"/>
        <v/>
      </c>
      <c r="E539">
        <v>537</v>
      </c>
      <c r="H539" t="str">
        <f t="shared" si="233"/>
        <v/>
      </c>
      <c r="I539" t="str">
        <f t="shared" si="233"/>
        <v/>
      </c>
      <c r="J539" t="str">
        <f t="shared" si="230"/>
        <v/>
      </c>
      <c r="K539" t="str">
        <f t="shared" si="230"/>
        <v/>
      </c>
      <c r="L539" t="str">
        <f t="shared" si="230"/>
        <v/>
      </c>
      <c r="M539" t="str">
        <f t="shared" si="230"/>
        <v/>
      </c>
      <c r="N539" t="str">
        <f t="shared" si="230"/>
        <v/>
      </c>
      <c r="O539" t="str">
        <f t="shared" si="230"/>
        <v/>
      </c>
    </row>
    <row r="540" spans="1:15">
      <c r="A540" s="2" t="s">
        <v>233</v>
      </c>
      <c r="B540" t="str">
        <f t="shared" si="231"/>
        <v xml:space="preserve"> hcl:#623a2f</v>
      </c>
      <c r="C540" t="str">
        <f t="shared" si="232"/>
        <v/>
      </c>
      <c r="E540">
        <v>538</v>
      </c>
      <c r="H540" t="str">
        <f t="shared" si="233"/>
        <v/>
      </c>
      <c r="I540" t="str">
        <f t="shared" si="233"/>
        <v/>
      </c>
      <c r="J540" t="str">
        <f t="shared" si="230"/>
        <v/>
      </c>
      <c r="K540" t="str">
        <f t="shared" si="230"/>
        <v/>
      </c>
      <c r="L540" t="str">
        <f t="shared" si="230"/>
        <v/>
      </c>
      <c r="M540" t="str">
        <f t="shared" si="230"/>
        <v/>
      </c>
      <c r="N540" t="str">
        <f t="shared" si="230"/>
        <v/>
      </c>
      <c r="O540" t="str">
        <f t="shared" si="230"/>
        <v/>
      </c>
    </row>
    <row r="541" spans="1:15">
      <c r="A541" s="2" t="s">
        <v>333</v>
      </c>
      <c r="B541" t="str">
        <f t="shared" si="231"/>
        <v xml:space="preserve"> hcl:#623a2f iyr:2012</v>
      </c>
      <c r="C541" t="str">
        <f t="shared" si="232"/>
        <v/>
      </c>
      <c r="E541">
        <v>539</v>
      </c>
      <c r="H541" t="str">
        <f t="shared" si="233"/>
        <v/>
      </c>
      <c r="I541" t="str">
        <f t="shared" si="233"/>
        <v/>
      </c>
      <c r="J541" t="str">
        <f t="shared" si="230"/>
        <v/>
      </c>
      <c r="K541" t="str">
        <f t="shared" si="230"/>
        <v/>
      </c>
      <c r="L541" t="str">
        <f t="shared" si="230"/>
        <v/>
      </c>
      <c r="M541" t="str">
        <f t="shared" si="230"/>
        <v/>
      </c>
      <c r="N541" t="str">
        <f t="shared" ref="J541:O604" si="234">IFERROR(FIND(" "&amp;N$2&amp;":",$G541)+5,"")</f>
        <v/>
      </c>
      <c r="O541" t="str">
        <f t="shared" si="234"/>
        <v/>
      </c>
    </row>
    <row r="542" spans="1:15">
      <c r="A542" s="2" t="s">
        <v>367</v>
      </c>
      <c r="B542" t="str">
        <f t="shared" si="231"/>
        <v xml:space="preserve"> hcl:#623a2f iyr:2012 pid:382832140 ecl:gry</v>
      </c>
      <c r="C542" t="str">
        <f t="shared" si="232"/>
        <v/>
      </c>
      <c r="E542">
        <v>540</v>
      </c>
      <c r="H542" t="str">
        <f t="shared" si="233"/>
        <v/>
      </c>
      <c r="I542" t="str">
        <f t="shared" si="233"/>
        <v/>
      </c>
      <c r="J542" t="str">
        <f t="shared" si="234"/>
        <v/>
      </c>
      <c r="K542" t="str">
        <f t="shared" si="234"/>
        <v/>
      </c>
      <c r="L542" t="str">
        <f t="shared" si="234"/>
        <v/>
      </c>
      <c r="M542" t="str">
        <f t="shared" si="234"/>
        <v/>
      </c>
      <c r="N542" t="str">
        <f t="shared" si="234"/>
        <v/>
      </c>
      <c r="O542" t="str">
        <f t="shared" si="234"/>
        <v/>
      </c>
    </row>
    <row r="543" spans="1:15">
      <c r="A543" s="2" t="s">
        <v>99</v>
      </c>
      <c r="B543" t="str">
        <f t="shared" si="231"/>
        <v xml:space="preserve"> hcl:#623a2f iyr:2012 pid:382832140 ecl:gry eyr:2026</v>
      </c>
      <c r="C543" t="str">
        <f t="shared" si="232"/>
        <v/>
      </c>
      <c r="E543">
        <v>541</v>
      </c>
      <c r="H543" t="str">
        <f t="shared" si="233"/>
        <v/>
      </c>
      <c r="I543" t="str">
        <f t="shared" si="233"/>
        <v/>
      </c>
      <c r="J543" t="str">
        <f t="shared" si="234"/>
        <v/>
      </c>
      <c r="K543" t="str">
        <f t="shared" si="234"/>
        <v/>
      </c>
      <c r="L543" t="str">
        <f t="shared" si="234"/>
        <v/>
      </c>
      <c r="M543" t="str">
        <f t="shared" si="234"/>
        <v/>
      </c>
      <c r="N543" t="str">
        <f t="shared" si="234"/>
        <v/>
      </c>
      <c r="O543" t="str">
        <f t="shared" si="234"/>
        <v/>
      </c>
    </row>
    <row r="544" spans="1:15">
      <c r="A544" s="2" t="s">
        <v>368</v>
      </c>
      <c r="B544" t="str">
        <f t="shared" si="231"/>
        <v xml:space="preserve"> hcl:#623a2f iyr:2012 pid:382832140 ecl:gry eyr:2026 cid:350</v>
      </c>
      <c r="C544" t="str">
        <f t="shared" si="232"/>
        <v/>
      </c>
      <c r="E544">
        <v>542</v>
      </c>
      <c r="H544" t="str">
        <f t="shared" si="233"/>
        <v/>
      </c>
      <c r="I544" t="str">
        <f t="shared" si="233"/>
        <v/>
      </c>
      <c r="J544" t="str">
        <f t="shared" si="234"/>
        <v/>
      </c>
      <c r="K544" t="str">
        <f t="shared" si="234"/>
        <v/>
      </c>
      <c r="L544" t="str">
        <f t="shared" si="234"/>
        <v/>
      </c>
      <c r="M544" t="str">
        <f t="shared" si="234"/>
        <v/>
      </c>
      <c r="N544" t="str">
        <f t="shared" si="234"/>
        <v/>
      </c>
      <c r="O544" t="str">
        <f t="shared" si="234"/>
        <v/>
      </c>
    </row>
    <row r="545" spans="1:15">
      <c r="A545" s="2" t="s">
        <v>369</v>
      </c>
      <c r="B545" t="str">
        <f t="shared" si="231"/>
        <v xml:space="preserve"> hcl:#623a2f iyr:2012 pid:382832140 ecl:gry eyr:2026 cid:350 hgt:165cm byr:1968</v>
      </c>
      <c r="C545">
        <f t="shared" si="232"/>
        <v>545</v>
      </c>
      <c r="E545">
        <v>543</v>
      </c>
      <c r="H545" t="str">
        <f t="shared" si="233"/>
        <v/>
      </c>
      <c r="I545" t="str">
        <f t="shared" si="233"/>
        <v/>
      </c>
      <c r="J545" t="str">
        <f t="shared" si="234"/>
        <v/>
      </c>
      <c r="K545" t="str">
        <f t="shared" si="234"/>
        <v/>
      </c>
      <c r="L545" t="str">
        <f t="shared" si="234"/>
        <v/>
      </c>
      <c r="M545" t="str">
        <f t="shared" si="234"/>
        <v/>
      </c>
      <c r="N545" t="str">
        <f t="shared" si="234"/>
        <v/>
      </c>
      <c r="O545" t="str">
        <f t="shared" si="234"/>
        <v/>
      </c>
    </row>
    <row r="546" spans="1:15">
      <c r="A546" s="1"/>
      <c r="B546" t="str">
        <f t="shared" si="231"/>
        <v/>
      </c>
      <c r="C546" t="str">
        <f t="shared" si="232"/>
        <v/>
      </c>
      <c r="E546">
        <v>544</v>
      </c>
      <c r="H546" t="str">
        <f t="shared" si="233"/>
        <v/>
      </c>
      <c r="I546" t="str">
        <f t="shared" si="233"/>
        <v/>
      </c>
      <c r="J546" t="str">
        <f t="shared" si="234"/>
        <v/>
      </c>
      <c r="K546" t="str">
        <f t="shared" si="234"/>
        <v/>
      </c>
      <c r="L546" t="str">
        <f t="shared" si="234"/>
        <v/>
      </c>
      <c r="M546" t="str">
        <f t="shared" si="234"/>
        <v/>
      </c>
      <c r="N546" t="str">
        <f t="shared" si="234"/>
        <v/>
      </c>
      <c r="O546" t="str">
        <f t="shared" si="234"/>
        <v/>
      </c>
    </row>
    <row r="547" spans="1:15">
      <c r="A547" s="2" t="s">
        <v>370</v>
      </c>
      <c r="B547" t="str">
        <f t="shared" si="231"/>
        <v xml:space="preserve"> hcl:0b87a1 byr:2020 pid:4365879329</v>
      </c>
      <c r="C547" t="str">
        <f t="shared" si="232"/>
        <v/>
      </c>
      <c r="E547">
        <v>545</v>
      </c>
      <c r="H547" t="str">
        <f t="shared" si="233"/>
        <v/>
      </c>
      <c r="I547" t="str">
        <f t="shared" si="233"/>
        <v/>
      </c>
      <c r="J547" t="str">
        <f t="shared" si="234"/>
        <v/>
      </c>
      <c r="K547" t="str">
        <f t="shared" si="234"/>
        <v/>
      </c>
      <c r="L547" t="str">
        <f t="shared" si="234"/>
        <v/>
      </c>
      <c r="M547" t="str">
        <f t="shared" si="234"/>
        <v/>
      </c>
      <c r="N547" t="str">
        <f t="shared" si="234"/>
        <v/>
      </c>
      <c r="O547" t="str">
        <f t="shared" si="234"/>
        <v/>
      </c>
    </row>
    <row r="548" spans="1:15">
      <c r="A548" s="2" t="s">
        <v>371</v>
      </c>
      <c r="B548" t="str">
        <f t="shared" si="231"/>
        <v xml:space="preserve"> hcl:0b87a1 byr:2020 pid:4365879329 cid:110 ecl:grn</v>
      </c>
      <c r="C548" t="str">
        <f t="shared" si="232"/>
        <v/>
      </c>
      <c r="E548">
        <v>546</v>
      </c>
      <c r="H548" t="str">
        <f t="shared" si="233"/>
        <v/>
      </c>
      <c r="I548" t="str">
        <f t="shared" si="233"/>
        <v/>
      </c>
      <c r="J548" t="str">
        <f t="shared" si="234"/>
        <v/>
      </c>
      <c r="K548" t="str">
        <f t="shared" si="234"/>
        <v/>
      </c>
      <c r="L548" t="str">
        <f t="shared" si="234"/>
        <v/>
      </c>
      <c r="M548" t="str">
        <f t="shared" si="234"/>
        <v/>
      </c>
      <c r="N548" t="str">
        <f t="shared" si="234"/>
        <v/>
      </c>
      <c r="O548" t="str">
        <f t="shared" si="234"/>
        <v/>
      </c>
    </row>
    <row r="549" spans="1:15">
      <c r="A549" s="2" t="s">
        <v>372</v>
      </c>
      <c r="B549" t="str">
        <f t="shared" si="231"/>
        <v xml:space="preserve"> hcl:0b87a1 byr:2020 pid:4365879329 cid:110 ecl:grn eyr:2032 hgt:155cm</v>
      </c>
      <c r="C549" t="str">
        <f t="shared" si="232"/>
        <v/>
      </c>
      <c r="E549">
        <v>547</v>
      </c>
      <c r="H549" t="str">
        <f t="shared" si="233"/>
        <v/>
      </c>
      <c r="I549" t="str">
        <f t="shared" si="233"/>
        <v/>
      </c>
      <c r="J549" t="str">
        <f t="shared" si="234"/>
        <v/>
      </c>
      <c r="K549" t="str">
        <f t="shared" si="234"/>
        <v/>
      </c>
      <c r="L549" t="str">
        <f t="shared" si="234"/>
        <v/>
      </c>
      <c r="M549" t="str">
        <f t="shared" si="234"/>
        <v/>
      </c>
      <c r="N549" t="str">
        <f t="shared" si="234"/>
        <v/>
      </c>
      <c r="O549" t="str">
        <f t="shared" si="234"/>
        <v/>
      </c>
    </row>
    <row r="550" spans="1:15">
      <c r="A550" s="2" t="s">
        <v>62</v>
      </c>
      <c r="B550" t="str">
        <f t="shared" si="231"/>
        <v xml:space="preserve"> hcl:0b87a1 byr:2020 pid:4365879329 cid:110 ecl:grn eyr:2032 hgt:155cm iyr:2018</v>
      </c>
      <c r="C550">
        <f t="shared" si="232"/>
        <v>550</v>
      </c>
      <c r="E550">
        <v>548</v>
      </c>
      <c r="H550" t="str">
        <f t="shared" si="233"/>
        <v/>
      </c>
      <c r="I550" t="str">
        <f t="shared" si="233"/>
        <v/>
      </c>
      <c r="J550" t="str">
        <f t="shared" si="234"/>
        <v/>
      </c>
      <c r="K550" t="str">
        <f t="shared" si="234"/>
        <v/>
      </c>
      <c r="L550" t="str">
        <f t="shared" si="234"/>
        <v/>
      </c>
      <c r="M550" t="str">
        <f t="shared" si="234"/>
        <v/>
      </c>
      <c r="N550" t="str">
        <f t="shared" si="234"/>
        <v/>
      </c>
      <c r="O550" t="str">
        <f t="shared" si="234"/>
        <v/>
      </c>
    </row>
    <row r="551" spans="1:15">
      <c r="A551" s="1"/>
      <c r="B551" t="str">
        <f t="shared" si="231"/>
        <v/>
      </c>
      <c r="C551" t="str">
        <f t="shared" si="232"/>
        <v/>
      </c>
      <c r="E551">
        <v>549</v>
      </c>
      <c r="H551" t="str">
        <f t="shared" si="233"/>
        <v/>
      </c>
      <c r="I551" t="str">
        <f t="shared" si="233"/>
        <v/>
      </c>
      <c r="J551" t="str">
        <f t="shared" si="234"/>
        <v/>
      </c>
      <c r="K551" t="str">
        <f t="shared" si="234"/>
        <v/>
      </c>
      <c r="L551" t="str">
        <f t="shared" si="234"/>
        <v/>
      </c>
      <c r="M551" t="str">
        <f t="shared" si="234"/>
        <v/>
      </c>
      <c r="N551" t="str">
        <f t="shared" si="234"/>
        <v/>
      </c>
      <c r="O551" t="str">
        <f t="shared" si="234"/>
        <v/>
      </c>
    </row>
    <row r="552" spans="1:15">
      <c r="A552" s="2" t="s">
        <v>373</v>
      </c>
      <c r="B552" t="str">
        <f t="shared" si="231"/>
        <v xml:space="preserve"> hgt:193cm eyr:2029 hcl:#733820 pid:081071142 byr:1929 ecl:oth</v>
      </c>
      <c r="C552">
        <f t="shared" si="232"/>
        <v>552</v>
      </c>
      <c r="E552">
        <v>550</v>
      </c>
      <c r="H552" t="str">
        <f t="shared" si="233"/>
        <v/>
      </c>
      <c r="I552" t="str">
        <f t="shared" si="233"/>
        <v/>
      </c>
      <c r="J552" t="str">
        <f t="shared" si="234"/>
        <v/>
      </c>
      <c r="K552" t="str">
        <f t="shared" si="234"/>
        <v/>
      </c>
      <c r="L552" t="str">
        <f t="shared" si="234"/>
        <v/>
      </c>
      <c r="M552" t="str">
        <f t="shared" si="234"/>
        <v/>
      </c>
      <c r="N552" t="str">
        <f t="shared" si="234"/>
        <v/>
      </c>
      <c r="O552" t="str">
        <f t="shared" si="234"/>
        <v/>
      </c>
    </row>
    <row r="553" spans="1:15">
      <c r="A553" s="1"/>
      <c r="B553" t="str">
        <f t="shared" si="231"/>
        <v/>
      </c>
      <c r="C553" t="str">
        <f t="shared" si="232"/>
        <v/>
      </c>
      <c r="E553">
        <v>551</v>
      </c>
      <c r="H553" t="str">
        <f t="shared" si="233"/>
        <v/>
      </c>
      <c r="I553" t="str">
        <f t="shared" si="233"/>
        <v/>
      </c>
      <c r="J553" t="str">
        <f t="shared" si="234"/>
        <v/>
      </c>
      <c r="K553" t="str">
        <f t="shared" si="234"/>
        <v/>
      </c>
      <c r="L553" t="str">
        <f t="shared" si="234"/>
        <v/>
      </c>
      <c r="M553" t="str">
        <f t="shared" si="234"/>
        <v/>
      </c>
      <c r="N553" t="str">
        <f t="shared" si="234"/>
        <v/>
      </c>
      <c r="O553" t="str">
        <f t="shared" si="234"/>
        <v/>
      </c>
    </row>
    <row r="554" spans="1:15">
      <c r="A554" s="2" t="s">
        <v>325</v>
      </c>
      <c r="B554" t="str">
        <f t="shared" si="231"/>
        <v xml:space="preserve"> ecl:brn</v>
      </c>
      <c r="C554" t="str">
        <f t="shared" si="232"/>
        <v/>
      </c>
      <c r="E554">
        <v>552</v>
      </c>
      <c r="H554" t="str">
        <f t="shared" si="233"/>
        <v/>
      </c>
      <c r="I554" t="str">
        <f t="shared" si="233"/>
        <v/>
      </c>
      <c r="J554" t="str">
        <f t="shared" si="234"/>
        <v/>
      </c>
      <c r="K554" t="str">
        <f t="shared" si="234"/>
        <v/>
      </c>
      <c r="L554" t="str">
        <f t="shared" si="234"/>
        <v/>
      </c>
      <c r="M554" t="str">
        <f t="shared" si="234"/>
        <v/>
      </c>
      <c r="N554" t="str">
        <f t="shared" si="234"/>
        <v/>
      </c>
      <c r="O554" t="str">
        <f t="shared" si="234"/>
        <v/>
      </c>
    </row>
    <row r="555" spans="1:15">
      <c r="A555" s="2" t="s">
        <v>374</v>
      </c>
      <c r="B555" t="str">
        <f t="shared" si="231"/>
        <v xml:space="preserve"> ecl:brn eyr:2023 pid:876924536 cid:165</v>
      </c>
      <c r="C555" t="str">
        <f t="shared" si="232"/>
        <v/>
      </c>
      <c r="E555">
        <v>553</v>
      </c>
      <c r="H555" t="str">
        <f t="shared" si="233"/>
        <v/>
      </c>
      <c r="I555" t="str">
        <f t="shared" si="233"/>
        <v/>
      </c>
      <c r="J555" t="str">
        <f t="shared" si="234"/>
        <v/>
      </c>
      <c r="K555" t="str">
        <f t="shared" si="234"/>
        <v/>
      </c>
      <c r="L555" t="str">
        <f t="shared" si="234"/>
        <v/>
      </c>
      <c r="M555" t="str">
        <f t="shared" si="234"/>
        <v/>
      </c>
      <c r="N555" t="str">
        <f t="shared" si="234"/>
        <v/>
      </c>
      <c r="O555" t="str">
        <f t="shared" si="234"/>
        <v/>
      </c>
    </row>
    <row r="556" spans="1:15">
      <c r="A556" s="2" t="s">
        <v>375</v>
      </c>
      <c r="B556" t="str">
        <f t="shared" si="231"/>
        <v xml:space="preserve"> ecl:brn eyr:2023 pid:876924536 cid:165 hcl:#efcc98 hgt:151cm byr:1972</v>
      </c>
      <c r="C556" t="str">
        <f t="shared" si="232"/>
        <v/>
      </c>
      <c r="E556">
        <v>554</v>
      </c>
      <c r="H556" t="str">
        <f t="shared" si="233"/>
        <v/>
      </c>
      <c r="I556" t="str">
        <f t="shared" si="233"/>
        <v/>
      </c>
      <c r="J556" t="str">
        <f t="shared" si="234"/>
        <v/>
      </c>
      <c r="K556" t="str">
        <f t="shared" si="234"/>
        <v/>
      </c>
      <c r="L556" t="str">
        <f t="shared" si="234"/>
        <v/>
      </c>
      <c r="M556" t="str">
        <f t="shared" si="234"/>
        <v/>
      </c>
      <c r="N556" t="str">
        <f t="shared" si="234"/>
        <v/>
      </c>
      <c r="O556" t="str">
        <f t="shared" si="234"/>
        <v/>
      </c>
    </row>
    <row r="557" spans="1:15">
      <c r="A557" s="2" t="s">
        <v>376</v>
      </c>
      <c r="B557" t="str">
        <f t="shared" si="231"/>
        <v xml:space="preserve"> ecl:brn eyr:2023 pid:876924536 cid:165 hcl:#efcc98 hgt:151cm byr:1972 iyr:2020</v>
      </c>
      <c r="C557">
        <f t="shared" si="232"/>
        <v>557</v>
      </c>
      <c r="E557">
        <v>555</v>
      </c>
      <c r="H557" t="str">
        <f t="shared" si="233"/>
        <v/>
      </c>
      <c r="I557" t="str">
        <f t="shared" si="233"/>
        <v/>
      </c>
      <c r="J557" t="str">
        <f t="shared" si="234"/>
        <v/>
      </c>
      <c r="K557" t="str">
        <f t="shared" si="234"/>
        <v/>
      </c>
      <c r="L557" t="str">
        <f t="shared" si="234"/>
        <v/>
      </c>
      <c r="M557" t="str">
        <f t="shared" si="234"/>
        <v/>
      </c>
      <c r="N557" t="str">
        <f t="shared" si="234"/>
        <v/>
      </c>
      <c r="O557" t="str">
        <f t="shared" si="234"/>
        <v/>
      </c>
    </row>
    <row r="558" spans="1:15">
      <c r="A558" s="1"/>
      <c r="B558" t="str">
        <f t="shared" si="231"/>
        <v/>
      </c>
      <c r="C558" t="str">
        <f t="shared" si="232"/>
        <v/>
      </c>
      <c r="E558">
        <v>556</v>
      </c>
      <c r="H558" t="str">
        <f t="shared" si="233"/>
        <v/>
      </c>
      <c r="I558" t="str">
        <f t="shared" si="233"/>
        <v/>
      </c>
      <c r="J558" t="str">
        <f t="shared" si="234"/>
        <v/>
      </c>
      <c r="K558" t="str">
        <f t="shared" si="234"/>
        <v/>
      </c>
      <c r="L558" t="str">
        <f t="shared" si="234"/>
        <v/>
      </c>
      <c r="M558" t="str">
        <f t="shared" si="234"/>
        <v/>
      </c>
      <c r="N558" t="str">
        <f t="shared" si="234"/>
        <v/>
      </c>
      <c r="O558" t="str">
        <f t="shared" si="234"/>
        <v/>
      </c>
    </row>
    <row r="559" spans="1:15">
      <c r="A559" s="2" t="s">
        <v>377</v>
      </c>
      <c r="B559" t="str">
        <f t="shared" si="231"/>
        <v xml:space="preserve"> hgt:186cm eyr:2022</v>
      </c>
      <c r="C559" t="str">
        <f t="shared" si="232"/>
        <v/>
      </c>
      <c r="E559">
        <v>557</v>
      </c>
      <c r="H559" t="str">
        <f t="shared" si="233"/>
        <v/>
      </c>
      <c r="I559" t="str">
        <f t="shared" si="233"/>
        <v/>
      </c>
      <c r="J559" t="str">
        <f t="shared" si="234"/>
        <v/>
      </c>
      <c r="K559" t="str">
        <f t="shared" si="234"/>
        <v/>
      </c>
      <c r="L559" t="str">
        <f t="shared" si="234"/>
        <v/>
      </c>
      <c r="M559" t="str">
        <f t="shared" si="234"/>
        <v/>
      </c>
      <c r="N559" t="str">
        <f t="shared" si="234"/>
        <v/>
      </c>
      <c r="O559" t="str">
        <f t="shared" si="234"/>
        <v/>
      </c>
    </row>
    <row r="560" spans="1:15">
      <c r="A560" s="2" t="s">
        <v>110</v>
      </c>
      <c r="B560" t="str">
        <f t="shared" si="231"/>
        <v xml:space="preserve"> hgt:186cm eyr:2022 ecl:grn</v>
      </c>
      <c r="C560" t="str">
        <f t="shared" si="232"/>
        <v/>
      </c>
      <c r="E560">
        <v>558</v>
      </c>
      <c r="H560" t="str">
        <f t="shared" si="233"/>
        <v/>
      </c>
      <c r="I560" t="str">
        <f t="shared" si="233"/>
        <v/>
      </c>
      <c r="J560" t="str">
        <f t="shared" si="234"/>
        <v/>
      </c>
      <c r="K560" t="str">
        <f t="shared" si="234"/>
        <v/>
      </c>
      <c r="L560" t="str">
        <f t="shared" si="234"/>
        <v/>
      </c>
      <c r="M560" t="str">
        <f t="shared" si="234"/>
        <v/>
      </c>
      <c r="N560" t="str">
        <f t="shared" si="234"/>
        <v/>
      </c>
      <c r="O560" t="str">
        <f t="shared" si="234"/>
        <v/>
      </c>
    </row>
    <row r="561" spans="1:15">
      <c r="A561" s="2" t="s">
        <v>378</v>
      </c>
      <c r="B561" t="str">
        <f t="shared" si="231"/>
        <v xml:space="preserve"> hgt:186cm eyr:2022 ecl:grn byr:1972 pid:997639611 hcl:#ceb3a1 iyr:2013</v>
      </c>
      <c r="C561">
        <f t="shared" si="232"/>
        <v>561</v>
      </c>
      <c r="E561">
        <v>559</v>
      </c>
      <c r="H561" t="str">
        <f t="shared" si="233"/>
        <v/>
      </c>
      <c r="I561" t="str">
        <f t="shared" si="233"/>
        <v/>
      </c>
      <c r="J561" t="str">
        <f t="shared" si="234"/>
        <v/>
      </c>
      <c r="K561" t="str">
        <f t="shared" si="234"/>
        <v/>
      </c>
      <c r="L561" t="str">
        <f t="shared" si="234"/>
        <v/>
      </c>
      <c r="M561" t="str">
        <f t="shared" si="234"/>
        <v/>
      </c>
      <c r="N561" t="str">
        <f t="shared" si="234"/>
        <v/>
      </c>
      <c r="O561" t="str">
        <f t="shared" si="234"/>
        <v/>
      </c>
    </row>
    <row r="562" spans="1:15">
      <c r="A562" s="1"/>
      <c r="B562" t="str">
        <f t="shared" si="231"/>
        <v/>
      </c>
      <c r="C562" t="str">
        <f t="shared" si="232"/>
        <v/>
      </c>
      <c r="E562">
        <v>560</v>
      </c>
      <c r="H562" t="str">
        <f t="shared" si="233"/>
        <v/>
      </c>
      <c r="I562" t="str">
        <f t="shared" si="233"/>
        <v/>
      </c>
      <c r="J562" t="str">
        <f t="shared" si="234"/>
        <v/>
      </c>
      <c r="K562" t="str">
        <f t="shared" si="234"/>
        <v/>
      </c>
      <c r="L562" t="str">
        <f t="shared" si="234"/>
        <v/>
      </c>
      <c r="M562" t="str">
        <f t="shared" si="234"/>
        <v/>
      </c>
      <c r="N562" t="str">
        <f t="shared" si="234"/>
        <v/>
      </c>
      <c r="O562" t="str">
        <f t="shared" si="234"/>
        <v/>
      </c>
    </row>
    <row r="563" spans="1:15">
      <c r="A563" s="2" t="s">
        <v>379</v>
      </c>
      <c r="B563" t="str">
        <f t="shared" si="231"/>
        <v xml:space="preserve"> byr:1926</v>
      </c>
      <c r="C563" t="str">
        <f t="shared" si="232"/>
        <v/>
      </c>
      <c r="E563">
        <v>561</v>
      </c>
      <c r="H563" t="str">
        <f t="shared" si="233"/>
        <v/>
      </c>
      <c r="I563" t="str">
        <f t="shared" si="233"/>
        <v/>
      </c>
      <c r="J563" t="str">
        <f t="shared" si="234"/>
        <v/>
      </c>
      <c r="K563" t="str">
        <f t="shared" si="234"/>
        <v/>
      </c>
      <c r="L563" t="str">
        <f t="shared" si="234"/>
        <v/>
      </c>
      <c r="M563" t="str">
        <f t="shared" si="234"/>
        <v/>
      </c>
      <c r="N563" t="str">
        <f t="shared" si="234"/>
        <v/>
      </c>
      <c r="O563" t="str">
        <f t="shared" si="234"/>
        <v/>
      </c>
    </row>
    <row r="564" spans="1:15">
      <c r="A564" s="2" t="s">
        <v>380</v>
      </c>
      <c r="B564" t="str">
        <f t="shared" si="231"/>
        <v xml:space="preserve"> byr:1926 pid:808460262</v>
      </c>
      <c r="C564" t="str">
        <f t="shared" si="232"/>
        <v/>
      </c>
      <c r="E564">
        <v>562</v>
      </c>
      <c r="H564" t="str">
        <f t="shared" si="233"/>
        <v/>
      </c>
      <c r="I564" t="str">
        <f t="shared" si="233"/>
        <v/>
      </c>
      <c r="J564" t="str">
        <f t="shared" si="234"/>
        <v/>
      </c>
      <c r="K564" t="str">
        <f t="shared" si="234"/>
        <v/>
      </c>
      <c r="L564" t="str">
        <f t="shared" si="234"/>
        <v/>
      </c>
      <c r="M564" t="str">
        <f t="shared" si="234"/>
        <v/>
      </c>
      <c r="N564" t="str">
        <f t="shared" si="234"/>
        <v/>
      </c>
      <c r="O564" t="str">
        <f t="shared" si="234"/>
        <v/>
      </c>
    </row>
    <row r="565" spans="1:15">
      <c r="A565" s="2" t="s">
        <v>381</v>
      </c>
      <c r="B565" t="str">
        <f t="shared" si="231"/>
        <v xml:space="preserve"> byr:1926 pid:808460262 iyr:2012 eyr:2031 hcl:#a97842 ecl:amb</v>
      </c>
      <c r="C565" t="str">
        <f t="shared" si="232"/>
        <v/>
      </c>
      <c r="E565">
        <v>563</v>
      </c>
      <c r="H565" t="str">
        <f t="shared" si="233"/>
        <v/>
      </c>
      <c r="I565" t="str">
        <f t="shared" si="233"/>
        <v/>
      </c>
      <c r="J565" t="str">
        <f t="shared" si="234"/>
        <v/>
      </c>
      <c r="K565" t="str">
        <f t="shared" si="234"/>
        <v/>
      </c>
      <c r="L565" t="str">
        <f t="shared" si="234"/>
        <v/>
      </c>
      <c r="M565" t="str">
        <f t="shared" si="234"/>
        <v/>
      </c>
      <c r="N565" t="str">
        <f t="shared" si="234"/>
        <v/>
      </c>
      <c r="O565" t="str">
        <f t="shared" si="234"/>
        <v/>
      </c>
    </row>
    <row r="566" spans="1:15">
      <c r="A566" s="2" t="s">
        <v>382</v>
      </c>
      <c r="B566" t="str">
        <f t="shared" si="231"/>
        <v xml:space="preserve"> byr:1926 pid:808460262 iyr:2012 eyr:2031 hcl:#a97842 ecl:amb hgt:190cm</v>
      </c>
      <c r="C566">
        <f t="shared" si="232"/>
        <v>566</v>
      </c>
      <c r="E566">
        <v>564</v>
      </c>
      <c r="H566" t="str">
        <f t="shared" si="233"/>
        <v/>
      </c>
      <c r="I566" t="str">
        <f t="shared" si="233"/>
        <v/>
      </c>
      <c r="J566" t="str">
        <f t="shared" si="234"/>
        <v/>
      </c>
      <c r="K566" t="str">
        <f t="shared" si="234"/>
        <v/>
      </c>
      <c r="L566" t="str">
        <f t="shared" si="234"/>
        <v/>
      </c>
      <c r="M566" t="str">
        <f t="shared" si="234"/>
        <v/>
      </c>
      <c r="N566" t="str">
        <f t="shared" si="234"/>
        <v/>
      </c>
      <c r="O566" t="str">
        <f t="shared" si="234"/>
        <v/>
      </c>
    </row>
    <row r="567" spans="1:15">
      <c r="A567" s="1"/>
      <c r="B567" t="str">
        <f t="shared" si="231"/>
        <v/>
      </c>
      <c r="C567" t="str">
        <f t="shared" si="232"/>
        <v/>
      </c>
      <c r="E567">
        <v>565</v>
      </c>
      <c r="H567" t="str">
        <f t="shared" si="233"/>
        <v/>
      </c>
      <c r="I567" t="str">
        <f t="shared" si="233"/>
        <v/>
      </c>
      <c r="J567" t="str">
        <f t="shared" si="234"/>
        <v/>
      </c>
      <c r="K567" t="str">
        <f t="shared" si="234"/>
        <v/>
      </c>
      <c r="L567" t="str">
        <f t="shared" si="234"/>
        <v/>
      </c>
      <c r="M567" t="str">
        <f t="shared" si="234"/>
        <v/>
      </c>
      <c r="N567" t="str">
        <f t="shared" si="234"/>
        <v/>
      </c>
      <c r="O567" t="str">
        <f t="shared" si="234"/>
        <v/>
      </c>
    </row>
    <row r="568" spans="1:15">
      <c r="A568" s="2" t="s">
        <v>383</v>
      </c>
      <c r="B568" t="str">
        <f t="shared" si="231"/>
        <v xml:space="preserve"> hgt:163cm</v>
      </c>
      <c r="C568" t="str">
        <f t="shared" si="232"/>
        <v/>
      </c>
      <c r="E568">
        <v>566</v>
      </c>
      <c r="H568" t="str">
        <f t="shared" si="233"/>
        <v/>
      </c>
      <c r="I568" t="str">
        <f t="shared" si="233"/>
        <v/>
      </c>
      <c r="J568" t="str">
        <f t="shared" si="234"/>
        <v/>
      </c>
      <c r="K568" t="str">
        <f t="shared" si="234"/>
        <v/>
      </c>
      <c r="L568" t="str">
        <f t="shared" si="234"/>
        <v/>
      </c>
      <c r="M568" t="str">
        <f t="shared" si="234"/>
        <v/>
      </c>
      <c r="N568" t="str">
        <f t="shared" si="234"/>
        <v/>
      </c>
      <c r="O568" t="str">
        <f t="shared" si="234"/>
        <v/>
      </c>
    </row>
    <row r="569" spans="1:15">
      <c r="A569" s="2" t="s">
        <v>384</v>
      </c>
      <c r="B569" t="str">
        <f t="shared" si="231"/>
        <v xml:space="preserve"> hgt:163cm hcl:#ceb3a1 eyr:2028</v>
      </c>
      <c r="C569" t="str">
        <f t="shared" si="232"/>
        <v/>
      </c>
      <c r="E569">
        <v>567</v>
      </c>
      <c r="H569" t="str">
        <f t="shared" si="233"/>
        <v/>
      </c>
      <c r="I569" t="str">
        <f t="shared" si="233"/>
        <v/>
      </c>
      <c r="J569" t="str">
        <f t="shared" si="234"/>
        <v/>
      </c>
      <c r="K569" t="str">
        <f t="shared" si="234"/>
        <v/>
      </c>
      <c r="L569" t="str">
        <f t="shared" si="234"/>
        <v/>
      </c>
      <c r="M569" t="str">
        <f t="shared" si="234"/>
        <v/>
      </c>
      <c r="N569" t="str">
        <f t="shared" si="234"/>
        <v/>
      </c>
      <c r="O569" t="str">
        <f t="shared" si="234"/>
        <v/>
      </c>
    </row>
    <row r="570" spans="1:15">
      <c r="A570" s="2" t="s">
        <v>110</v>
      </c>
      <c r="B570" t="str">
        <f t="shared" si="231"/>
        <v xml:space="preserve"> hgt:163cm hcl:#ceb3a1 eyr:2028 ecl:grn</v>
      </c>
      <c r="C570" t="str">
        <f t="shared" si="232"/>
        <v/>
      </c>
      <c r="E570">
        <v>568</v>
      </c>
      <c r="H570" t="str">
        <f t="shared" si="233"/>
        <v/>
      </c>
      <c r="I570" t="str">
        <f t="shared" si="233"/>
        <v/>
      </c>
      <c r="J570" t="str">
        <f t="shared" si="234"/>
        <v/>
      </c>
      <c r="K570" t="str">
        <f t="shared" si="234"/>
        <v/>
      </c>
      <c r="L570" t="str">
        <f t="shared" si="234"/>
        <v/>
      </c>
      <c r="M570" t="str">
        <f t="shared" si="234"/>
        <v/>
      </c>
      <c r="N570" t="str">
        <f t="shared" si="234"/>
        <v/>
      </c>
      <c r="O570" t="str">
        <f t="shared" si="234"/>
        <v/>
      </c>
    </row>
    <row r="571" spans="1:15">
      <c r="A571" s="2" t="s">
        <v>385</v>
      </c>
      <c r="B571" t="str">
        <f t="shared" si="231"/>
        <v xml:space="preserve"> hgt:163cm hcl:#ceb3a1 eyr:2028 ecl:grn byr:1944 pid:381144425 iyr:2012</v>
      </c>
      <c r="C571">
        <f t="shared" si="232"/>
        <v>571</v>
      </c>
      <c r="E571">
        <v>569</v>
      </c>
      <c r="H571" t="str">
        <f t="shared" si="233"/>
        <v/>
      </c>
      <c r="I571" t="str">
        <f t="shared" si="233"/>
        <v/>
      </c>
      <c r="J571" t="str">
        <f t="shared" si="234"/>
        <v/>
      </c>
      <c r="K571" t="str">
        <f t="shared" si="234"/>
        <v/>
      </c>
      <c r="L571" t="str">
        <f t="shared" si="234"/>
        <v/>
      </c>
      <c r="M571" t="str">
        <f t="shared" si="234"/>
        <v/>
      </c>
      <c r="N571" t="str">
        <f t="shared" si="234"/>
        <v/>
      </c>
      <c r="O571" t="str">
        <f t="shared" si="234"/>
        <v/>
      </c>
    </row>
    <row r="572" spans="1:15">
      <c r="A572" s="1"/>
      <c r="B572" t="str">
        <f t="shared" si="231"/>
        <v/>
      </c>
      <c r="C572" t="str">
        <f t="shared" si="232"/>
        <v/>
      </c>
      <c r="E572">
        <v>570</v>
      </c>
      <c r="H572" t="str">
        <f t="shared" si="233"/>
        <v/>
      </c>
      <c r="I572" t="str">
        <f t="shared" si="233"/>
        <v/>
      </c>
      <c r="J572" t="str">
        <f t="shared" si="234"/>
        <v/>
      </c>
      <c r="K572" t="str">
        <f t="shared" si="234"/>
        <v/>
      </c>
      <c r="L572" t="str">
        <f t="shared" si="234"/>
        <v/>
      </c>
      <c r="M572" t="str">
        <f t="shared" si="234"/>
        <v/>
      </c>
      <c r="N572" t="str">
        <f t="shared" si="234"/>
        <v/>
      </c>
      <c r="O572" t="str">
        <f t="shared" si="234"/>
        <v/>
      </c>
    </row>
    <row r="573" spans="1:15">
      <c r="A573" s="2" t="s">
        <v>386</v>
      </c>
      <c r="B573" t="str">
        <f t="shared" si="231"/>
        <v xml:space="preserve"> hcl:#95a232 pid:015229624 byr:1947 iyr:2013 hgt:66cm ecl:gry eyr:2027</v>
      </c>
      <c r="C573">
        <f t="shared" si="232"/>
        <v>573</v>
      </c>
      <c r="E573">
        <v>571</v>
      </c>
      <c r="H573" t="str">
        <f t="shared" si="233"/>
        <v/>
      </c>
      <c r="I573" t="str">
        <f t="shared" si="233"/>
        <v/>
      </c>
      <c r="J573" t="str">
        <f t="shared" si="234"/>
        <v/>
      </c>
      <c r="K573" t="str">
        <f t="shared" si="234"/>
        <v/>
      </c>
      <c r="L573" t="str">
        <f t="shared" si="234"/>
        <v/>
      </c>
      <c r="M573" t="str">
        <f t="shared" si="234"/>
        <v/>
      </c>
      <c r="N573" t="str">
        <f t="shared" si="234"/>
        <v/>
      </c>
      <c r="O573" t="str">
        <f t="shared" si="234"/>
        <v/>
      </c>
    </row>
    <row r="574" spans="1:15">
      <c r="A574" s="1"/>
      <c r="B574" t="str">
        <f t="shared" si="231"/>
        <v/>
      </c>
      <c r="C574" t="str">
        <f t="shared" si="232"/>
        <v/>
      </c>
      <c r="E574">
        <v>572</v>
      </c>
      <c r="H574" t="str">
        <f t="shared" si="233"/>
        <v/>
      </c>
      <c r="I574" t="str">
        <f t="shared" si="233"/>
        <v/>
      </c>
      <c r="J574" t="str">
        <f t="shared" si="234"/>
        <v/>
      </c>
      <c r="K574" t="str">
        <f t="shared" si="234"/>
        <v/>
      </c>
      <c r="L574" t="str">
        <f t="shared" si="234"/>
        <v/>
      </c>
      <c r="M574" t="str">
        <f t="shared" si="234"/>
        <v/>
      </c>
      <c r="N574" t="str">
        <f t="shared" si="234"/>
        <v/>
      </c>
      <c r="O574" t="str">
        <f t="shared" si="234"/>
        <v/>
      </c>
    </row>
    <row r="575" spans="1:15">
      <c r="A575" s="2" t="s">
        <v>387</v>
      </c>
      <c r="B575" t="str">
        <f t="shared" si="231"/>
        <v xml:space="preserve"> hcl:z byr:1965 iyr:2013 hgt:157cm ecl:#8b12fb cid:246 pid:283039791 eyr:2023</v>
      </c>
      <c r="C575">
        <f t="shared" si="232"/>
        <v>575</v>
      </c>
      <c r="E575">
        <v>573</v>
      </c>
      <c r="H575" t="str">
        <f t="shared" si="233"/>
        <v/>
      </c>
      <c r="I575" t="str">
        <f t="shared" si="233"/>
        <v/>
      </c>
      <c r="J575" t="str">
        <f t="shared" si="234"/>
        <v/>
      </c>
      <c r="K575" t="str">
        <f t="shared" si="234"/>
        <v/>
      </c>
      <c r="L575" t="str">
        <f t="shared" si="234"/>
        <v/>
      </c>
      <c r="M575" t="str">
        <f t="shared" si="234"/>
        <v/>
      </c>
      <c r="N575" t="str">
        <f t="shared" si="234"/>
        <v/>
      </c>
      <c r="O575" t="str">
        <f t="shared" si="234"/>
        <v/>
      </c>
    </row>
    <row r="576" spans="1:15">
      <c r="A576" s="1"/>
      <c r="B576" t="str">
        <f t="shared" si="231"/>
        <v/>
      </c>
      <c r="C576" t="str">
        <f t="shared" si="232"/>
        <v/>
      </c>
      <c r="E576">
        <v>574</v>
      </c>
      <c r="H576" t="str">
        <f t="shared" si="233"/>
        <v/>
      </c>
      <c r="I576" t="str">
        <f t="shared" si="233"/>
        <v/>
      </c>
      <c r="J576" t="str">
        <f t="shared" si="234"/>
        <v/>
      </c>
      <c r="K576" t="str">
        <f t="shared" si="234"/>
        <v/>
      </c>
      <c r="L576" t="str">
        <f t="shared" si="234"/>
        <v/>
      </c>
      <c r="M576" t="str">
        <f t="shared" si="234"/>
        <v/>
      </c>
      <c r="N576" t="str">
        <f t="shared" si="234"/>
        <v/>
      </c>
      <c r="O576" t="str">
        <f t="shared" si="234"/>
        <v/>
      </c>
    </row>
    <row r="577" spans="1:15">
      <c r="A577" s="2" t="s">
        <v>388</v>
      </c>
      <c r="B577" t="str">
        <f t="shared" si="231"/>
        <v xml:space="preserve"> ecl:gry byr:1950</v>
      </c>
      <c r="C577" t="str">
        <f t="shared" si="232"/>
        <v/>
      </c>
      <c r="E577">
        <v>575</v>
      </c>
      <c r="H577" t="str">
        <f t="shared" si="233"/>
        <v/>
      </c>
      <c r="I577" t="str">
        <f t="shared" si="233"/>
        <v/>
      </c>
      <c r="J577" t="str">
        <f t="shared" si="234"/>
        <v/>
      </c>
      <c r="K577" t="str">
        <f t="shared" si="234"/>
        <v/>
      </c>
      <c r="L577" t="str">
        <f t="shared" si="234"/>
        <v/>
      </c>
      <c r="M577" t="str">
        <f t="shared" si="234"/>
        <v/>
      </c>
      <c r="N577" t="str">
        <f t="shared" si="234"/>
        <v/>
      </c>
      <c r="O577" t="str">
        <f t="shared" si="234"/>
        <v/>
      </c>
    </row>
    <row r="578" spans="1:15">
      <c r="A578" s="2" t="s">
        <v>389</v>
      </c>
      <c r="B578" t="str">
        <f t="shared" si="231"/>
        <v xml:space="preserve"> ecl:gry byr:1950 hcl:#623a2f cid:276 iyr:2013 eyr:2030 pid:798610943 hgt:189in</v>
      </c>
      <c r="C578">
        <f t="shared" si="232"/>
        <v>578</v>
      </c>
      <c r="E578">
        <v>576</v>
      </c>
      <c r="H578" t="str">
        <f t="shared" si="233"/>
        <v/>
      </c>
      <c r="I578" t="str">
        <f t="shared" si="233"/>
        <v/>
      </c>
      <c r="J578" t="str">
        <f t="shared" si="234"/>
        <v/>
      </c>
      <c r="K578" t="str">
        <f t="shared" si="234"/>
        <v/>
      </c>
      <c r="L578" t="str">
        <f t="shared" si="234"/>
        <v/>
      </c>
      <c r="M578" t="str">
        <f t="shared" si="234"/>
        <v/>
      </c>
      <c r="N578" t="str">
        <f t="shared" si="234"/>
        <v/>
      </c>
      <c r="O578" t="str">
        <f t="shared" si="234"/>
        <v/>
      </c>
    </row>
    <row r="579" spans="1:15">
      <c r="A579" s="1"/>
      <c r="B579" t="str">
        <f t="shared" si="231"/>
        <v/>
      </c>
      <c r="C579" t="str">
        <f t="shared" si="232"/>
        <v/>
      </c>
      <c r="E579">
        <v>577</v>
      </c>
      <c r="H579" t="str">
        <f t="shared" si="233"/>
        <v/>
      </c>
      <c r="I579" t="str">
        <f t="shared" si="233"/>
        <v/>
      </c>
      <c r="J579" t="str">
        <f t="shared" si="234"/>
        <v/>
      </c>
      <c r="K579" t="str">
        <f t="shared" si="234"/>
        <v/>
      </c>
      <c r="L579" t="str">
        <f t="shared" si="234"/>
        <v/>
      </c>
      <c r="M579" t="str">
        <f t="shared" si="234"/>
        <v/>
      </c>
      <c r="N579" t="str">
        <f t="shared" si="234"/>
        <v/>
      </c>
      <c r="O579" t="str">
        <f t="shared" si="234"/>
        <v/>
      </c>
    </row>
    <row r="580" spans="1:15">
      <c r="A580" s="2" t="s">
        <v>390</v>
      </c>
      <c r="B580" t="str">
        <f t="shared" ref="B580:B643" si="235">IF(A580="","",B579&amp;" "&amp;A580)</f>
        <v xml:space="preserve"> eyr:2030 cid:52 hcl:#fffffd pid:041625574 ecl:amb iyr:2016 byr:1944</v>
      </c>
      <c r="C580" t="str">
        <f t="shared" ref="C580:C643" si="236">IF(AND(B581="",B580&lt;&gt;""),ROW(),"")</f>
        <v/>
      </c>
      <c r="E580">
        <v>578</v>
      </c>
      <c r="H580" t="str">
        <f t="shared" ref="H580:I643" si="237">IFERROR(FIND(" "&amp;H$2&amp;":",$G580)+5,"")</f>
        <v/>
      </c>
      <c r="I580" t="str">
        <f t="shared" si="237"/>
        <v/>
      </c>
      <c r="J580" t="str">
        <f t="shared" si="234"/>
        <v/>
      </c>
      <c r="K580" t="str">
        <f t="shared" si="234"/>
        <v/>
      </c>
      <c r="L580" t="str">
        <f t="shared" si="234"/>
        <v/>
      </c>
      <c r="M580" t="str">
        <f t="shared" si="234"/>
        <v/>
      </c>
      <c r="N580" t="str">
        <f t="shared" si="234"/>
        <v/>
      </c>
      <c r="O580" t="str">
        <f t="shared" si="234"/>
        <v/>
      </c>
    </row>
    <row r="581" spans="1:15">
      <c r="A581" s="2" t="s">
        <v>391</v>
      </c>
      <c r="B581" t="str">
        <f t="shared" si="235"/>
        <v xml:space="preserve"> eyr:2030 cid:52 hcl:#fffffd pid:041625574 ecl:amb iyr:2016 byr:1944 hgt:191cm</v>
      </c>
      <c r="C581">
        <f t="shared" si="236"/>
        <v>581</v>
      </c>
      <c r="E581">
        <v>579</v>
      </c>
      <c r="H581" t="str">
        <f t="shared" si="237"/>
        <v/>
      </c>
      <c r="I581" t="str">
        <f t="shared" si="237"/>
        <v/>
      </c>
      <c r="J581" t="str">
        <f t="shared" si="234"/>
        <v/>
      </c>
      <c r="K581" t="str">
        <f t="shared" si="234"/>
        <v/>
      </c>
      <c r="L581" t="str">
        <f t="shared" si="234"/>
        <v/>
      </c>
      <c r="M581" t="str">
        <f t="shared" si="234"/>
        <v/>
      </c>
      <c r="N581" t="str">
        <f t="shared" si="234"/>
        <v/>
      </c>
      <c r="O581" t="str">
        <f t="shared" si="234"/>
        <v/>
      </c>
    </row>
    <row r="582" spans="1:15">
      <c r="A582" s="1"/>
      <c r="B582" t="str">
        <f t="shared" si="235"/>
        <v/>
      </c>
      <c r="C582" t="str">
        <f t="shared" si="236"/>
        <v/>
      </c>
      <c r="E582">
        <v>580</v>
      </c>
      <c r="H582" t="str">
        <f t="shared" si="237"/>
        <v/>
      </c>
      <c r="I582" t="str">
        <f t="shared" si="237"/>
        <v/>
      </c>
      <c r="J582" t="str">
        <f t="shared" si="234"/>
        <v/>
      </c>
      <c r="K582" t="str">
        <f t="shared" si="234"/>
        <v/>
      </c>
      <c r="L582" t="str">
        <f t="shared" si="234"/>
        <v/>
      </c>
      <c r="M582" t="str">
        <f t="shared" si="234"/>
        <v/>
      </c>
      <c r="N582" t="str">
        <f t="shared" si="234"/>
        <v/>
      </c>
      <c r="O582" t="str">
        <f t="shared" si="234"/>
        <v/>
      </c>
    </row>
    <row r="583" spans="1:15">
      <c r="A583" s="2" t="s">
        <v>229</v>
      </c>
      <c r="B583" t="str">
        <f t="shared" si="235"/>
        <v xml:space="preserve"> byr:1995</v>
      </c>
      <c r="C583" t="str">
        <f t="shared" si="236"/>
        <v/>
      </c>
      <c r="E583">
        <v>581</v>
      </c>
      <c r="H583" t="str">
        <f t="shared" si="237"/>
        <v/>
      </c>
      <c r="I583" t="str">
        <f t="shared" si="237"/>
        <v/>
      </c>
      <c r="J583" t="str">
        <f t="shared" si="234"/>
        <v/>
      </c>
      <c r="K583" t="str">
        <f t="shared" si="234"/>
        <v/>
      </c>
      <c r="L583" t="str">
        <f t="shared" si="234"/>
        <v/>
      </c>
      <c r="M583" t="str">
        <f t="shared" si="234"/>
        <v/>
      </c>
      <c r="N583" t="str">
        <f t="shared" si="234"/>
        <v/>
      </c>
      <c r="O583" t="str">
        <f t="shared" si="234"/>
        <v/>
      </c>
    </row>
    <row r="584" spans="1:15">
      <c r="A584" s="2" t="s">
        <v>392</v>
      </c>
      <c r="B584" t="str">
        <f t="shared" si="235"/>
        <v xml:space="preserve"> byr:1995 iyr:2015 cid:221 pid:279080024</v>
      </c>
      <c r="C584" t="str">
        <f t="shared" si="236"/>
        <v/>
      </c>
      <c r="E584">
        <v>582</v>
      </c>
      <c r="H584" t="str">
        <f t="shared" si="237"/>
        <v/>
      </c>
      <c r="I584" t="str">
        <f t="shared" si="237"/>
        <v/>
      </c>
      <c r="J584" t="str">
        <f t="shared" si="234"/>
        <v/>
      </c>
      <c r="K584" t="str">
        <f t="shared" ref="J584:O647" si="238">IFERROR(FIND(" "&amp;K$2&amp;":",$G584)+5,"")</f>
        <v/>
      </c>
      <c r="L584" t="str">
        <f t="shared" si="238"/>
        <v/>
      </c>
      <c r="M584" t="str">
        <f t="shared" si="238"/>
        <v/>
      </c>
      <c r="N584" t="str">
        <f t="shared" si="238"/>
        <v/>
      </c>
      <c r="O584" t="str">
        <f t="shared" si="238"/>
        <v/>
      </c>
    </row>
    <row r="585" spans="1:15">
      <c r="A585" s="2" t="s">
        <v>393</v>
      </c>
      <c r="B585" t="str">
        <f t="shared" si="235"/>
        <v xml:space="preserve"> byr:1995 iyr:2015 cid:221 pid:279080024 eyr:2022</v>
      </c>
      <c r="C585" t="str">
        <f t="shared" si="236"/>
        <v/>
      </c>
      <c r="E585">
        <v>583</v>
      </c>
      <c r="H585" t="str">
        <f t="shared" si="237"/>
        <v/>
      </c>
      <c r="I585" t="str">
        <f t="shared" si="237"/>
        <v/>
      </c>
      <c r="J585" t="str">
        <f t="shared" si="238"/>
        <v/>
      </c>
      <c r="K585" t="str">
        <f t="shared" si="238"/>
        <v/>
      </c>
      <c r="L585" t="str">
        <f t="shared" si="238"/>
        <v/>
      </c>
      <c r="M585" t="str">
        <f t="shared" si="238"/>
        <v/>
      </c>
      <c r="N585" t="str">
        <f t="shared" si="238"/>
        <v/>
      </c>
      <c r="O585" t="str">
        <f t="shared" si="238"/>
        <v/>
      </c>
    </row>
    <row r="586" spans="1:15">
      <c r="A586" s="2" t="s">
        <v>394</v>
      </c>
      <c r="B586" t="str">
        <f t="shared" si="235"/>
        <v xml:space="preserve"> byr:1995 iyr:2015 cid:221 pid:279080024 eyr:2022 hgt:181cm ecl:brn hcl:#888785</v>
      </c>
      <c r="C586">
        <f t="shared" si="236"/>
        <v>586</v>
      </c>
      <c r="E586">
        <v>584</v>
      </c>
      <c r="H586" t="str">
        <f t="shared" si="237"/>
        <v/>
      </c>
      <c r="I586" t="str">
        <f t="shared" si="237"/>
        <v/>
      </c>
      <c r="J586" t="str">
        <f t="shared" si="238"/>
        <v/>
      </c>
      <c r="K586" t="str">
        <f t="shared" si="238"/>
        <v/>
      </c>
      <c r="L586" t="str">
        <f t="shared" si="238"/>
        <v/>
      </c>
      <c r="M586" t="str">
        <f t="shared" si="238"/>
        <v/>
      </c>
      <c r="N586" t="str">
        <f t="shared" si="238"/>
        <v/>
      </c>
      <c r="O586" t="str">
        <f t="shared" si="238"/>
        <v/>
      </c>
    </row>
    <row r="587" spans="1:15">
      <c r="A587" s="1"/>
      <c r="B587" t="str">
        <f t="shared" si="235"/>
        <v/>
      </c>
      <c r="C587" t="str">
        <f t="shared" si="236"/>
        <v/>
      </c>
      <c r="E587">
        <v>585</v>
      </c>
      <c r="H587" t="str">
        <f t="shared" si="237"/>
        <v/>
      </c>
      <c r="I587" t="str">
        <f t="shared" si="237"/>
        <v/>
      </c>
      <c r="J587" t="str">
        <f t="shared" si="238"/>
        <v/>
      </c>
      <c r="K587" t="str">
        <f t="shared" si="238"/>
        <v/>
      </c>
      <c r="L587" t="str">
        <f t="shared" si="238"/>
        <v/>
      </c>
      <c r="M587" t="str">
        <f t="shared" si="238"/>
        <v/>
      </c>
      <c r="N587" t="str">
        <f t="shared" si="238"/>
        <v/>
      </c>
      <c r="O587" t="str">
        <f t="shared" si="238"/>
        <v/>
      </c>
    </row>
    <row r="588" spans="1:15">
      <c r="A588" s="2" t="s">
        <v>202</v>
      </c>
      <c r="B588" t="str">
        <f t="shared" si="235"/>
        <v xml:space="preserve"> hcl:z</v>
      </c>
      <c r="C588" t="str">
        <f t="shared" si="236"/>
        <v/>
      </c>
      <c r="E588">
        <v>586</v>
      </c>
      <c r="H588" t="str">
        <f t="shared" si="237"/>
        <v/>
      </c>
      <c r="I588" t="str">
        <f t="shared" si="237"/>
        <v/>
      </c>
      <c r="J588" t="str">
        <f t="shared" si="238"/>
        <v/>
      </c>
      <c r="K588" t="str">
        <f t="shared" si="238"/>
        <v/>
      </c>
      <c r="L588" t="str">
        <f t="shared" si="238"/>
        <v/>
      </c>
      <c r="M588" t="str">
        <f t="shared" si="238"/>
        <v/>
      </c>
      <c r="N588" t="str">
        <f t="shared" si="238"/>
        <v/>
      </c>
      <c r="O588" t="str">
        <f t="shared" si="238"/>
        <v/>
      </c>
    </row>
    <row r="589" spans="1:15">
      <c r="A589" s="2" t="s">
        <v>231</v>
      </c>
      <c r="B589" t="str">
        <f t="shared" si="235"/>
        <v xml:space="preserve"> hcl:z ecl:blu</v>
      </c>
      <c r="C589" t="str">
        <f t="shared" si="236"/>
        <v/>
      </c>
      <c r="E589">
        <v>587</v>
      </c>
      <c r="H589" t="str">
        <f t="shared" si="237"/>
        <v/>
      </c>
      <c r="I589" t="str">
        <f t="shared" si="237"/>
        <v/>
      </c>
      <c r="J589" t="str">
        <f t="shared" si="238"/>
        <v/>
      </c>
      <c r="K589" t="str">
        <f t="shared" si="238"/>
        <v/>
      </c>
      <c r="L589" t="str">
        <f t="shared" si="238"/>
        <v/>
      </c>
      <c r="M589" t="str">
        <f t="shared" si="238"/>
        <v/>
      </c>
      <c r="N589" t="str">
        <f t="shared" si="238"/>
        <v/>
      </c>
      <c r="O589" t="str">
        <f t="shared" si="238"/>
        <v/>
      </c>
    </row>
    <row r="590" spans="1:15">
      <c r="A590" s="2" t="s">
        <v>395</v>
      </c>
      <c r="B590" t="str">
        <f t="shared" si="235"/>
        <v xml:space="preserve"> hcl:z ecl:blu iyr:1970</v>
      </c>
      <c r="C590" t="str">
        <f t="shared" si="236"/>
        <v/>
      </c>
      <c r="E590">
        <v>588</v>
      </c>
      <c r="H590" t="str">
        <f t="shared" si="237"/>
        <v/>
      </c>
      <c r="I590" t="str">
        <f t="shared" si="237"/>
        <v/>
      </c>
      <c r="J590" t="str">
        <f t="shared" si="238"/>
        <v/>
      </c>
      <c r="K590" t="str">
        <f t="shared" si="238"/>
        <v/>
      </c>
      <c r="L590" t="str">
        <f t="shared" si="238"/>
        <v/>
      </c>
      <c r="M590" t="str">
        <f t="shared" si="238"/>
        <v/>
      </c>
      <c r="N590" t="str">
        <f t="shared" si="238"/>
        <v/>
      </c>
      <c r="O590" t="str">
        <f t="shared" si="238"/>
        <v/>
      </c>
    </row>
    <row r="591" spans="1:15">
      <c r="A591" s="2" t="s">
        <v>393</v>
      </c>
      <c r="B591" t="str">
        <f t="shared" si="235"/>
        <v xml:space="preserve"> hcl:z ecl:blu iyr:1970 eyr:2022</v>
      </c>
      <c r="C591" t="str">
        <f t="shared" si="236"/>
        <v/>
      </c>
      <c r="E591">
        <v>589</v>
      </c>
      <c r="H591" t="str">
        <f t="shared" si="237"/>
        <v/>
      </c>
      <c r="I591" t="str">
        <f t="shared" si="237"/>
        <v/>
      </c>
      <c r="J591" t="str">
        <f t="shared" si="238"/>
        <v/>
      </c>
      <c r="K591" t="str">
        <f t="shared" si="238"/>
        <v/>
      </c>
      <c r="L591" t="str">
        <f t="shared" si="238"/>
        <v/>
      </c>
      <c r="M591" t="str">
        <f t="shared" si="238"/>
        <v/>
      </c>
      <c r="N591" t="str">
        <f t="shared" si="238"/>
        <v/>
      </c>
      <c r="O591" t="str">
        <f t="shared" si="238"/>
        <v/>
      </c>
    </row>
    <row r="592" spans="1:15">
      <c r="A592" s="2" t="s">
        <v>396</v>
      </c>
      <c r="B592" t="str">
        <f t="shared" si="235"/>
        <v xml:space="preserve"> hcl:z ecl:blu iyr:1970 eyr:2022 hgt:193cm pid:#540e31 cid:95 byr:1952</v>
      </c>
      <c r="C592">
        <f t="shared" si="236"/>
        <v>592</v>
      </c>
      <c r="E592">
        <v>590</v>
      </c>
      <c r="H592" t="str">
        <f t="shared" si="237"/>
        <v/>
      </c>
      <c r="I592" t="str">
        <f t="shared" si="237"/>
        <v/>
      </c>
      <c r="J592" t="str">
        <f t="shared" si="238"/>
        <v/>
      </c>
      <c r="K592" t="str">
        <f t="shared" si="238"/>
        <v/>
      </c>
      <c r="L592" t="str">
        <f t="shared" si="238"/>
        <v/>
      </c>
      <c r="M592" t="str">
        <f t="shared" si="238"/>
        <v/>
      </c>
      <c r="N592" t="str">
        <f t="shared" si="238"/>
        <v/>
      </c>
      <c r="O592" t="str">
        <f t="shared" si="238"/>
        <v/>
      </c>
    </row>
    <row r="593" spans="1:15">
      <c r="A593" s="1"/>
      <c r="B593" t="str">
        <f t="shared" si="235"/>
        <v/>
      </c>
      <c r="C593" t="str">
        <f t="shared" si="236"/>
        <v/>
      </c>
      <c r="E593">
        <v>591</v>
      </c>
      <c r="H593" t="str">
        <f t="shared" si="237"/>
        <v/>
      </c>
      <c r="I593" t="str">
        <f t="shared" si="237"/>
        <v/>
      </c>
      <c r="J593" t="str">
        <f t="shared" si="238"/>
        <v/>
      </c>
      <c r="K593" t="str">
        <f t="shared" si="238"/>
        <v/>
      </c>
      <c r="L593" t="str">
        <f t="shared" si="238"/>
        <v/>
      </c>
      <c r="M593" t="str">
        <f t="shared" si="238"/>
        <v/>
      </c>
      <c r="N593" t="str">
        <f t="shared" si="238"/>
        <v/>
      </c>
      <c r="O593" t="str">
        <f t="shared" si="238"/>
        <v/>
      </c>
    </row>
    <row r="594" spans="1:15">
      <c r="A594" s="2" t="s">
        <v>397</v>
      </c>
      <c r="B594" t="str">
        <f t="shared" si="235"/>
        <v xml:space="preserve"> hcl:z eyr:2024 ecl:hzl</v>
      </c>
      <c r="C594" t="str">
        <f t="shared" si="236"/>
        <v/>
      </c>
      <c r="E594">
        <v>592</v>
      </c>
      <c r="H594" t="str">
        <f t="shared" si="237"/>
        <v/>
      </c>
      <c r="I594" t="str">
        <f t="shared" si="237"/>
        <v/>
      </c>
      <c r="J594" t="str">
        <f t="shared" si="238"/>
        <v/>
      </c>
      <c r="K594" t="str">
        <f t="shared" si="238"/>
        <v/>
      </c>
      <c r="L594" t="str">
        <f t="shared" si="238"/>
        <v/>
      </c>
      <c r="M594" t="str">
        <f t="shared" si="238"/>
        <v/>
      </c>
      <c r="N594" t="str">
        <f t="shared" si="238"/>
        <v/>
      </c>
      <c r="O594" t="str">
        <f t="shared" si="238"/>
        <v/>
      </c>
    </row>
    <row r="595" spans="1:15">
      <c r="A595" s="2" t="s">
        <v>176</v>
      </c>
      <c r="B595" t="str">
        <f t="shared" si="235"/>
        <v xml:space="preserve"> hcl:z eyr:2024 ecl:hzl byr:2028</v>
      </c>
      <c r="C595" t="str">
        <f t="shared" si="236"/>
        <v/>
      </c>
      <c r="E595">
        <v>593</v>
      </c>
      <c r="H595" t="str">
        <f t="shared" si="237"/>
        <v/>
      </c>
      <c r="I595" t="str">
        <f t="shared" si="237"/>
        <v/>
      </c>
      <c r="J595" t="str">
        <f t="shared" si="238"/>
        <v/>
      </c>
      <c r="K595" t="str">
        <f t="shared" si="238"/>
        <v/>
      </c>
      <c r="L595" t="str">
        <f t="shared" si="238"/>
        <v/>
      </c>
      <c r="M595" t="str">
        <f t="shared" si="238"/>
        <v/>
      </c>
      <c r="N595" t="str">
        <f t="shared" si="238"/>
        <v/>
      </c>
      <c r="O595" t="str">
        <f t="shared" si="238"/>
        <v/>
      </c>
    </row>
    <row r="596" spans="1:15">
      <c r="A596" s="2" t="s">
        <v>398</v>
      </c>
      <c r="B596" t="str">
        <f t="shared" si="235"/>
        <v xml:space="preserve"> hcl:z eyr:2024 ecl:hzl byr:2028 cid:323 pid:1949331457</v>
      </c>
      <c r="C596" t="str">
        <f t="shared" si="236"/>
        <v/>
      </c>
      <c r="E596">
        <v>594</v>
      </c>
      <c r="H596" t="str">
        <f t="shared" si="237"/>
        <v/>
      </c>
      <c r="I596" t="str">
        <f t="shared" si="237"/>
        <v/>
      </c>
      <c r="J596" t="str">
        <f t="shared" si="238"/>
        <v/>
      </c>
      <c r="K596" t="str">
        <f t="shared" si="238"/>
        <v/>
      </c>
      <c r="L596" t="str">
        <f t="shared" si="238"/>
        <v/>
      </c>
      <c r="M596" t="str">
        <f t="shared" si="238"/>
        <v/>
      </c>
      <c r="N596" t="str">
        <f t="shared" si="238"/>
        <v/>
      </c>
      <c r="O596" t="str">
        <f t="shared" si="238"/>
        <v/>
      </c>
    </row>
    <row r="597" spans="1:15">
      <c r="A597" s="2" t="s">
        <v>399</v>
      </c>
      <c r="B597" t="str">
        <f t="shared" si="235"/>
        <v xml:space="preserve"> hcl:z eyr:2024 ecl:hzl byr:2028 cid:323 pid:1949331457 hgt:69</v>
      </c>
      <c r="C597">
        <f t="shared" si="236"/>
        <v>597</v>
      </c>
      <c r="E597">
        <v>595</v>
      </c>
      <c r="H597" t="str">
        <f t="shared" si="237"/>
        <v/>
      </c>
      <c r="I597" t="str">
        <f t="shared" si="237"/>
        <v/>
      </c>
      <c r="J597" t="str">
        <f t="shared" si="238"/>
        <v/>
      </c>
      <c r="K597" t="str">
        <f t="shared" si="238"/>
        <v/>
      </c>
      <c r="L597" t="str">
        <f t="shared" si="238"/>
        <v/>
      </c>
      <c r="M597" t="str">
        <f t="shared" si="238"/>
        <v/>
      </c>
      <c r="N597" t="str">
        <f t="shared" si="238"/>
        <v/>
      </c>
      <c r="O597" t="str">
        <f t="shared" si="238"/>
        <v/>
      </c>
    </row>
    <row r="598" spans="1:15">
      <c r="A598" s="1"/>
      <c r="B598" t="str">
        <f t="shared" si="235"/>
        <v/>
      </c>
      <c r="C598" t="str">
        <f t="shared" si="236"/>
        <v/>
      </c>
      <c r="E598">
        <v>596</v>
      </c>
      <c r="H598" t="str">
        <f t="shared" si="237"/>
        <v/>
      </c>
      <c r="I598" t="str">
        <f t="shared" si="237"/>
        <v/>
      </c>
      <c r="J598" t="str">
        <f t="shared" si="238"/>
        <v/>
      </c>
      <c r="K598" t="str">
        <f t="shared" si="238"/>
        <v/>
      </c>
      <c r="L598" t="str">
        <f t="shared" si="238"/>
        <v/>
      </c>
      <c r="M598" t="str">
        <f t="shared" si="238"/>
        <v/>
      </c>
      <c r="N598" t="str">
        <f t="shared" si="238"/>
        <v/>
      </c>
      <c r="O598" t="str">
        <f t="shared" si="238"/>
        <v/>
      </c>
    </row>
    <row r="599" spans="1:15">
      <c r="A599" s="2" t="s">
        <v>400</v>
      </c>
      <c r="B599" t="str">
        <f t="shared" si="235"/>
        <v xml:space="preserve"> eyr:2030 hcl:#866857</v>
      </c>
      <c r="C599" t="str">
        <f t="shared" si="236"/>
        <v/>
      </c>
      <c r="E599">
        <v>597</v>
      </c>
      <c r="H599" t="str">
        <f t="shared" si="237"/>
        <v/>
      </c>
      <c r="I599" t="str">
        <f t="shared" si="237"/>
        <v/>
      </c>
      <c r="J599" t="str">
        <f t="shared" si="238"/>
        <v/>
      </c>
      <c r="K599" t="str">
        <f t="shared" si="238"/>
        <v/>
      </c>
      <c r="L599" t="str">
        <f t="shared" si="238"/>
        <v/>
      </c>
      <c r="M599" t="str">
        <f t="shared" si="238"/>
        <v/>
      </c>
      <c r="N599" t="str">
        <f t="shared" si="238"/>
        <v/>
      </c>
      <c r="O599" t="str">
        <f t="shared" si="238"/>
        <v/>
      </c>
    </row>
    <row r="600" spans="1:15">
      <c r="A600" s="2" t="s">
        <v>401</v>
      </c>
      <c r="B600" t="str">
        <f t="shared" si="235"/>
        <v xml:space="preserve"> eyr:2030 hcl:#866857 cid:173 iyr:2017</v>
      </c>
      <c r="C600" t="str">
        <f t="shared" si="236"/>
        <v/>
      </c>
      <c r="E600">
        <v>598</v>
      </c>
      <c r="H600" t="str">
        <f t="shared" si="237"/>
        <v/>
      </c>
      <c r="I600" t="str">
        <f t="shared" si="237"/>
        <v/>
      </c>
      <c r="J600" t="str">
        <f t="shared" si="238"/>
        <v/>
      </c>
      <c r="K600" t="str">
        <f t="shared" si="238"/>
        <v/>
      </c>
      <c r="L600" t="str">
        <f t="shared" si="238"/>
        <v/>
      </c>
      <c r="M600" t="str">
        <f t="shared" si="238"/>
        <v/>
      </c>
      <c r="N600" t="str">
        <f t="shared" si="238"/>
        <v/>
      </c>
      <c r="O600" t="str">
        <f t="shared" si="238"/>
        <v/>
      </c>
    </row>
    <row r="601" spans="1:15">
      <c r="A601" s="2" t="s">
        <v>402</v>
      </c>
      <c r="B601" t="str">
        <f t="shared" si="235"/>
        <v xml:space="preserve"> eyr:2030 hcl:#866857 cid:173 iyr:2017 hgt:190cm byr:1941</v>
      </c>
      <c r="C601" t="str">
        <f t="shared" si="236"/>
        <v/>
      </c>
      <c r="E601">
        <v>599</v>
      </c>
      <c r="H601" t="str">
        <f t="shared" si="237"/>
        <v/>
      </c>
      <c r="I601" t="str">
        <f t="shared" si="237"/>
        <v/>
      </c>
      <c r="J601" t="str">
        <f t="shared" si="238"/>
        <v/>
      </c>
      <c r="K601" t="str">
        <f t="shared" si="238"/>
        <v/>
      </c>
      <c r="L601" t="str">
        <f t="shared" si="238"/>
        <v/>
      </c>
      <c r="M601" t="str">
        <f t="shared" si="238"/>
        <v/>
      </c>
      <c r="N601" t="str">
        <f t="shared" si="238"/>
        <v/>
      </c>
      <c r="O601" t="str">
        <f t="shared" si="238"/>
        <v/>
      </c>
    </row>
    <row r="602" spans="1:15">
      <c r="A602" s="2" t="s">
        <v>231</v>
      </c>
      <c r="B602" t="str">
        <f t="shared" si="235"/>
        <v xml:space="preserve"> eyr:2030 hcl:#866857 cid:173 iyr:2017 hgt:190cm byr:1941 ecl:blu</v>
      </c>
      <c r="C602" t="str">
        <f t="shared" si="236"/>
        <v/>
      </c>
      <c r="E602">
        <v>600</v>
      </c>
      <c r="H602" t="str">
        <f t="shared" si="237"/>
        <v/>
      </c>
      <c r="I602" t="str">
        <f t="shared" si="237"/>
        <v/>
      </c>
      <c r="J602" t="str">
        <f t="shared" si="238"/>
        <v/>
      </c>
      <c r="K602" t="str">
        <f t="shared" si="238"/>
        <v/>
      </c>
      <c r="L602" t="str">
        <f t="shared" si="238"/>
        <v/>
      </c>
      <c r="M602" t="str">
        <f t="shared" si="238"/>
        <v/>
      </c>
      <c r="N602" t="str">
        <f t="shared" si="238"/>
        <v/>
      </c>
      <c r="O602" t="str">
        <f t="shared" si="238"/>
        <v/>
      </c>
    </row>
    <row r="603" spans="1:15">
      <c r="A603" s="2" t="s">
        <v>403</v>
      </c>
      <c r="B603" t="str">
        <f t="shared" si="235"/>
        <v xml:space="preserve"> eyr:2030 hcl:#866857 cid:173 iyr:2017 hgt:190cm byr:1941 ecl:blu pid:269015932</v>
      </c>
      <c r="C603">
        <f t="shared" si="236"/>
        <v>603</v>
      </c>
      <c r="E603">
        <v>601</v>
      </c>
      <c r="H603" t="str">
        <f t="shared" si="237"/>
        <v/>
      </c>
      <c r="I603" t="str">
        <f t="shared" si="237"/>
        <v/>
      </c>
      <c r="J603" t="str">
        <f t="shared" si="238"/>
        <v/>
      </c>
      <c r="K603" t="str">
        <f t="shared" si="238"/>
        <v/>
      </c>
      <c r="L603" t="str">
        <f t="shared" si="238"/>
        <v/>
      </c>
      <c r="M603" t="str">
        <f t="shared" si="238"/>
        <v/>
      </c>
      <c r="N603" t="str">
        <f t="shared" si="238"/>
        <v/>
      </c>
      <c r="O603" t="str">
        <f t="shared" si="238"/>
        <v/>
      </c>
    </row>
    <row r="604" spans="1:15">
      <c r="A604" s="1"/>
      <c r="B604" t="str">
        <f t="shared" si="235"/>
        <v/>
      </c>
      <c r="C604" t="str">
        <f t="shared" si="236"/>
        <v/>
      </c>
      <c r="E604">
        <v>602</v>
      </c>
      <c r="H604" t="str">
        <f t="shared" si="237"/>
        <v/>
      </c>
      <c r="I604" t="str">
        <f t="shared" si="237"/>
        <v/>
      </c>
      <c r="J604" t="str">
        <f t="shared" si="238"/>
        <v/>
      </c>
      <c r="K604" t="str">
        <f t="shared" si="238"/>
        <v/>
      </c>
      <c r="L604" t="str">
        <f t="shared" si="238"/>
        <v/>
      </c>
      <c r="M604" t="str">
        <f t="shared" si="238"/>
        <v/>
      </c>
      <c r="N604" t="str">
        <f t="shared" si="238"/>
        <v/>
      </c>
      <c r="O604" t="str">
        <f t="shared" si="238"/>
        <v/>
      </c>
    </row>
    <row r="605" spans="1:15">
      <c r="A605" s="2" t="s">
        <v>63</v>
      </c>
      <c r="B605" t="str">
        <f t="shared" si="235"/>
        <v xml:space="preserve"> hcl:#b6652a</v>
      </c>
      <c r="C605" t="str">
        <f t="shared" si="236"/>
        <v/>
      </c>
      <c r="E605">
        <v>603</v>
      </c>
      <c r="H605" t="str">
        <f t="shared" si="237"/>
        <v/>
      </c>
      <c r="I605" t="str">
        <f t="shared" si="237"/>
        <v/>
      </c>
      <c r="J605" t="str">
        <f t="shared" si="238"/>
        <v/>
      </c>
      <c r="K605" t="str">
        <f t="shared" si="238"/>
        <v/>
      </c>
      <c r="L605" t="str">
        <f t="shared" si="238"/>
        <v/>
      </c>
      <c r="M605" t="str">
        <f t="shared" si="238"/>
        <v/>
      </c>
      <c r="N605" t="str">
        <f t="shared" si="238"/>
        <v/>
      </c>
      <c r="O605" t="str">
        <f t="shared" si="238"/>
        <v/>
      </c>
    </row>
    <row r="606" spans="1:15">
      <c r="A606" s="2" t="s">
        <v>62</v>
      </c>
      <c r="B606" t="str">
        <f t="shared" si="235"/>
        <v xml:space="preserve"> hcl:#b6652a iyr:2018</v>
      </c>
      <c r="C606" t="str">
        <f t="shared" si="236"/>
        <v/>
      </c>
      <c r="E606">
        <v>604</v>
      </c>
      <c r="H606" t="str">
        <f t="shared" si="237"/>
        <v/>
      </c>
      <c r="I606" t="str">
        <f t="shared" si="237"/>
        <v/>
      </c>
      <c r="J606" t="str">
        <f t="shared" si="238"/>
        <v/>
      </c>
      <c r="K606" t="str">
        <f t="shared" si="238"/>
        <v/>
      </c>
      <c r="L606" t="str">
        <f t="shared" si="238"/>
        <v/>
      </c>
      <c r="M606" t="str">
        <f t="shared" si="238"/>
        <v/>
      </c>
      <c r="N606" t="str">
        <f t="shared" si="238"/>
        <v/>
      </c>
      <c r="O606" t="str">
        <f t="shared" si="238"/>
        <v/>
      </c>
    </row>
    <row r="607" spans="1:15">
      <c r="A607" s="2" t="s">
        <v>404</v>
      </c>
      <c r="B607" t="str">
        <f t="shared" si="235"/>
        <v xml:space="preserve"> hcl:#b6652a iyr:2018 eyr:2022 ecl:brn hgt:185cm pid:456195468</v>
      </c>
      <c r="C607">
        <f t="shared" si="236"/>
        <v>607</v>
      </c>
      <c r="E607">
        <v>605</v>
      </c>
      <c r="H607" t="str">
        <f t="shared" si="237"/>
        <v/>
      </c>
      <c r="I607" t="str">
        <f t="shared" si="237"/>
        <v/>
      </c>
      <c r="J607" t="str">
        <f t="shared" si="238"/>
        <v/>
      </c>
      <c r="K607" t="str">
        <f t="shared" si="238"/>
        <v/>
      </c>
      <c r="L607" t="str">
        <f t="shared" si="238"/>
        <v/>
      </c>
      <c r="M607" t="str">
        <f t="shared" si="238"/>
        <v/>
      </c>
      <c r="N607" t="str">
        <f t="shared" si="238"/>
        <v/>
      </c>
      <c r="O607" t="str">
        <f t="shared" si="238"/>
        <v/>
      </c>
    </row>
    <row r="608" spans="1:15">
      <c r="A608" s="1"/>
      <c r="B608" t="str">
        <f t="shared" si="235"/>
        <v/>
      </c>
      <c r="C608" t="str">
        <f t="shared" si="236"/>
        <v/>
      </c>
      <c r="E608">
        <v>606</v>
      </c>
      <c r="H608" t="str">
        <f t="shared" si="237"/>
        <v/>
      </c>
      <c r="I608" t="str">
        <f t="shared" si="237"/>
        <v/>
      </c>
      <c r="J608" t="str">
        <f t="shared" si="238"/>
        <v/>
      </c>
      <c r="K608" t="str">
        <f t="shared" si="238"/>
        <v/>
      </c>
      <c r="L608" t="str">
        <f t="shared" si="238"/>
        <v/>
      </c>
      <c r="M608" t="str">
        <f t="shared" si="238"/>
        <v/>
      </c>
      <c r="N608" t="str">
        <f t="shared" si="238"/>
        <v/>
      </c>
      <c r="O608" t="str">
        <f t="shared" si="238"/>
        <v/>
      </c>
    </row>
    <row r="609" spans="1:15">
      <c r="A609" s="2" t="s">
        <v>405</v>
      </c>
      <c r="B609" t="str">
        <f t="shared" si="235"/>
        <v xml:space="preserve"> hcl:#6b5442 hgt:188cm</v>
      </c>
      <c r="C609" t="str">
        <f t="shared" si="236"/>
        <v/>
      </c>
      <c r="E609">
        <v>607</v>
      </c>
      <c r="H609" t="str">
        <f t="shared" si="237"/>
        <v/>
      </c>
      <c r="I609" t="str">
        <f t="shared" si="237"/>
        <v/>
      </c>
      <c r="J609" t="str">
        <f t="shared" si="238"/>
        <v/>
      </c>
      <c r="K609" t="str">
        <f t="shared" si="238"/>
        <v/>
      </c>
      <c r="L609" t="str">
        <f t="shared" si="238"/>
        <v/>
      </c>
      <c r="M609" t="str">
        <f t="shared" si="238"/>
        <v/>
      </c>
      <c r="N609" t="str">
        <f t="shared" si="238"/>
        <v/>
      </c>
      <c r="O609" t="str">
        <f t="shared" si="238"/>
        <v/>
      </c>
    </row>
    <row r="610" spans="1:15">
      <c r="A610" s="2" t="s">
        <v>406</v>
      </c>
      <c r="B610" t="str">
        <f t="shared" si="235"/>
        <v xml:space="preserve"> hcl:#6b5442 hgt:188cm iyr:2019 byr:1966 cid:298</v>
      </c>
      <c r="C610" t="str">
        <f t="shared" si="236"/>
        <v/>
      </c>
      <c r="E610">
        <v>608</v>
      </c>
      <c r="H610" t="str">
        <f t="shared" si="237"/>
        <v/>
      </c>
      <c r="I610" t="str">
        <f t="shared" si="237"/>
        <v/>
      </c>
      <c r="J610" t="str">
        <f t="shared" si="238"/>
        <v/>
      </c>
      <c r="K610" t="str">
        <f t="shared" si="238"/>
        <v/>
      </c>
      <c r="L610" t="str">
        <f t="shared" si="238"/>
        <v/>
      </c>
      <c r="M610" t="str">
        <f t="shared" si="238"/>
        <v/>
      </c>
      <c r="N610" t="str">
        <f t="shared" si="238"/>
        <v/>
      </c>
      <c r="O610" t="str">
        <f t="shared" si="238"/>
        <v/>
      </c>
    </row>
    <row r="611" spans="1:15">
      <c r="A611" s="2" t="s">
        <v>407</v>
      </c>
      <c r="B611" t="str">
        <f t="shared" si="235"/>
        <v xml:space="preserve"> hcl:#6b5442 hgt:188cm iyr:2019 byr:1966 cid:298 pid:050653473</v>
      </c>
      <c r="C611" t="str">
        <f t="shared" si="236"/>
        <v/>
      </c>
      <c r="E611">
        <v>609</v>
      </c>
      <c r="H611" t="str">
        <f t="shared" si="237"/>
        <v/>
      </c>
      <c r="I611" t="str">
        <f t="shared" si="237"/>
        <v/>
      </c>
      <c r="J611" t="str">
        <f t="shared" si="238"/>
        <v/>
      </c>
      <c r="K611" t="str">
        <f t="shared" si="238"/>
        <v/>
      </c>
      <c r="L611" t="str">
        <f t="shared" si="238"/>
        <v/>
      </c>
      <c r="M611" t="str">
        <f t="shared" si="238"/>
        <v/>
      </c>
      <c r="N611" t="str">
        <f t="shared" si="238"/>
        <v/>
      </c>
      <c r="O611" t="str">
        <f t="shared" si="238"/>
        <v/>
      </c>
    </row>
    <row r="612" spans="1:15">
      <c r="A612" s="2" t="s">
        <v>408</v>
      </c>
      <c r="B612" t="str">
        <f t="shared" si="235"/>
        <v xml:space="preserve"> hcl:#6b5442 hgt:188cm iyr:2019 byr:1966 cid:298 pid:050653473 ecl:gry eyr:2028</v>
      </c>
      <c r="C612">
        <f t="shared" si="236"/>
        <v>612</v>
      </c>
      <c r="E612">
        <v>610</v>
      </c>
      <c r="H612" t="str">
        <f t="shared" si="237"/>
        <v/>
      </c>
      <c r="I612" t="str">
        <f t="shared" si="237"/>
        <v/>
      </c>
      <c r="J612" t="str">
        <f t="shared" si="238"/>
        <v/>
      </c>
      <c r="K612" t="str">
        <f t="shared" si="238"/>
        <v/>
      </c>
      <c r="L612" t="str">
        <f t="shared" si="238"/>
        <v/>
      </c>
      <c r="M612" t="str">
        <f t="shared" si="238"/>
        <v/>
      </c>
      <c r="N612" t="str">
        <f t="shared" si="238"/>
        <v/>
      </c>
      <c r="O612" t="str">
        <f t="shared" si="238"/>
        <v/>
      </c>
    </row>
    <row r="613" spans="1:15">
      <c r="A613" s="1"/>
      <c r="B613" t="str">
        <f t="shared" si="235"/>
        <v/>
      </c>
      <c r="C613" t="str">
        <f t="shared" si="236"/>
        <v/>
      </c>
      <c r="E613">
        <v>611</v>
      </c>
      <c r="H613" t="str">
        <f t="shared" si="237"/>
        <v/>
      </c>
      <c r="I613" t="str">
        <f t="shared" si="237"/>
        <v/>
      </c>
      <c r="J613" t="str">
        <f t="shared" si="238"/>
        <v/>
      </c>
      <c r="K613" t="str">
        <f t="shared" si="238"/>
        <v/>
      </c>
      <c r="L613" t="str">
        <f t="shared" si="238"/>
        <v/>
      </c>
      <c r="M613" t="str">
        <f t="shared" si="238"/>
        <v/>
      </c>
      <c r="N613" t="str">
        <f t="shared" si="238"/>
        <v/>
      </c>
      <c r="O613" t="str">
        <f t="shared" si="238"/>
        <v/>
      </c>
    </row>
    <row r="614" spans="1:15">
      <c r="A614" s="2" t="s">
        <v>409</v>
      </c>
      <c r="B614" t="str">
        <f t="shared" si="235"/>
        <v xml:space="preserve"> cid:208</v>
      </c>
      <c r="C614" t="str">
        <f t="shared" si="236"/>
        <v/>
      </c>
      <c r="E614">
        <v>612</v>
      </c>
      <c r="H614" t="str">
        <f t="shared" si="237"/>
        <v/>
      </c>
      <c r="I614" t="str">
        <f t="shared" si="237"/>
        <v/>
      </c>
      <c r="J614" t="str">
        <f t="shared" si="238"/>
        <v/>
      </c>
      <c r="K614" t="str">
        <f t="shared" si="238"/>
        <v/>
      </c>
      <c r="L614" t="str">
        <f t="shared" si="238"/>
        <v/>
      </c>
      <c r="M614" t="str">
        <f t="shared" si="238"/>
        <v/>
      </c>
      <c r="N614" t="str">
        <f t="shared" si="238"/>
        <v/>
      </c>
      <c r="O614" t="str">
        <f t="shared" si="238"/>
        <v/>
      </c>
    </row>
    <row r="615" spans="1:15">
      <c r="A615" s="2" t="s">
        <v>410</v>
      </c>
      <c r="B615" t="str">
        <f t="shared" si="235"/>
        <v xml:space="preserve"> cid:208 ecl:amb eyr:2023 hgt:176cm byr:1971 hcl:#7d3b0c pid:650190272 iyr:2018</v>
      </c>
      <c r="C615">
        <f t="shared" si="236"/>
        <v>615</v>
      </c>
      <c r="E615">
        <v>613</v>
      </c>
      <c r="H615" t="str">
        <f t="shared" si="237"/>
        <v/>
      </c>
      <c r="I615" t="str">
        <f t="shared" si="237"/>
        <v/>
      </c>
      <c r="J615" t="str">
        <f t="shared" si="238"/>
        <v/>
      </c>
      <c r="K615" t="str">
        <f t="shared" si="238"/>
        <v/>
      </c>
      <c r="L615" t="str">
        <f t="shared" si="238"/>
        <v/>
      </c>
      <c r="M615" t="str">
        <f t="shared" si="238"/>
        <v/>
      </c>
      <c r="N615" t="str">
        <f t="shared" si="238"/>
        <v/>
      </c>
      <c r="O615" t="str">
        <f t="shared" si="238"/>
        <v/>
      </c>
    </row>
    <row r="616" spans="1:15">
      <c r="A616" s="1"/>
      <c r="B616" t="str">
        <f t="shared" si="235"/>
        <v/>
      </c>
      <c r="C616" t="str">
        <f t="shared" si="236"/>
        <v/>
      </c>
      <c r="E616">
        <v>614</v>
      </c>
      <c r="H616" t="str">
        <f t="shared" si="237"/>
        <v/>
      </c>
      <c r="I616" t="str">
        <f t="shared" si="237"/>
        <v/>
      </c>
      <c r="J616" t="str">
        <f t="shared" si="238"/>
        <v/>
      </c>
      <c r="K616" t="str">
        <f t="shared" si="238"/>
        <v/>
      </c>
      <c r="L616" t="str">
        <f t="shared" si="238"/>
        <v/>
      </c>
      <c r="M616" t="str">
        <f t="shared" si="238"/>
        <v/>
      </c>
      <c r="N616" t="str">
        <f t="shared" si="238"/>
        <v/>
      </c>
      <c r="O616" t="str">
        <f t="shared" si="238"/>
        <v/>
      </c>
    </row>
    <row r="617" spans="1:15">
      <c r="A617" s="2" t="s">
        <v>411</v>
      </c>
      <c r="B617" t="str">
        <f t="shared" si="235"/>
        <v xml:space="preserve"> hgt:68in pid:615309584</v>
      </c>
      <c r="C617" t="str">
        <f t="shared" si="236"/>
        <v/>
      </c>
      <c r="E617">
        <v>615</v>
      </c>
      <c r="H617" t="str">
        <f t="shared" si="237"/>
        <v/>
      </c>
      <c r="I617" t="str">
        <f t="shared" si="237"/>
        <v/>
      </c>
      <c r="J617" t="str">
        <f t="shared" si="238"/>
        <v/>
      </c>
      <c r="K617" t="str">
        <f t="shared" si="238"/>
        <v/>
      </c>
      <c r="L617" t="str">
        <f t="shared" si="238"/>
        <v/>
      </c>
      <c r="M617" t="str">
        <f t="shared" si="238"/>
        <v/>
      </c>
      <c r="N617" t="str">
        <f t="shared" si="238"/>
        <v/>
      </c>
      <c r="O617" t="str">
        <f t="shared" si="238"/>
        <v/>
      </c>
    </row>
    <row r="618" spans="1:15">
      <c r="A618" s="2" t="s">
        <v>412</v>
      </c>
      <c r="B618" t="str">
        <f t="shared" si="235"/>
        <v xml:space="preserve"> hgt:68in pid:615309584 iyr:2011 byr:1950</v>
      </c>
      <c r="C618" t="str">
        <f t="shared" si="236"/>
        <v/>
      </c>
      <c r="E618">
        <v>616</v>
      </c>
      <c r="H618" t="str">
        <f t="shared" si="237"/>
        <v/>
      </c>
      <c r="I618" t="str">
        <f t="shared" si="237"/>
        <v/>
      </c>
      <c r="J618" t="str">
        <f t="shared" si="238"/>
        <v/>
      </c>
      <c r="K618" t="str">
        <f t="shared" si="238"/>
        <v/>
      </c>
      <c r="L618" t="str">
        <f t="shared" si="238"/>
        <v/>
      </c>
      <c r="M618" t="str">
        <f t="shared" si="238"/>
        <v/>
      </c>
      <c r="N618" t="str">
        <f t="shared" si="238"/>
        <v/>
      </c>
      <c r="O618" t="str">
        <f t="shared" si="238"/>
        <v/>
      </c>
    </row>
    <row r="619" spans="1:15">
      <c r="A619" s="2" t="s">
        <v>413</v>
      </c>
      <c r="B619" t="str">
        <f t="shared" si="235"/>
        <v xml:space="preserve"> hgt:68in pid:615309584 iyr:2011 byr:1950 hcl:#efcc98 ecl:oth</v>
      </c>
      <c r="C619" t="str">
        <f t="shared" si="236"/>
        <v/>
      </c>
      <c r="E619">
        <v>617</v>
      </c>
      <c r="H619" t="str">
        <f t="shared" si="237"/>
        <v/>
      </c>
      <c r="I619" t="str">
        <f t="shared" si="237"/>
        <v/>
      </c>
      <c r="J619" t="str">
        <f t="shared" si="238"/>
        <v/>
      </c>
      <c r="K619" t="str">
        <f t="shared" si="238"/>
        <v/>
      </c>
      <c r="L619" t="str">
        <f t="shared" si="238"/>
        <v/>
      </c>
      <c r="M619" t="str">
        <f t="shared" si="238"/>
        <v/>
      </c>
      <c r="N619" t="str">
        <f t="shared" si="238"/>
        <v/>
      </c>
      <c r="O619" t="str">
        <f t="shared" si="238"/>
        <v/>
      </c>
    </row>
    <row r="620" spans="1:15">
      <c r="A620" s="2" t="s">
        <v>414</v>
      </c>
      <c r="B620" t="str">
        <f t="shared" si="235"/>
        <v xml:space="preserve"> hgt:68in pid:615309584 iyr:2011 byr:1950 hcl:#efcc98 ecl:oth eyr:2024</v>
      </c>
      <c r="C620">
        <f t="shared" si="236"/>
        <v>620</v>
      </c>
      <c r="E620">
        <v>618</v>
      </c>
      <c r="H620" t="str">
        <f t="shared" si="237"/>
        <v/>
      </c>
      <c r="I620" t="str">
        <f t="shared" si="237"/>
        <v/>
      </c>
      <c r="J620" t="str">
        <f t="shared" si="238"/>
        <v/>
      </c>
      <c r="K620" t="str">
        <f t="shared" si="238"/>
        <v/>
      </c>
      <c r="L620" t="str">
        <f t="shared" si="238"/>
        <v/>
      </c>
      <c r="M620" t="str">
        <f t="shared" si="238"/>
        <v/>
      </c>
      <c r="N620" t="str">
        <f t="shared" si="238"/>
        <v/>
      </c>
      <c r="O620" t="str">
        <f t="shared" si="238"/>
        <v/>
      </c>
    </row>
    <row r="621" spans="1:15">
      <c r="A621" s="1"/>
      <c r="B621" t="str">
        <f t="shared" si="235"/>
        <v/>
      </c>
      <c r="C621" t="str">
        <f t="shared" si="236"/>
        <v/>
      </c>
      <c r="E621">
        <v>619</v>
      </c>
      <c r="H621" t="str">
        <f t="shared" si="237"/>
        <v/>
      </c>
      <c r="I621" t="str">
        <f t="shared" si="237"/>
        <v/>
      </c>
      <c r="J621" t="str">
        <f t="shared" si="238"/>
        <v/>
      </c>
      <c r="K621" t="str">
        <f t="shared" si="238"/>
        <v/>
      </c>
      <c r="L621" t="str">
        <f t="shared" si="238"/>
        <v/>
      </c>
      <c r="M621" t="str">
        <f t="shared" si="238"/>
        <v/>
      </c>
      <c r="N621" t="str">
        <f t="shared" si="238"/>
        <v/>
      </c>
      <c r="O621" t="str">
        <f t="shared" si="238"/>
        <v/>
      </c>
    </row>
    <row r="622" spans="1:15">
      <c r="A622" s="2" t="s">
        <v>415</v>
      </c>
      <c r="B622" t="str">
        <f t="shared" si="235"/>
        <v xml:space="preserve"> eyr:2022 iyr:2011 hcl:#623a2f ecl:amb byr:1955</v>
      </c>
      <c r="C622" t="str">
        <f t="shared" si="236"/>
        <v/>
      </c>
      <c r="E622">
        <v>620</v>
      </c>
      <c r="H622" t="str">
        <f t="shared" si="237"/>
        <v/>
      </c>
      <c r="I622" t="str">
        <f t="shared" si="237"/>
        <v/>
      </c>
      <c r="J622" t="str">
        <f t="shared" si="238"/>
        <v/>
      </c>
      <c r="K622" t="str">
        <f t="shared" si="238"/>
        <v/>
      </c>
      <c r="L622" t="str">
        <f t="shared" si="238"/>
        <v/>
      </c>
      <c r="M622" t="str">
        <f t="shared" si="238"/>
        <v/>
      </c>
      <c r="N622" t="str">
        <f t="shared" si="238"/>
        <v/>
      </c>
      <c r="O622" t="str">
        <f t="shared" si="238"/>
        <v/>
      </c>
    </row>
    <row r="623" spans="1:15">
      <c r="A623" s="2" t="s">
        <v>382</v>
      </c>
      <c r="B623" t="str">
        <f t="shared" si="235"/>
        <v xml:space="preserve"> eyr:2022 iyr:2011 hcl:#623a2f ecl:amb byr:1955 hgt:190cm</v>
      </c>
      <c r="C623" t="str">
        <f t="shared" si="236"/>
        <v/>
      </c>
      <c r="E623">
        <v>621</v>
      </c>
      <c r="H623" t="str">
        <f t="shared" si="237"/>
        <v/>
      </c>
      <c r="I623" t="str">
        <f t="shared" si="237"/>
        <v/>
      </c>
      <c r="J623" t="str">
        <f t="shared" si="238"/>
        <v/>
      </c>
      <c r="K623" t="str">
        <f t="shared" si="238"/>
        <v/>
      </c>
      <c r="L623" t="str">
        <f t="shared" si="238"/>
        <v/>
      </c>
      <c r="M623" t="str">
        <f t="shared" si="238"/>
        <v/>
      </c>
      <c r="N623" t="str">
        <f t="shared" si="238"/>
        <v/>
      </c>
      <c r="O623" t="str">
        <f t="shared" si="238"/>
        <v/>
      </c>
    </row>
    <row r="624" spans="1:15">
      <c r="A624" s="2" t="s">
        <v>416</v>
      </c>
      <c r="B624" t="str">
        <f t="shared" si="235"/>
        <v xml:space="preserve"> eyr:2022 iyr:2011 hcl:#623a2f ecl:amb byr:1955 hgt:190cm pid:244918527</v>
      </c>
      <c r="C624">
        <f t="shared" si="236"/>
        <v>624</v>
      </c>
      <c r="E624">
        <v>622</v>
      </c>
      <c r="H624" t="str">
        <f t="shared" si="237"/>
        <v/>
      </c>
      <c r="I624" t="str">
        <f t="shared" si="237"/>
        <v/>
      </c>
      <c r="J624" t="str">
        <f t="shared" si="238"/>
        <v/>
      </c>
      <c r="K624" t="str">
        <f t="shared" si="238"/>
        <v/>
      </c>
      <c r="L624" t="str">
        <f t="shared" si="238"/>
        <v/>
      </c>
      <c r="M624" t="str">
        <f t="shared" si="238"/>
        <v/>
      </c>
      <c r="N624" t="str">
        <f t="shared" si="238"/>
        <v/>
      </c>
      <c r="O624" t="str">
        <f t="shared" si="238"/>
        <v/>
      </c>
    </row>
    <row r="625" spans="1:15">
      <c r="A625" s="1"/>
      <c r="B625" t="str">
        <f t="shared" si="235"/>
        <v/>
      </c>
      <c r="C625" t="str">
        <f t="shared" si="236"/>
        <v/>
      </c>
      <c r="E625">
        <v>623</v>
      </c>
      <c r="H625" t="str">
        <f t="shared" si="237"/>
        <v/>
      </c>
      <c r="I625" t="str">
        <f t="shared" si="237"/>
        <v/>
      </c>
      <c r="J625" t="str">
        <f t="shared" si="238"/>
        <v/>
      </c>
      <c r="K625" t="str">
        <f t="shared" si="238"/>
        <v/>
      </c>
      <c r="L625" t="str">
        <f t="shared" si="238"/>
        <v/>
      </c>
      <c r="M625" t="str">
        <f t="shared" si="238"/>
        <v/>
      </c>
      <c r="N625" t="str">
        <f t="shared" si="238"/>
        <v/>
      </c>
      <c r="O625" t="str">
        <f t="shared" si="238"/>
        <v/>
      </c>
    </row>
    <row r="626" spans="1:15">
      <c r="A626" s="2" t="s">
        <v>417</v>
      </c>
      <c r="B626" t="str">
        <f t="shared" si="235"/>
        <v xml:space="preserve"> iyr:2013 hcl:#ceb3a1 eyr:2029 hgt:164cm</v>
      </c>
      <c r="C626" t="str">
        <f t="shared" si="236"/>
        <v/>
      </c>
      <c r="E626">
        <v>624</v>
      </c>
      <c r="H626" t="str">
        <f t="shared" si="237"/>
        <v/>
      </c>
      <c r="I626" t="str">
        <f t="shared" si="237"/>
        <v/>
      </c>
      <c r="J626" t="str">
        <f t="shared" si="238"/>
        <v/>
      </c>
      <c r="K626" t="str">
        <f t="shared" si="238"/>
        <v/>
      </c>
      <c r="L626" t="str">
        <f t="shared" si="238"/>
        <v/>
      </c>
      <c r="M626" t="str">
        <f t="shared" si="238"/>
        <v/>
      </c>
      <c r="N626" t="str">
        <f t="shared" ref="J626:O689" si="239">IFERROR(FIND(" "&amp;N$2&amp;":",$G626)+5,"")</f>
        <v/>
      </c>
      <c r="O626" t="str">
        <f t="shared" si="239"/>
        <v/>
      </c>
    </row>
    <row r="627" spans="1:15">
      <c r="A627" s="2" t="s">
        <v>21</v>
      </c>
      <c r="B627" t="str">
        <f t="shared" si="235"/>
        <v xml:space="preserve"> iyr:2013 hcl:#ceb3a1 eyr:2029 hgt:164cm ecl:oth</v>
      </c>
      <c r="C627" t="str">
        <f t="shared" si="236"/>
        <v/>
      </c>
      <c r="E627">
        <v>625</v>
      </c>
      <c r="H627" t="str">
        <f t="shared" si="237"/>
        <v/>
      </c>
      <c r="I627" t="str">
        <f t="shared" si="237"/>
        <v/>
      </c>
      <c r="J627" t="str">
        <f t="shared" si="239"/>
        <v/>
      </c>
      <c r="K627" t="str">
        <f t="shared" si="239"/>
        <v/>
      </c>
      <c r="L627" t="str">
        <f t="shared" si="239"/>
        <v/>
      </c>
      <c r="M627" t="str">
        <f t="shared" si="239"/>
        <v/>
      </c>
      <c r="N627" t="str">
        <f t="shared" si="239"/>
        <v/>
      </c>
      <c r="O627" t="str">
        <f t="shared" si="239"/>
        <v/>
      </c>
    </row>
    <row r="628" spans="1:15">
      <c r="A628" s="2" t="s">
        <v>418</v>
      </c>
      <c r="B628" t="str">
        <f t="shared" si="235"/>
        <v xml:space="preserve"> iyr:2013 hcl:#ceb3a1 eyr:2029 hgt:164cm ecl:oth byr:1928 pid:337615663</v>
      </c>
      <c r="C628">
        <f t="shared" si="236"/>
        <v>628</v>
      </c>
      <c r="E628">
        <v>626</v>
      </c>
      <c r="H628" t="str">
        <f t="shared" si="237"/>
        <v/>
      </c>
      <c r="I628" t="str">
        <f t="shared" si="237"/>
        <v/>
      </c>
      <c r="J628" t="str">
        <f t="shared" si="239"/>
        <v/>
      </c>
      <c r="K628" t="str">
        <f t="shared" si="239"/>
        <v/>
      </c>
      <c r="L628" t="str">
        <f t="shared" si="239"/>
        <v/>
      </c>
      <c r="M628" t="str">
        <f t="shared" si="239"/>
        <v/>
      </c>
      <c r="N628" t="str">
        <f t="shared" si="239"/>
        <v/>
      </c>
      <c r="O628" t="str">
        <f t="shared" si="239"/>
        <v/>
      </c>
    </row>
    <row r="629" spans="1:15">
      <c r="A629" s="1"/>
      <c r="B629" t="str">
        <f t="shared" si="235"/>
        <v/>
      </c>
      <c r="C629" t="str">
        <f t="shared" si="236"/>
        <v/>
      </c>
      <c r="E629">
        <v>627</v>
      </c>
      <c r="H629" t="str">
        <f t="shared" si="237"/>
        <v/>
      </c>
      <c r="I629" t="str">
        <f t="shared" si="237"/>
        <v/>
      </c>
      <c r="J629" t="str">
        <f t="shared" si="239"/>
        <v/>
      </c>
      <c r="K629" t="str">
        <f t="shared" si="239"/>
        <v/>
      </c>
      <c r="L629" t="str">
        <f t="shared" si="239"/>
        <v/>
      </c>
      <c r="M629" t="str">
        <f t="shared" si="239"/>
        <v/>
      </c>
      <c r="N629" t="str">
        <f t="shared" si="239"/>
        <v/>
      </c>
      <c r="O629" t="str">
        <f t="shared" si="239"/>
        <v/>
      </c>
    </row>
    <row r="630" spans="1:15">
      <c r="A630" s="2" t="s">
        <v>419</v>
      </c>
      <c r="B630" t="str">
        <f t="shared" si="235"/>
        <v xml:space="preserve"> hcl:#ceb3a1 pid:#ae7eea byr:2027</v>
      </c>
      <c r="C630" t="str">
        <f t="shared" si="236"/>
        <v/>
      </c>
      <c r="E630">
        <v>628</v>
      </c>
      <c r="H630" t="str">
        <f t="shared" si="237"/>
        <v/>
      </c>
      <c r="I630" t="str">
        <f t="shared" si="237"/>
        <v/>
      </c>
      <c r="J630" t="str">
        <f t="shared" si="239"/>
        <v/>
      </c>
      <c r="K630" t="str">
        <f t="shared" si="239"/>
        <v/>
      </c>
      <c r="L630" t="str">
        <f t="shared" si="239"/>
        <v/>
      </c>
      <c r="M630" t="str">
        <f t="shared" si="239"/>
        <v/>
      </c>
      <c r="N630" t="str">
        <f t="shared" si="239"/>
        <v/>
      </c>
      <c r="O630" t="str">
        <f t="shared" si="239"/>
        <v/>
      </c>
    </row>
    <row r="631" spans="1:15">
      <c r="A631" s="2" t="s">
        <v>420</v>
      </c>
      <c r="B631" t="str">
        <f t="shared" si="235"/>
        <v xml:space="preserve"> hcl:#ceb3a1 pid:#ae7eea byr:2027 cid:254</v>
      </c>
      <c r="C631" t="str">
        <f t="shared" si="236"/>
        <v/>
      </c>
      <c r="E631">
        <v>629</v>
      </c>
      <c r="H631" t="str">
        <f t="shared" si="237"/>
        <v/>
      </c>
      <c r="I631" t="str">
        <f t="shared" si="237"/>
        <v/>
      </c>
      <c r="J631" t="str">
        <f t="shared" si="239"/>
        <v/>
      </c>
      <c r="K631" t="str">
        <f t="shared" si="239"/>
        <v/>
      </c>
      <c r="L631" t="str">
        <f t="shared" si="239"/>
        <v/>
      </c>
      <c r="M631" t="str">
        <f t="shared" si="239"/>
        <v/>
      </c>
      <c r="N631" t="str">
        <f t="shared" si="239"/>
        <v/>
      </c>
      <c r="O631" t="str">
        <f t="shared" si="239"/>
        <v/>
      </c>
    </row>
    <row r="632" spans="1:15">
      <c r="A632" s="2" t="s">
        <v>421</v>
      </c>
      <c r="B632" t="str">
        <f t="shared" si="235"/>
        <v xml:space="preserve"> hcl:#ceb3a1 pid:#ae7eea byr:2027 cid:254 hgt:125</v>
      </c>
      <c r="C632" t="str">
        <f t="shared" si="236"/>
        <v/>
      </c>
      <c r="E632">
        <v>630</v>
      </c>
      <c r="H632" t="str">
        <f t="shared" si="237"/>
        <v/>
      </c>
      <c r="I632" t="str">
        <f t="shared" si="237"/>
        <v/>
      </c>
      <c r="J632" t="str">
        <f t="shared" si="239"/>
        <v/>
      </c>
      <c r="K632" t="str">
        <f t="shared" si="239"/>
        <v/>
      </c>
      <c r="L632" t="str">
        <f t="shared" si="239"/>
        <v/>
      </c>
      <c r="M632" t="str">
        <f t="shared" si="239"/>
        <v/>
      </c>
      <c r="N632" t="str">
        <f t="shared" si="239"/>
        <v/>
      </c>
      <c r="O632" t="str">
        <f t="shared" si="239"/>
        <v/>
      </c>
    </row>
    <row r="633" spans="1:15">
      <c r="A633" s="2" t="s">
        <v>422</v>
      </c>
      <c r="B633" t="str">
        <f t="shared" si="235"/>
        <v xml:space="preserve"> hcl:#ceb3a1 pid:#ae7eea byr:2027 cid:254 hgt:125 iyr:1940</v>
      </c>
      <c r="C633" t="str">
        <f t="shared" si="236"/>
        <v/>
      </c>
      <c r="E633">
        <v>631</v>
      </c>
      <c r="H633" t="str">
        <f t="shared" si="237"/>
        <v/>
      </c>
      <c r="I633" t="str">
        <f t="shared" si="237"/>
        <v/>
      </c>
      <c r="J633" t="str">
        <f t="shared" si="239"/>
        <v/>
      </c>
      <c r="K633" t="str">
        <f t="shared" si="239"/>
        <v/>
      </c>
      <c r="L633" t="str">
        <f t="shared" si="239"/>
        <v/>
      </c>
      <c r="M633" t="str">
        <f t="shared" si="239"/>
        <v/>
      </c>
      <c r="N633" t="str">
        <f t="shared" si="239"/>
        <v/>
      </c>
      <c r="O633" t="str">
        <f t="shared" si="239"/>
        <v/>
      </c>
    </row>
    <row r="634" spans="1:15">
      <c r="A634" s="2" t="s">
        <v>423</v>
      </c>
      <c r="B634" t="str">
        <f t="shared" si="235"/>
        <v xml:space="preserve"> hcl:#ceb3a1 pid:#ae7eea byr:2027 cid:254 hgt:125 iyr:1940 ecl:zzz</v>
      </c>
      <c r="C634">
        <f t="shared" si="236"/>
        <v>634</v>
      </c>
      <c r="E634">
        <v>632</v>
      </c>
      <c r="H634" t="str">
        <f t="shared" si="237"/>
        <v/>
      </c>
      <c r="I634" t="str">
        <f t="shared" si="237"/>
        <v/>
      </c>
      <c r="J634" t="str">
        <f t="shared" si="239"/>
        <v/>
      </c>
      <c r="K634" t="str">
        <f t="shared" si="239"/>
        <v/>
      </c>
      <c r="L634" t="str">
        <f t="shared" si="239"/>
        <v/>
      </c>
      <c r="M634" t="str">
        <f t="shared" si="239"/>
        <v/>
      </c>
      <c r="N634" t="str">
        <f t="shared" si="239"/>
        <v/>
      </c>
      <c r="O634" t="str">
        <f t="shared" si="239"/>
        <v/>
      </c>
    </row>
    <row r="635" spans="1:15">
      <c r="A635" s="1"/>
      <c r="B635" t="str">
        <f t="shared" si="235"/>
        <v/>
      </c>
      <c r="C635" t="str">
        <f t="shared" si="236"/>
        <v/>
      </c>
      <c r="E635">
        <v>633</v>
      </c>
      <c r="H635" t="str">
        <f t="shared" si="237"/>
        <v/>
      </c>
      <c r="I635" t="str">
        <f t="shared" si="237"/>
        <v/>
      </c>
      <c r="J635" t="str">
        <f t="shared" si="239"/>
        <v/>
      </c>
      <c r="K635" t="str">
        <f t="shared" si="239"/>
        <v/>
      </c>
      <c r="L635" t="str">
        <f t="shared" si="239"/>
        <v/>
      </c>
      <c r="M635" t="str">
        <f t="shared" si="239"/>
        <v/>
      </c>
      <c r="N635" t="str">
        <f t="shared" si="239"/>
        <v/>
      </c>
      <c r="O635" t="str">
        <f t="shared" si="239"/>
        <v/>
      </c>
    </row>
    <row r="636" spans="1:15">
      <c r="A636" s="2" t="s">
        <v>424</v>
      </c>
      <c r="B636" t="str">
        <f t="shared" si="235"/>
        <v xml:space="preserve"> pid:033663619 iyr:2012 byr:1989 eyr:2030 ecl:hzl</v>
      </c>
      <c r="C636" t="str">
        <f t="shared" si="236"/>
        <v/>
      </c>
      <c r="E636">
        <v>634</v>
      </c>
      <c r="H636" t="str">
        <f t="shared" si="237"/>
        <v/>
      </c>
      <c r="I636" t="str">
        <f t="shared" si="237"/>
        <v/>
      </c>
      <c r="J636" t="str">
        <f t="shared" si="239"/>
        <v/>
      </c>
      <c r="K636" t="str">
        <f t="shared" si="239"/>
        <v/>
      </c>
      <c r="L636" t="str">
        <f t="shared" si="239"/>
        <v/>
      </c>
      <c r="M636" t="str">
        <f t="shared" si="239"/>
        <v/>
      </c>
      <c r="N636" t="str">
        <f t="shared" si="239"/>
        <v/>
      </c>
      <c r="O636" t="str">
        <f t="shared" si="239"/>
        <v/>
      </c>
    </row>
    <row r="637" spans="1:15">
      <c r="A637" s="2" t="s">
        <v>425</v>
      </c>
      <c r="B637" t="str">
        <f t="shared" si="235"/>
        <v xml:space="preserve"> pid:033663619 iyr:2012 byr:1989 eyr:2030 ecl:hzl hcl:#b6652a hgt:154cm</v>
      </c>
      <c r="C637">
        <f t="shared" si="236"/>
        <v>637</v>
      </c>
      <c r="E637">
        <v>635</v>
      </c>
      <c r="H637" t="str">
        <f t="shared" si="237"/>
        <v/>
      </c>
      <c r="I637" t="str">
        <f t="shared" si="237"/>
        <v/>
      </c>
      <c r="J637" t="str">
        <f t="shared" si="239"/>
        <v/>
      </c>
      <c r="K637" t="str">
        <f t="shared" si="239"/>
        <v/>
      </c>
      <c r="L637" t="str">
        <f t="shared" si="239"/>
        <v/>
      </c>
      <c r="M637" t="str">
        <f t="shared" si="239"/>
        <v/>
      </c>
      <c r="N637" t="str">
        <f t="shared" si="239"/>
        <v/>
      </c>
      <c r="O637" t="str">
        <f t="shared" si="239"/>
        <v/>
      </c>
    </row>
    <row r="638" spans="1:15">
      <c r="A638" s="1"/>
      <c r="B638" t="str">
        <f t="shared" si="235"/>
        <v/>
      </c>
      <c r="C638" t="str">
        <f t="shared" si="236"/>
        <v/>
      </c>
      <c r="E638">
        <v>636</v>
      </c>
      <c r="H638" t="str">
        <f t="shared" si="237"/>
        <v/>
      </c>
      <c r="I638" t="str">
        <f t="shared" si="237"/>
        <v/>
      </c>
      <c r="J638" t="str">
        <f t="shared" si="239"/>
        <v/>
      </c>
      <c r="K638" t="str">
        <f t="shared" si="239"/>
        <v/>
      </c>
      <c r="L638" t="str">
        <f t="shared" si="239"/>
        <v/>
      </c>
      <c r="M638" t="str">
        <f t="shared" si="239"/>
        <v/>
      </c>
      <c r="N638" t="str">
        <f t="shared" si="239"/>
        <v/>
      </c>
      <c r="O638" t="str">
        <f t="shared" si="239"/>
        <v/>
      </c>
    </row>
    <row r="639" spans="1:15">
      <c r="A639" s="2" t="s">
        <v>426</v>
      </c>
      <c r="B639" t="str">
        <f t="shared" si="235"/>
        <v xml:space="preserve"> hgt:175cm byr:1929 pid:100788192</v>
      </c>
      <c r="C639" t="str">
        <f t="shared" si="236"/>
        <v/>
      </c>
      <c r="E639">
        <v>637</v>
      </c>
      <c r="H639" t="str">
        <f t="shared" si="237"/>
        <v/>
      </c>
      <c r="I639" t="str">
        <f t="shared" si="237"/>
        <v/>
      </c>
      <c r="J639" t="str">
        <f t="shared" si="239"/>
        <v/>
      </c>
      <c r="K639" t="str">
        <f t="shared" si="239"/>
        <v/>
      </c>
      <c r="L639" t="str">
        <f t="shared" si="239"/>
        <v/>
      </c>
      <c r="M639" t="str">
        <f t="shared" si="239"/>
        <v/>
      </c>
      <c r="N639" t="str">
        <f t="shared" si="239"/>
        <v/>
      </c>
      <c r="O639" t="str">
        <f t="shared" si="239"/>
        <v/>
      </c>
    </row>
    <row r="640" spans="1:15">
      <c r="A640" s="2" t="s">
        <v>427</v>
      </c>
      <c r="B640" t="str">
        <f t="shared" si="235"/>
        <v xml:space="preserve"> hgt:175cm byr:1929 pid:100788192 ecl:#92b14c</v>
      </c>
      <c r="C640" t="str">
        <f t="shared" si="236"/>
        <v/>
      </c>
      <c r="E640">
        <v>638</v>
      </c>
      <c r="H640" t="str">
        <f t="shared" si="237"/>
        <v/>
      </c>
      <c r="I640" t="str">
        <f t="shared" si="237"/>
        <v/>
      </c>
      <c r="J640" t="str">
        <f t="shared" si="239"/>
        <v/>
      </c>
      <c r="K640" t="str">
        <f t="shared" si="239"/>
        <v/>
      </c>
      <c r="L640" t="str">
        <f t="shared" si="239"/>
        <v/>
      </c>
      <c r="M640" t="str">
        <f t="shared" si="239"/>
        <v/>
      </c>
      <c r="N640" t="str">
        <f t="shared" si="239"/>
        <v/>
      </c>
      <c r="O640" t="str">
        <f t="shared" si="239"/>
        <v/>
      </c>
    </row>
    <row r="641" spans="1:15">
      <c r="A641" s="2" t="s">
        <v>428</v>
      </c>
      <c r="B641" t="str">
        <f t="shared" si="235"/>
        <v xml:space="preserve"> hgt:175cm byr:1929 pid:100788192 ecl:#92b14c iyr:1940 hcl:#ceb3a1 eyr:2033</v>
      </c>
      <c r="C641">
        <f t="shared" si="236"/>
        <v>641</v>
      </c>
      <c r="E641">
        <v>639</v>
      </c>
      <c r="H641" t="str">
        <f t="shared" si="237"/>
        <v/>
      </c>
      <c r="I641" t="str">
        <f t="shared" si="237"/>
        <v/>
      </c>
      <c r="J641" t="str">
        <f t="shared" si="239"/>
        <v/>
      </c>
      <c r="K641" t="str">
        <f t="shared" si="239"/>
        <v/>
      </c>
      <c r="L641" t="str">
        <f t="shared" si="239"/>
        <v/>
      </c>
      <c r="M641" t="str">
        <f t="shared" si="239"/>
        <v/>
      </c>
      <c r="N641" t="str">
        <f t="shared" si="239"/>
        <v/>
      </c>
      <c r="O641" t="str">
        <f t="shared" si="239"/>
        <v/>
      </c>
    </row>
    <row r="642" spans="1:15">
      <c r="A642" s="1"/>
      <c r="B642" t="str">
        <f t="shared" si="235"/>
        <v/>
      </c>
      <c r="C642" t="str">
        <f t="shared" si="236"/>
        <v/>
      </c>
      <c r="E642">
        <v>640</v>
      </c>
      <c r="H642" t="str">
        <f t="shared" si="237"/>
        <v/>
      </c>
      <c r="I642" t="str">
        <f t="shared" si="237"/>
        <v/>
      </c>
      <c r="J642" t="str">
        <f t="shared" si="239"/>
        <v/>
      </c>
      <c r="K642" t="str">
        <f t="shared" si="239"/>
        <v/>
      </c>
      <c r="L642" t="str">
        <f t="shared" si="239"/>
        <v/>
      </c>
      <c r="M642" t="str">
        <f t="shared" si="239"/>
        <v/>
      </c>
      <c r="N642" t="str">
        <f t="shared" si="239"/>
        <v/>
      </c>
      <c r="O642" t="str">
        <f t="shared" si="239"/>
        <v/>
      </c>
    </row>
    <row r="643" spans="1:15">
      <c r="A643" s="2" t="s">
        <v>25</v>
      </c>
      <c r="B643" t="str">
        <f t="shared" si="235"/>
        <v xml:space="preserve"> eyr:2029</v>
      </c>
      <c r="C643" t="str">
        <f t="shared" si="236"/>
        <v/>
      </c>
      <c r="E643">
        <v>641</v>
      </c>
      <c r="H643" t="str">
        <f t="shared" si="237"/>
        <v/>
      </c>
      <c r="I643" t="str">
        <f t="shared" si="237"/>
        <v/>
      </c>
      <c r="J643" t="str">
        <f t="shared" si="239"/>
        <v/>
      </c>
      <c r="K643" t="str">
        <f t="shared" si="239"/>
        <v/>
      </c>
      <c r="L643" t="str">
        <f t="shared" si="239"/>
        <v/>
      </c>
      <c r="M643" t="str">
        <f t="shared" si="239"/>
        <v/>
      </c>
      <c r="N643" t="str">
        <f t="shared" si="239"/>
        <v/>
      </c>
      <c r="O643" t="str">
        <f t="shared" si="239"/>
        <v/>
      </c>
    </row>
    <row r="644" spans="1:15">
      <c r="A644" s="2" t="s">
        <v>429</v>
      </c>
      <c r="B644" t="str">
        <f t="shared" ref="B644:B707" si="240">IF(A644="","",B643&amp;" "&amp;A644)</f>
        <v xml:space="preserve"> eyr:2029 pid:357835141 ecl:oth iyr:2019 hcl:#866857 hgt:154cm byr:1954</v>
      </c>
      <c r="C644">
        <f t="shared" ref="C644:C707" si="241">IF(AND(B645="",B644&lt;&gt;""),ROW(),"")</f>
        <v>644</v>
      </c>
      <c r="E644">
        <v>642</v>
      </c>
      <c r="H644" t="str">
        <f t="shared" ref="H644:I707" si="242">IFERROR(FIND(" "&amp;H$2&amp;":",$G644)+5,"")</f>
        <v/>
      </c>
      <c r="I644" t="str">
        <f t="shared" si="242"/>
        <v/>
      </c>
      <c r="J644" t="str">
        <f t="shared" si="239"/>
        <v/>
      </c>
      <c r="K644" t="str">
        <f t="shared" si="239"/>
        <v/>
      </c>
      <c r="L644" t="str">
        <f t="shared" si="239"/>
        <v/>
      </c>
      <c r="M644" t="str">
        <f t="shared" si="239"/>
        <v/>
      </c>
      <c r="N644" t="str">
        <f t="shared" si="239"/>
        <v/>
      </c>
      <c r="O644" t="str">
        <f t="shared" si="239"/>
        <v/>
      </c>
    </row>
    <row r="645" spans="1:15">
      <c r="A645" s="1"/>
      <c r="B645" t="str">
        <f t="shared" si="240"/>
        <v/>
      </c>
      <c r="C645" t="str">
        <f t="shared" si="241"/>
        <v/>
      </c>
      <c r="E645">
        <v>643</v>
      </c>
      <c r="H645" t="str">
        <f t="shared" si="242"/>
        <v/>
      </c>
      <c r="I645" t="str">
        <f t="shared" si="242"/>
        <v/>
      </c>
      <c r="J645" t="str">
        <f t="shared" si="239"/>
        <v/>
      </c>
      <c r="K645" t="str">
        <f t="shared" si="239"/>
        <v/>
      </c>
      <c r="L645" t="str">
        <f t="shared" si="239"/>
        <v/>
      </c>
      <c r="M645" t="str">
        <f t="shared" si="239"/>
        <v/>
      </c>
      <c r="N645" t="str">
        <f t="shared" si="239"/>
        <v/>
      </c>
      <c r="O645" t="str">
        <f t="shared" si="239"/>
        <v/>
      </c>
    </row>
    <row r="646" spans="1:15">
      <c r="A646" s="2" t="s">
        <v>430</v>
      </c>
      <c r="B646" t="str">
        <f t="shared" si="240"/>
        <v xml:space="preserve"> pid:895992818 byr:1965 iyr:2017 hcl:#efcc98 ecl:amb hgt:153cm eyr:2025</v>
      </c>
      <c r="C646">
        <f t="shared" si="241"/>
        <v>646</v>
      </c>
      <c r="E646">
        <v>644</v>
      </c>
      <c r="H646" t="str">
        <f t="shared" si="242"/>
        <v/>
      </c>
      <c r="I646" t="str">
        <f t="shared" si="242"/>
        <v/>
      </c>
      <c r="J646" t="str">
        <f t="shared" si="239"/>
        <v/>
      </c>
      <c r="K646" t="str">
        <f t="shared" si="239"/>
        <v/>
      </c>
      <c r="L646" t="str">
        <f t="shared" si="239"/>
        <v/>
      </c>
      <c r="M646" t="str">
        <f t="shared" si="239"/>
        <v/>
      </c>
      <c r="N646" t="str">
        <f t="shared" si="239"/>
        <v/>
      </c>
      <c r="O646" t="str">
        <f t="shared" si="239"/>
        <v/>
      </c>
    </row>
    <row r="647" spans="1:15">
      <c r="A647" s="1"/>
      <c r="B647" t="str">
        <f t="shared" si="240"/>
        <v/>
      </c>
      <c r="C647" t="str">
        <f t="shared" si="241"/>
        <v/>
      </c>
      <c r="E647">
        <v>645</v>
      </c>
      <c r="H647" t="str">
        <f t="shared" si="242"/>
        <v/>
      </c>
      <c r="I647" t="str">
        <f t="shared" si="242"/>
        <v/>
      </c>
      <c r="J647" t="str">
        <f t="shared" si="239"/>
        <v/>
      </c>
      <c r="K647" t="str">
        <f t="shared" si="239"/>
        <v/>
      </c>
      <c r="L647" t="str">
        <f t="shared" si="239"/>
        <v/>
      </c>
      <c r="M647" t="str">
        <f t="shared" si="239"/>
        <v/>
      </c>
      <c r="N647" t="str">
        <f t="shared" si="239"/>
        <v/>
      </c>
      <c r="O647" t="str">
        <f t="shared" si="239"/>
        <v/>
      </c>
    </row>
    <row r="648" spans="1:15">
      <c r="A648" s="2" t="s">
        <v>431</v>
      </c>
      <c r="B648" t="str">
        <f t="shared" si="240"/>
        <v xml:space="preserve"> byr:1928 ecl:amb hgt:168cm pid:346938111 eyr:2025 iyr:2014</v>
      </c>
      <c r="C648" t="str">
        <f t="shared" si="241"/>
        <v/>
      </c>
      <c r="E648">
        <v>646</v>
      </c>
      <c r="H648" t="str">
        <f t="shared" si="242"/>
        <v/>
      </c>
      <c r="I648" t="str">
        <f t="shared" si="242"/>
        <v/>
      </c>
      <c r="J648" t="str">
        <f t="shared" si="239"/>
        <v/>
      </c>
      <c r="K648" t="str">
        <f t="shared" si="239"/>
        <v/>
      </c>
      <c r="L648" t="str">
        <f t="shared" si="239"/>
        <v/>
      </c>
      <c r="M648" t="str">
        <f t="shared" si="239"/>
        <v/>
      </c>
      <c r="N648" t="str">
        <f t="shared" si="239"/>
        <v/>
      </c>
      <c r="O648" t="str">
        <f t="shared" si="239"/>
        <v/>
      </c>
    </row>
    <row r="649" spans="1:15">
      <c r="A649" s="2" t="s">
        <v>13</v>
      </c>
      <c r="B649" t="str">
        <f t="shared" si="240"/>
        <v xml:space="preserve"> byr:1928 ecl:amb hgt:168cm pid:346938111 eyr:2025 iyr:2014 hcl:#cfa07d</v>
      </c>
      <c r="C649">
        <f t="shared" si="241"/>
        <v>649</v>
      </c>
      <c r="E649">
        <v>647</v>
      </c>
      <c r="H649" t="str">
        <f t="shared" si="242"/>
        <v/>
      </c>
      <c r="I649" t="str">
        <f t="shared" si="242"/>
        <v/>
      </c>
      <c r="J649" t="str">
        <f t="shared" si="239"/>
        <v/>
      </c>
      <c r="K649" t="str">
        <f t="shared" si="239"/>
        <v/>
      </c>
      <c r="L649" t="str">
        <f t="shared" si="239"/>
        <v/>
      </c>
      <c r="M649" t="str">
        <f t="shared" si="239"/>
        <v/>
      </c>
      <c r="N649" t="str">
        <f t="shared" si="239"/>
        <v/>
      </c>
      <c r="O649" t="str">
        <f t="shared" si="239"/>
        <v/>
      </c>
    </row>
    <row r="650" spans="1:15">
      <c r="A650" s="1"/>
      <c r="B650" t="str">
        <f t="shared" si="240"/>
        <v/>
      </c>
      <c r="C650" t="str">
        <f t="shared" si="241"/>
        <v/>
      </c>
      <c r="E650">
        <v>648</v>
      </c>
      <c r="H650" t="str">
        <f t="shared" si="242"/>
        <v/>
      </c>
      <c r="I650" t="str">
        <f t="shared" si="242"/>
        <v/>
      </c>
      <c r="J650" t="str">
        <f t="shared" si="239"/>
        <v/>
      </c>
      <c r="K650" t="str">
        <f t="shared" si="239"/>
        <v/>
      </c>
      <c r="L650" t="str">
        <f t="shared" si="239"/>
        <v/>
      </c>
      <c r="M650" t="str">
        <f t="shared" si="239"/>
        <v/>
      </c>
      <c r="N650" t="str">
        <f t="shared" si="239"/>
        <v/>
      </c>
      <c r="O650" t="str">
        <f t="shared" si="239"/>
        <v/>
      </c>
    </row>
    <row r="651" spans="1:15">
      <c r="A651" s="2" t="s">
        <v>432</v>
      </c>
      <c r="B651" t="str">
        <f t="shared" si="240"/>
        <v xml:space="preserve"> hcl:#b6652a pid:825661608 eyr:2020 iyr:2019 byr:1974</v>
      </c>
      <c r="C651" t="str">
        <f t="shared" si="241"/>
        <v/>
      </c>
      <c r="E651">
        <v>649</v>
      </c>
      <c r="H651" t="str">
        <f t="shared" si="242"/>
        <v/>
      </c>
      <c r="I651" t="str">
        <f t="shared" si="242"/>
        <v/>
      </c>
      <c r="J651" t="str">
        <f t="shared" si="239"/>
        <v/>
      </c>
      <c r="K651" t="str">
        <f t="shared" si="239"/>
        <v/>
      </c>
      <c r="L651" t="str">
        <f t="shared" si="239"/>
        <v/>
      </c>
      <c r="M651" t="str">
        <f t="shared" si="239"/>
        <v/>
      </c>
      <c r="N651" t="str">
        <f t="shared" si="239"/>
        <v/>
      </c>
      <c r="O651" t="str">
        <f t="shared" si="239"/>
        <v/>
      </c>
    </row>
    <row r="652" spans="1:15">
      <c r="A652" s="2" t="s">
        <v>433</v>
      </c>
      <c r="B652" t="str">
        <f t="shared" si="240"/>
        <v xml:space="preserve"> hcl:#b6652a pid:825661608 eyr:2020 iyr:2019 byr:1974 hgt:180cm ecl:amb</v>
      </c>
      <c r="C652">
        <f t="shared" si="241"/>
        <v>652</v>
      </c>
      <c r="E652">
        <v>650</v>
      </c>
      <c r="H652" t="str">
        <f t="shared" si="242"/>
        <v/>
      </c>
      <c r="I652" t="str">
        <f t="shared" si="242"/>
        <v/>
      </c>
      <c r="J652" t="str">
        <f t="shared" si="239"/>
        <v/>
      </c>
      <c r="K652" t="str">
        <f t="shared" si="239"/>
        <v/>
      </c>
      <c r="L652" t="str">
        <f t="shared" si="239"/>
        <v/>
      </c>
      <c r="M652" t="str">
        <f t="shared" si="239"/>
        <v/>
      </c>
      <c r="N652" t="str">
        <f t="shared" si="239"/>
        <v/>
      </c>
      <c r="O652" t="str">
        <f t="shared" si="239"/>
        <v/>
      </c>
    </row>
    <row r="653" spans="1:15">
      <c r="A653" s="1"/>
      <c r="B653" t="str">
        <f t="shared" si="240"/>
        <v/>
      </c>
      <c r="C653" t="str">
        <f t="shared" si="241"/>
        <v/>
      </c>
      <c r="E653">
        <v>651</v>
      </c>
      <c r="H653" t="str">
        <f t="shared" si="242"/>
        <v/>
      </c>
      <c r="I653" t="str">
        <f t="shared" si="242"/>
        <v/>
      </c>
      <c r="J653" t="str">
        <f t="shared" si="239"/>
        <v/>
      </c>
      <c r="K653" t="str">
        <f t="shared" si="239"/>
        <v/>
      </c>
      <c r="L653" t="str">
        <f t="shared" si="239"/>
        <v/>
      </c>
      <c r="M653" t="str">
        <f t="shared" si="239"/>
        <v/>
      </c>
      <c r="N653" t="str">
        <f t="shared" si="239"/>
        <v/>
      </c>
      <c r="O653" t="str">
        <f t="shared" si="239"/>
        <v/>
      </c>
    </row>
    <row r="654" spans="1:15">
      <c r="A654" s="2" t="s">
        <v>434</v>
      </c>
      <c r="B654" t="str">
        <f t="shared" si="240"/>
        <v xml:space="preserve"> byr:1970 hgt:159cm hcl:#733820 pid:101838832 iyr:2015 eyr:2027 ecl:blu</v>
      </c>
      <c r="C654">
        <f t="shared" si="241"/>
        <v>654</v>
      </c>
      <c r="E654">
        <v>652</v>
      </c>
      <c r="H654" t="str">
        <f t="shared" si="242"/>
        <v/>
      </c>
      <c r="I654" t="str">
        <f t="shared" si="242"/>
        <v/>
      </c>
      <c r="J654" t="str">
        <f t="shared" si="239"/>
        <v/>
      </c>
      <c r="K654" t="str">
        <f t="shared" si="239"/>
        <v/>
      </c>
      <c r="L654" t="str">
        <f t="shared" si="239"/>
        <v/>
      </c>
      <c r="M654" t="str">
        <f t="shared" si="239"/>
        <v/>
      </c>
      <c r="N654" t="str">
        <f t="shared" si="239"/>
        <v/>
      </c>
      <c r="O654" t="str">
        <f t="shared" si="239"/>
        <v/>
      </c>
    </row>
    <row r="655" spans="1:15">
      <c r="A655" s="1"/>
      <c r="B655" t="str">
        <f t="shared" si="240"/>
        <v/>
      </c>
      <c r="C655" t="str">
        <f t="shared" si="241"/>
        <v/>
      </c>
      <c r="E655">
        <v>653</v>
      </c>
      <c r="H655" t="str">
        <f t="shared" si="242"/>
        <v/>
      </c>
      <c r="I655" t="str">
        <f t="shared" si="242"/>
        <v/>
      </c>
      <c r="J655" t="str">
        <f t="shared" si="239"/>
        <v/>
      </c>
      <c r="K655" t="str">
        <f t="shared" si="239"/>
        <v/>
      </c>
      <c r="L655" t="str">
        <f t="shared" si="239"/>
        <v/>
      </c>
      <c r="M655" t="str">
        <f t="shared" si="239"/>
        <v/>
      </c>
      <c r="N655" t="str">
        <f t="shared" si="239"/>
        <v/>
      </c>
      <c r="O655" t="str">
        <f t="shared" si="239"/>
        <v/>
      </c>
    </row>
    <row r="656" spans="1:15">
      <c r="A656" s="2" t="s">
        <v>435</v>
      </c>
      <c r="B656" t="str">
        <f t="shared" si="240"/>
        <v xml:space="preserve"> byr:1941 ecl:amb</v>
      </c>
      <c r="C656" t="str">
        <f t="shared" si="241"/>
        <v/>
      </c>
      <c r="E656">
        <v>654</v>
      </c>
      <c r="H656" t="str">
        <f t="shared" si="242"/>
        <v/>
      </c>
      <c r="I656" t="str">
        <f t="shared" si="242"/>
        <v/>
      </c>
      <c r="J656" t="str">
        <f t="shared" si="239"/>
        <v/>
      </c>
      <c r="K656" t="str">
        <f t="shared" si="239"/>
        <v/>
      </c>
      <c r="L656" t="str">
        <f t="shared" si="239"/>
        <v/>
      </c>
      <c r="M656" t="str">
        <f t="shared" si="239"/>
        <v/>
      </c>
      <c r="N656" t="str">
        <f t="shared" si="239"/>
        <v/>
      </c>
      <c r="O656" t="str">
        <f t="shared" si="239"/>
        <v/>
      </c>
    </row>
    <row r="657" spans="1:15">
      <c r="A657" s="2" t="s">
        <v>436</v>
      </c>
      <c r="B657" t="str">
        <f t="shared" si="240"/>
        <v xml:space="preserve"> byr:1941 ecl:amb eyr:2024 pid:015890498</v>
      </c>
      <c r="C657" t="str">
        <f t="shared" si="241"/>
        <v/>
      </c>
      <c r="E657">
        <v>655</v>
      </c>
      <c r="H657" t="str">
        <f t="shared" si="242"/>
        <v/>
      </c>
      <c r="I657" t="str">
        <f t="shared" si="242"/>
        <v/>
      </c>
      <c r="J657" t="str">
        <f t="shared" si="239"/>
        <v/>
      </c>
      <c r="K657" t="str">
        <f t="shared" si="239"/>
        <v/>
      </c>
      <c r="L657" t="str">
        <f t="shared" si="239"/>
        <v/>
      </c>
      <c r="M657" t="str">
        <f t="shared" si="239"/>
        <v/>
      </c>
      <c r="N657" t="str">
        <f t="shared" si="239"/>
        <v/>
      </c>
      <c r="O657" t="str">
        <f t="shared" si="239"/>
        <v/>
      </c>
    </row>
    <row r="658" spans="1:15">
      <c r="A658" s="2" t="s">
        <v>437</v>
      </c>
      <c r="B658" t="str">
        <f t="shared" si="240"/>
        <v xml:space="preserve"> byr:1941 ecl:amb eyr:2024 pid:015890498 hgt:175cm</v>
      </c>
      <c r="C658" t="str">
        <f t="shared" si="241"/>
        <v/>
      </c>
      <c r="E658">
        <v>656</v>
      </c>
      <c r="H658" t="str">
        <f t="shared" si="242"/>
        <v/>
      </c>
      <c r="I658" t="str">
        <f t="shared" si="242"/>
        <v/>
      </c>
      <c r="J658" t="str">
        <f t="shared" si="239"/>
        <v/>
      </c>
      <c r="K658" t="str">
        <f t="shared" si="239"/>
        <v/>
      </c>
      <c r="L658" t="str">
        <f t="shared" si="239"/>
        <v/>
      </c>
      <c r="M658" t="str">
        <f t="shared" si="239"/>
        <v/>
      </c>
      <c r="N658" t="str">
        <f t="shared" si="239"/>
        <v/>
      </c>
      <c r="O658" t="str">
        <f t="shared" si="239"/>
        <v/>
      </c>
    </row>
    <row r="659" spans="1:15">
      <c r="A659" s="2" t="s">
        <v>438</v>
      </c>
      <c r="B659" t="str">
        <f t="shared" si="240"/>
        <v xml:space="preserve"> byr:1941 ecl:amb eyr:2024 pid:015890498 hgt:175cm iyr:2018 hcl:#cfa07d</v>
      </c>
      <c r="C659">
        <f t="shared" si="241"/>
        <v>659</v>
      </c>
      <c r="E659">
        <v>657</v>
      </c>
      <c r="H659" t="str">
        <f t="shared" si="242"/>
        <v/>
      </c>
      <c r="I659" t="str">
        <f t="shared" si="242"/>
        <v/>
      </c>
      <c r="J659" t="str">
        <f t="shared" si="239"/>
        <v/>
      </c>
      <c r="K659" t="str">
        <f t="shared" si="239"/>
        <v/>
      </c>
      <c r="L659" t="str">
        <f t="shared" si="239"/>
        <v/>
      </c>
      <c r="M659" t="str">
        <f t="shared" si="239"/>
        <v/>
      </c>
      <c r="N659" t="str">
        <f t="shared" si="239"/>
        <v/>
      </c>
      <c r="O659" t="str">
        <f t="shared" si="239"/>
        <v/>
      </c>
    </row>
    <row r="660" spans="1:15">
      <c r="A660" s="1"/>
      <c r="B660" t="str">
        <f t="shared" si="240"/>
        <v/>
      </c>
      <c r="C660" t="str">
        <f t="shared" si="241"/>
        <v/>
      </c>
      <c r="E660">
        <v>658</v>
      </c>
      <c r="H660" t="str">
        <f t="shared" si="242"/>
        <v/>
      </c>
      <c r="I660" t="str">
        <f t="shared" si="242"/>
        <v/>
      </c>
      <c r="J660" t="str">
        <f t="shared" si="239"/>
        <v/>
      </c>
      <c r="K660" t="str">
        <f t="shared" si="239"/>
        <v/>
      </c>
      <c r="L660" t="str">
        <f t="shared" si="239"/>
        <v/>
      </c>
      <c r="M660" t="str">
        <f t="shared" si="239"/>
        <v/>
      </c>
      <c r="N660" t="str">
        <f t="shared" si="239"/>
        <v/>
      </c>
      <c r="O660" t="str">
        <f t="shared" si="239"/>
        <v/>
      </c>
    </row>
    <row r="661" spans="1:15">
      <c r="A661" s="2" t="s">
        <v>439</v>
      </c>
      <c r="B661" t="str">
        <f t="shared" si="240"/>
        <v xml:space="preserve"> hgt:67in</v>
      </c>
      <c r="C661" t="str">
        <f t="shared" si="241"/>
        <v/>
      </c>
      <c r="E661">
        <v>659</v>
      </c>
      <c r="H661" t="str">
        <f t="shared" si="242"/>
        <v/>
      </c>
      <c r="I661" t="str">
        <f t="shared" si="242"/>
        <v/>
      </c>
      <c r="J661" t="str">
        <f t="shared" si="239"/>
        <v/>
      </c>
      <c r="K661" t="str">
        <f t="shared" si="239"/>
        <v/>
      </c>
      <c r="L661" t="str">
        <f t="shared" si="239"/>
        <v/>
      </c>
      <c r="M661" t="str">
        <f t="shared" si="239"/>
        <v/>
      </c>
      <c r="N661" t="str">
        <f t="shared" si="239"/>
        <v/>
      </c>
      <c r="O661" t="str">
        <f t="shared" si="239"/>
        <v/>
      </c>
    </row>
    <row r="662" spans="1:15">
      <c r="A662" s="2" t="s">
        <v>440</v>
      </c>
      <c r="B662" t="str">
        <f t="shared" si="240"/>
        <v xml:space="preserve"> hgt:67in pid:404983369 eyr:2023 iyr:2018 byr:1974 hcl:#602927</v>
      </c>
      <c r="C662" t="str">
        <f t="shared" si="241"/>
        <v/>
      </c>
      <c r="E662">
        <v>660</v>
      </c>
      <c r="H662" t="str">
        <f t="shared" si="242"/>
        <v/>
      </c>
      <c r="I662" t="str">
        <f t="shared" si="242"/>
        <v/>
      </c>
      <c r="J662" t="str">
        <f t="shared" si="239"/>
        <v/>
      </c>
      <c r="K662" t="str">
        <f t="shared" si="239"/>
        <v/>
      </c>
      <c r="L662" t="str">
        <f t="shared" si="239"/>
        <v/>
      </c>
      <c r="M662" t="str">
        <f t="shared" si="239"/>
        <v/>
      </c>
      <c r="N662" t="str">
        <f t="shared" si="239"/>
        <v/>
      </c>
      <c r="O662" t="str">
        <f t="shared" si="239"/>
        <v/>
      </c>
    </row>
    <row r="663" spans="1:15">
      <c r="A663" s="2" t="s">
        <v>231</v>
      </c>
      <c r="B663" t="str">
        <f t="shared" si="240"/>
        <v xml:space="preserve"> hgt:67in pid:404983369 eyr:2023 iyr:2018 byr:1974 hcl:#602927 ecl:blu</v>
      </c>
      <c r="C663">
        <f t="shared" si="241"/>
        <v>663</v>
      </c>
      <c r="E663">
        <v>661</v>
      </c>
      <c r="H663" t="str">
        <f t="shared" si="242"/>
        <v/>
      </c>
      <c r="I663" t="str">
        <f t="shared" si="242"/>
        <v/>
      </c>
      <c r="J663" t="str">
        <f t="shared" si="239"/>
        <v/>
      </c>
      <c r="K663" t="str">
        <f t="shared" si="239"/>
        <v/>
      </c>
      <c r="L663" t="str">
        <f t="shared" si="239"/>
        <v/>
      </c>
      <c r="M663" t="str">
        <f t="shared" si="239"/>
        <v/>
      </c>
      <c r="N663" t="str">
        <f t="shared" si="239"/>
        <v/>
      </c>
      <c r="O663" t="str">
        <f t="shared" si="239"/>
        <v/>
      </c>
    </row>
    <row r="664" spans="1:15">
      <c r="A664" s="1"/>
      <c r="B664" t="str">
        <f t="shared" si="240"/>
        <v/>
      </c>
      <c r="C664" t="str">
        <f t="shared" si="241"/>
        <v/>
      </c>
      <c r="E664">
        <v>662</v>
      </c>
      <c r="H664" t="str">
        <f t="shared" si="242"/>
        <v/>
      </c>
      <c r="I664" t="str">
        <f t="shared" si="242"/>
        <v/>
      </c>
      <c r="J664" t="str">
        <f t="shared" si="239"/>
        <v/>
      </c>
      <c r="K664" t="str">
        <f t="shared" si="239"/>
        <v/>
      </c>
      <c r="L664" t="str">
        <f t="shared" si="239"/>
        <v/>
      </c>
      <c r="M664" t="str">
        <f t="shared" si="239"/>
        <v/>
      </c>
      <c r="N664" t="str">
        <f t="shared" si="239"/>
        <v/>
      </c>
      <c r="O664" t="str">
        <f t="shared" si="239"/>
        <v/>
      </c>
    </row>
    <row r="665" spans="1:15">
      <c r="A665" s="2" t="s">
        <v>201</v>
      </c>
      <c r="B665" t="str">
        <f t="shared" si="240"/>
        <v xml:space="preserve"> byr:1957</v>
      </c>
      <c r="C665" t="str">
        <f t="shared" si="241"/>
        <v/>
      </c>
      <c r="E665">
        <v>663</v>
      </c>
      <c r="H665" t="str">
        <f t="shared" si="242"/>
        <v/>
      </c>
      <c r="I665" t="str">
        <f t="shared" si="242"/>
        <v/>
      </c>
      <c r="J665" t="str">
        <f t="shared" si="239"/>
        <v/>
      </c>
      <c r="K665" t="str">
        <f t="shared" si="239"/>
        <v/>
      </c>
      <c r="L665" t="str">
        <f t="shared" si="239"/>
        <v/>
      </c>
      <c r="M665" t="str">
        <f t="shared" si="239"/>
        <v/>
      </c>
      <c r="N665" t="str">
        <f t="shared" si="239"/>
        <v/>
      </c>
      <c r="O665" t="str">
        <f t="shared" si="239"/>
        <v/>
      </c>
    </row>
    <row r="666" spans="1:15">
      <c r="A666" s="2" t="s">
        <v>441</v>
      </c>
      <c r="B666" t="str">
        <f t="shared" si="240"/>
        <v xml:space="preserve"> byr:1957 hcl:#fcc940 pid:615831236</v>
      </c>
      <c r="C666" t="str">
        <f t="shared" si="241"/>
        <v/>
      </c>
      <c r="E666">
        <v>664</v>
      </c>
      <c r="H666" t="str">
        <f t="shared" si="242"/>
        <v/>
      </c>
      <c r="I666" t="str">
        <f t="shared" si="242"/>
        <v/>
      </c>
      <c r="J666" t="str">
        <f t="shared" si="239"/>
        <v/>
      </c>
      <c r="K666" t="str">
        <f t="shared" si="239"/>
        <v/>
      </c>
      <c r="L666" t="str">
        <f t="shared" si="239"/>
        <v/>
      </c>
      <c r="M666" t="str">
        <f t="shared" si="239"/>
        <v/>
      </c>
      <c r="N666" t="str">
        <f t="shared" si="239"/>
        <v/>
      </c>
      <c r="O666" t="str">
        <f t="shared" si="239"/>
        <v/>
      </c>
    </row>
    <row r="667" spans="1:15">
      <c r="A667" s="2" t="s">
        <v>442</v>
      </c>
      <c r="B667" t="str">
        <f t="shared" si="240"/>
        <v xml:space="preserve"> byr:1957 hcl:#fcc940 pid:615831236 iyr:2018 eyr:2020 ecl:brn hgt:181cm cid:218</v>
      </c>
      <c r="C667">
        <f t="shared" si="241"/>
        <v>667</v>
      </c>
      <c r="E667">
        <v>665</v>
      </c>
      <c r="H667" t="str">
        <f t="shared" si="242"/>
        <v/>
      </c>
      <c r="I667" t="str">
        <f t="shared" si="242"/>
        <v/>
      </c>
      <c r="J667" t="str">
        <f t="shared" si="239"/>
        <v/>
      </c>
      <c r="K667" t="str">
        <f t="shared" si="239"/>
        <v/>
      </c>
      <c r="L667" t="str">
        <f t="shared" si="239"/>
        <v/>
      </c>
      <c r="M667" t="str">
        <f t="shared" si="239"/>
        <v/>
      </c>
      <c r="N667" t="str">
        <f t="shared" si="239"/>
        <v/>
      </c>
      <c r="O667" t="str">
        <f t="shared" si="239"/>
        <v/>
      </c>
    </row>
    <row r="668" spans="1:15">
      <c r="A668" s="1"/>
      <c r="B668" t="str">
        <f t="shared" si="240"/>
        <v/>
      </c>
      <c r="C668" t="str">
        <f t="shared" si="241"/>
        <v/>
      </c>
      <c r="E668">
        <v>666</v>
      </c>
      <c r="H668" t="str">
        <f t="shared" si="242"/>
        <v/>
      </c>
      <c r="I668" t="str">
        <f t="shared" si="242"/>
        <v/>
      </c>
      <c r="J668" t="str">
        <f t="shared" si="239"/>
        <v/>
      </c>
      <c r="K668" t="str">
        <f t="shared" si="239"/>
        <v/>
      </c>
      <c r="L668" t="str">
        <f t="shared" si="239"/>
        <v/>
      </c>
      <c r="M668" t="str">
        <f t="shared" si="239"/>
        <v/>
      </c>
      <c r="N668" t="str">
        <f t="shared" si="239"/>
        <v/>
      </c>
      <c r="O668" t="str">
        <f t="shared" si="239"/>
        <v/>
      </c>
    </row>
    <row r="669" spans="1:15">
      <c r="A669" s="2" t="s">
        <v>443</v>
      </c>
      <c r="B669" t="str">
        <f t="shared" si="240"/>
        <v xml:space="preserve"> hcl:#fffffd ecl:grn pid:271614109</v>
      </c>
      <c r="C669" t="str">
        <f t="shared" si="241"/>
        <v/>
      </c>
      <c r="E669">
        <v>667</v>
      </c>
      <c r="H669" t="str">
        <f t="shared" si="242"/>
        <v/>
      </c>
      <c r="I669" t="str">
        <f t="shared" si="242"/>
        <v/>
      </c>
      <c r="J669" t="str">
        <f t="shared" si="239"/>
        <v/>
      </c>
      <c r="K669" t="str">
        <f t="shared" ref="J669:O732" si="243">IFERROR(FIND(" "&amp;K$2&amp;":",$G669)+5,"")</f>
        <v/>
      </c>
      <c r="L669" t="str">
        <f t="shared" si="243"/>
        <v/>
      </c>
      <c r="M669" t="str">
        <f t="shared" si="243"/>
        <v/>
      </c>
      <c r="N669" t="str">
        <f t="shared" si="243"/>
        <v/>
      </c>
      <c r="O669" t="str">
        <f t="shared" si="243"/>
        <v/>
      </c>
    </row>
    <row r="670" spans="1:15">
      <c r="A670" s="2" t="s">
        <v>444</v>
      </c>
      <c r="B670" t="str">
        <f t="shared" si="240"/>
        <v xml:space="preserve"> hcl:#fffffd ecl:grn pid:271614109 eyr:2028 hgt:184cm byr:1974 iyr:2015</v>
      </c>
      <c r="C670">
        <f t="shared" si="241"/>
        <v>670</v>
      </c>
      <c r="E670">
        <v>668</v>
      </c>
      <c r="H670" t="str">
        <f t="shared" si="242"/>
        <v/>
      </c>
      <c r="I670" t="str">
        <f t="shared" si="242"/>
        <v/>
      </c>
      <c r="J670" t="str">
        <f t="shared" si="243"/>
        <v/>
      </c>
      <c r="K670" t="str">
        <f t="shared" si="243"/>
        <v/>
      </c>
      <c r="L670" t="str">
        <f t="shared" si="243"/>
        <v/>
      </c>
      <c r="M670" t="str">
        <f t="shared" si="243"/>
        <v/>
      </c>
      <c r="N670" t="str">
        <f t="shared" si="243"/>
        <v/>
      </c>
      <c r="O670" t="str">
        <f t="shared" si="243"/>
        <v/>
      </c>
    </row>
    <row r="671" spans="1:15">
      <c r="A671" s="1"/>
      <c r="B671" t="str">
        <f t="shared" si="240"/>
        <v/>
      </c>
      <c r="C671" t="str">
        <f t="shared" si="241"/>
        <v/>
      </c>
      <c r="E671">
        <v>669</v>
      </c>
      <c r="H671" t="str">
        <f t="shared" si="242"/>
        <v/>
      </c>
      <c r="I671" t="str">
        <f t="shared" si="242"/>
        <v/>
      </c>
      <c r="J671" t="str">
        <f t="shared" si="243"/>
        <v/>
      </c>
      <c r="K671" t="str">
        <f t="shared" si="243"/>
        <v/>
      </c>
      <c r="L671" t="str">
        <f t="shared" si="243"/>
        <v/>
      </c>
      <c r="M671" t="str">
        <f t="shared" si="243"/>
        <v/>
      </c>
      <c r="N671" t="str">
        <f t="shared" si="243"/>
        <v/>
      </c>
      <c r="O671" t="str">
        <f t="shared" si="243"/>
        <v/>
      </c>
    </row>
    <row r="672" spans="1:15">
      <c r="A672" s="2" t="s">
        <v>445</v>
      </c>
      <c r="B672" t="str">
        <f t="shared" si="240"/>
        <v xml:space="preserve"> ecl:#e45ee0 pid:151cm cid:127 iyr:2014 byr:2022 hcl:973bc1 eyr:2033 hgt:181in</v>
      </c>
      <c r="C672">
        <f t="shared" si="241"/>
        <v>672</v>
      </c>
      <c r="E672">
        <v>670</v>
      </c>
      <c r="H672" t="str">
        <f t="shared" si="242"/>
        <v/>
      </c>
      <c r="I672" t="str">
        <f t="shared" si="242"/>
        <v/>
      </c>
      <c r="J672" t="str">
        <f t="shared" si="243"/>
        <v/>
      </c>
      <c r="K672" t="str">
        <f t="shared" si="243"/>
        <v/>
      </c>
      <c r="L672" t="str">
        <f t="shared" si="243"/>
        <v/>
      </c>
      <c r="M672" t="str">
        <f t="shared" si="243"/>
        <v/>
      </c>
      <c r="N672" t="str">
        <f t="shared" si="243"/>
        <v/>
      </c>
      <c r="O672" t="str">
        <f t="shared" si="243"/>
        <v/>
      </c>
    </row>
    <row r="673" spans="1:15">
      <c r="A673" s="1"/>
      <c r="B673" t="str">
        <f t="shared" si="240"/>
        <v/>
      </c>
      <c r="C673" t="str">
        <f t="shared" si="241"/>
        <v/>
      </c>
      <c r="E673">
        <v>671</v>
      </c>
      <c r="H673" t="str">
        <f t="shared" si="242"/>
        <v/>
      </c>
      <c r="I673" t="str">
        <f t="shared" si="242"/>
        <v/>
      </c>
      <c r="J673" t="str">
        <f t="shared" si="243"/>
        <v/>
      </c>
      <c r="K673" t="str">
        <f t="shared" si="243"/>
        <v/>
      </c>
      <c r="L673" t="str">
        <f t="shared" si="243"/>
        <v/>
      </c>
      <c r="M673" t="str">
        <f t="shared" si="243"/>
        <v/>
      </c>
      <c r="N673" t="str">
        <f t="shared" si="243"/>
        <v/>
      </c>
      <c r="O673" t="str">
        <f t="shared" si="243"/>
        <v/>
      </c>
    </row>
    <row r="674" spans="1:15">
      <c r="A674" s="2" t="s">
        <v>446</v>
      </c>
      <c r="B674" t="str">
        <f t="shared" si="240"/>
        <v xml:space="preserve"> hcl:#6b5442 pid:502739402 eyr:2020 byr:1926 ecl:brn</v>
      </c>
      <c r="C674" t="str">
        <f t="shared" si="241"/>
        <v/>
      </c>
      <c r="E674">
        <v>672</v>
      </c>
      <c r="H674" t="str">
        <f t="shared" si="242"/>
        <v/>
      </c>
      <c r="I674" t="str">
        <f t="shared" si="242"/>
        <v/>
      </c>
      <c r="J674" t="str">
        <f t="shared" si="243"/>
        <v/>
      </c>
      <c r="K674" t="str">
        <f t="shared" si="243"/>
        <v/>
      </c>
      <c r="L674" t="str">
        <f t="shared" si="243"/>
        <v/>
      </c>
      <c r="M674" t="str">
        <f t="shared" si="243"/>
        <v/>
      </c>
      <c r="N674" t="str">
        <f t="shared" si="243"/>
        <v/>
      </c>
      <c r="O674" t="str">
        <f t="shared" si="243"/>
        <v/>
      </c>
    </row>
    <row r="675" spans="1:15">
      <c r="A675" s="2" t="s">
        <v>301</v>
      </c>
      <c r="B675" t="str">
        <f t="shared" si="240"/>
        <v xml:space="preserve"> hcl:#6b5442 pid:502739402 eyr:2020 byr:1926 ecl:brn iyr:2010</v>
      </c>
      <c r="C675">
        <f t="shared" si="241"/>
        <v>675</v>
      </c>
      <c r="E675">
        <v>673</v>
      </c>
      <c r="H675" t="str">
        <f t="shared" si="242"/>
        <v/>
      </c>
      <c r="I675" t="str">
        <f t="shared" si="242"/>
        <v/>
      </c>
      <c r="J675" t="str">
        <f t="shared" si="243"/>
        <v/>
      </c>
      <c r="K675" t="str">
        <f t="shared" si="243"/>
        <v/>
      </c>
      <c r="L675" t="str">
        <f t="shared" si="243"/>
        <v/>
      </c>
      <c r="M675" t="str">
        <f t="shared" si="243"/>
        <v/>
      </c>
      <c r="N675" t="str">
        <f t="shared" si="243"/>
        <v/>
      </c>
      <c r="O675" t="str">
        <f t="shared" si="243"/>
        <v/>
      </c>
    </row>
    <row r="676" spans="1:15">
      <c r="A676" s="1"/>
      <c r="B676" t="str">
        <f t="shared" si="240"/>
        <v/>
      </c>
      <c r="C676" t="str">
        <f t="shared" si="241"/>
        <v/>
      </c>
      <c r="E676">
        <v>674</v>
      </c>
      <c r="H676" t="str">
        <f t="shared" si="242"/>
        <v/>
      </c>
      <c r="I676" t="str">
        <f t="shared" si="242"/>
        <v/>
      </c>
      <c r="J676" t="str">
        <f t="shared" si="243"/>
        <v/>
      </c>
      <c r="K676" t="str">
        <f t="shared" si="243"/>
        <v/>
      </c>
      <c r="L676" t="str">
        <f t="shared" si="243"/>
        <v/>
      </c>
      <c r="M676" t="str">
        <f t="shared" si="243"/>
        <v/>
      </c>
      <c r="N676" t="str">
        <f t="shared" si="243"/>
        <v/>
      </c>
      <c r="O676" t="str">
        <f t="shared" si="243"/>
        <v/>
      </c>
    </row>
    <row r="677" spans="1:15">
      <c r="A677" s="2" t="s">
        <v>447</v>
      </c>
      <c r="B677" t="str">
        <f t="shared" si="240"/>
        <v xml:space="preserve"> ecl:xry hgt:169cm byr:2023</v>
      </c>
      <c r="C677" t="str">
        <f t="shared" si="241"/>
        <v/>
      </c>
      <c r="E677">
        <v>675</v>
      </c>
      <c r="H677" t="str">
        <f t="shared" si="242"/>
        <v/>
      </c>
      <c r="I677" t="str">
        <f t="shared" si="242"/>
        <v/>
      </c>
      <c r="J677" t="str">
        <f t="shared" si="243"/>
        <v/>
      </c>
      <c r="K677" t="str">
        <f t="shared" si="243"/>
        <v/>
      </c>
      <c r="L677" t="str">
        <f t="shared" si="243"/>
        <v/>
      </c>
      <c r="M677" t="str">
        <f t="shared" si="243"/>
        <v/>
      </c>
      <c r="N677" t="str">
        <f t="shared" si="243"/>
        <v/>
      </c>
      <c r="O677" t="str">
        <f t="shared" si="243"/>
        <v/>
      </c>
    </row>
    <row r="678" spans="1:15">
      <c r="A678" s="2" t="s">
        <v>448</v>
      </c>
      <c r="B678" t="str">
        <f t="shared" si="240"/>
        <v xml:space="preserve"> ecl:xry hgt:169cm byr:2023 iyr:1973 pid:4137668</v>
      </c>
      <c r="C678" t="str">
        <f t="shared" si="241"/>
        <v/>
      </c>
      <c r="E678">
        <v>676</v>
      </c>
      <c r="H678" t="str">
        <f t="shared" si="242"/>
        <v/>
      </c>
      <c r="I678" t="str">
        <f t="shared" si="242"/>
        <v/>
      </c>
      <c r="J678" t="str">
        <f t="shared" si="243"/>
        <v/>
      </c>
      <c r="K678" t="str">
        <f t="shared" si="243"/>
        <v/>
      </c>
      <c r="L678" t="str">
        <f t="shared" si="243"/>
        <v/>
      </c>
      <c r="M678" t="str">
        <f t="shared" si="243"/>
        <v/>
      </c>
      <c r="N678" t="str">
        <f t="shared" si="243"/>
        <v/>
      </c>
      <c r="O678" t="str">
        <f t="shared" si="243"/>
        <v/>
      </c>
    </row>
    <row r="679" spans="1:15">
      <c r="A679" s="2" t="s">
        <v>449</v>
      </c>
      <c r="B679" t="str">
        <f t="shared" si="240"/>
        <v xml:space="preserve"> ecl:xry hgt:169cm byr:2023 iyr:1973 pid:4137668 eyr:2037 hcl:z</v>
      </c>
      <c r="C679">
        <f t="shared" si="241"/>
        <v>679</v>
      </c>
      <c r="E679">
        <v>677</v>
      </c>
      <c r="H679" t="str">
        <f t="shared" si="242"/>
        <v/>
      </c>
      <c r="I679" t="str">
        <f t="shared" si="242"/>
        <v/>
      </c>
      <c r="J679" t="str">
        <f t="shared" si="243"/>
        <v/>
      </c>
      <c r="K679" t="str">
        <f t="shared" si="243"/>
        <v/>
      </c>
      <c r="L679" t="str">
        <f t="shared" si="243"/>
        <v/>
      </c>
      <c r="M679" t="str">
        <f t="shared" si="243"/>
        <v/>
      </c>
      <c r="N679" t="str">
        <f t="shared" si="243"/>
        <v/>
      </c>
      <c r="O679" t="str">
        <f t="shared" si="243"/>
        <v/>
      </c>
    </row>
    <row r="680" spans="1:15">
      <c r="A680" s="1"/>
      <c r="B680" t="str">
        <f t="shared" si="240"/>
        <v/>
      </c>
      <c r="C680" t="str">
        <f t="shared" si="241"/>
        <v/>
      </c>
      <c r="E680">
        <v>678</v>
      </c>
      <c r="H680" t="str">
        <f t="shared" si="242"/>
        <v/>
      </c>
      <c r="I680" t="str">
        <f t="shared" si="242"/>
        <v/>
      </c>
      <c r="J680" t="str">
        <f t="shared" si="243"/>
        <v/>
      </c>
      <c r="K680" t="str">
        <f t="shared" si="243"/>
        <v/>
      </c>
      <c r="L680" t="str">
        <f t="shared" si="243"/>
        <v/>
      </c>
      <c r="M680" t="str">
        <f t="shared" si="243"/>
        <v/>
      </c>
      <c r="N680" t="str">
        <f t="shared" si="243"/>
        <v/>
      </c>
      <c r="O680" t="str">
        <f t="shared" si="243"/>
        <v/>
      </c>
    </row>
    <row r="681" spans="1:15">
      <c r="A681" s="2" t="s">
        <v>450</v>
      </c>
      <c r="B681" t="str">
        <f t="shared" si="240"/>
        <v xml:space="preserve"> ecl:#3a8c46 hcl:43730a pid:57210146 eyr:2031 cid:117 iyr:2013 byr:2010</v>
      </c>
      <c r="C681">
        <f t="shared" si="241"/>
        <v>681</v>
      </c>
      <c r="E681">
        <v>679</v>
      </c>
      <c r="H681" t="str">
        <f t="shared" si="242"/>
        <v/>
      </c>
      <c r="I681" t="str">
        <f t="shared" si="242"/>
        <v/>
      </c>
      <c r="J681" t="str">
        <f t="shared" si="243"/>
        <v/>
      </c>
      <c r="K681" t="str">
        <f t="shared" si="243"/>
        <v/>
      </c>
      <c r="L681" t="str">
        <f t="shared" si="243"/>
        <v/>
      </c>
      <c r="M681" t="str">
        <f t="shared" si="243"/>
        <v/>
      </c>
      <c r="N681" t="str">
        <f t="shared" si="243"/>
        <v/>
      </c>
      <c r="O681" t="str">
        <f t="shared" si="243"/>
        <v/>
      </c>
    </row>
    <row r="682" spans="1:15">
      <c r="A682" s="1"/>
      <c r="B682" t="str">
        <f t="shared" si="240"/>
        <v/>
      </c>
      <c r="C682" t="str">
        <f t="shared" si="241"/>
        <v/>
      </c>
      <c r="E682">
        <v>680</v>
      </c>
      <c r="H682" t="str">
        <f t="shared" si="242"/>
        <v/>
      </c>
      <c r="I682" t="str">
        <f t="shared" si="242"/>
        <v/>
      </c>
      <c r="J682" t="str">
        <f t="shared" si="243"/>
        <v/>
      </c>
      <c r="K682" t="str">
        <f t="shared" si="243"/>
        <v/>
      </c>
      <c r="L682" t="str">
        <f t="shared" si="243"/>
        <v/>
      </c>
      <c r="M682" t="str">
        <f t="shared" si="243"/>
        <v/>
      </c>
      <c r="N682" t="str">
        <f t="shared" si="243"/>
        <v/>
      </c>
      <c r="O682" t="str">
        <f t="shared" si="243"/>
        <v/>
      </c>
    </row>
    <row r="683" spans="1:15">
      <c r="A683" s="2" t="s">
        <v>451</v>
      </c>
      <c r="B683" t="str">
        <f t="shared" si="240"/>
        <v xml:space="preserve"> hcl:#341e13 cid:237 hgt:150cm iyr:2016 byr:1967 ecl:blu</v>
      </c>
      <c r="C683" t="str">
        <f t="shared" si="241"/>
        <v/>
      </c>
      <c r="E683">
        <v>681</v>
      </c>
      <c r="H683" t="str">
        <f t="shared" si="242"/>
        <v/>
      </c>
      <c r="I683" t="str">
        <f t="shared" si="242"/>
        <v/>
      </c>
      <c r="J683" t="str">
        <f t="shared" si="243"/>
        <v/>
      </c>
      <c r="K683" t="str">
        <f t="shared" si="243"/>
        <v/>
      </c>
      <c r="L683" t="str">
        <f t="shared" si="243"/>
        <v/>
      </c>
      <c r="M683" t="str">
        <f t="shared" si="243"/>
        <v/>
      </c>
      <c r="N683" t="str">
        <f t="shared" si="243"/>
        <v/>
      </c>
      <c r="O683" t="str">
        <f t="shared" si="243"/>
        <v/>
      </c>
    </row>
    <row r="684" spans="1:15">
      <c r="A684" s="2" t="s">
        <v>452</v>
      </c>
      <c r="B684" t="str">
        <f t="shared" si="240"/>
        <v xml:space="preserve"> hcl:#341e13 cid:237 hgt:150cm iyr:2016 byr:1967 ecl:blu pid:674080319 eyr:2024</v>
      </c>
      <c r="C684">
        <f t="shared" si="241"/>
        <v>684</v>
      </c>
      <c r="E684">
        <v>682</v>
      </c>
      <c r="H684" t="str">
        <f t="shared" si="242"/>
        <v/>
      </c>
      <c r="I684" t="str">
        <f t="shared" si="242"/>
        <v/>
      </c>
      <c r="J684" t="str">
        <f t="shared" si="243"/>
        <v/>
      </c>
      <c r="K684" t="str">
        <f t="shared" si="243"/>
        <v/>
      </c>
      <c r="L684" t="str">
        <f t="shared" si="243"/>
        <v/>
      </c>
      <c r="M684" t="str">
        <f t="shared" si="243"/>
        <v/>
      </c>
      <c r="N684" t="str">
        <f t="shared" si="243"/>
        <v/>
      </c>
      <c r="O684" t="str">
        <f t="shared" si="243"/>
        <v/>
      </c>
    </row>
    <row r="685" spans="1:15">
      <c r="A685" s="1"/>
      <c r="B685" t="str">
        <f t="shared" si="240"/>
        <v/>
      </c>
      <c r="C685" t="str">
        <f t="shared" si="241"/>
        <v/>
      </c>
      <c r="E685">
        <v>683</v>
      </c>
      <c r="H685" t="str">
        <f t="shared" si="242"/>
        <v/>
      </c>
      <c r="I685" t="str">
        <f t="shared" si="242"/>
        <v/>
      </c>
      <c r="J685" t="str">
        <f t="shared" si="243"/>
        <v/>
      </c>
      <c r="K685" t="str">
        <f t="shared" si="243"/>
        <v/>
      </c>
      <c r="L685" t="str">
        <f t="shared" si="243"/>
        <v/>
      </c>
      <c r="M685" t="str">
        <f t="shared" si="243"/>
        <v/>
      </c>
      <c r="N685" t="str">
        <f t="shared" si="243"/>
        <v/>
      </c>
      <c r="O685" t="str">
        <f t="shared" si="243"/>
        <v/>
      </c>
    </row>
    <row r="686" spans="1:15">
      <c r="A686" s="2" t="s">
        <v>453</v>
      </c>
      <c r="B686" t="str">
        <f t="shared" si="240"/>
        <v xml:space="preserve"> iyr:2011 hcl:#866857 pid:111247018</v>
      </c>
      <c r="C686" t="str">
        <f t="shared" si="241"/>
        <v/>
      </c>
      <c r="E686">
        <v>684</v>
      </c>
      <c r="H686" t="str">
        <f t="shared" si="242"/>
        <v/>
      </c>
      <c r="I686" t="str">
        <f t="shared" si="242"/>
        <v/>
      </c>
      <c r="J686" t="str">
        <f t="shared" si="243"/>
        <v/>
      </c>
      <c r="K686" t="str">
        <f t="shared" si="243"/>
        <v/>
      </c>
      <c r="L686" t="str">
        <f t="shared" si="243"/>
        <v/>
      </c>
      <c r="M686" t="str">
        <f t="shared" si="243"/>
        <v/>
      </c>
      <c r="N686" t="str">
        <f t="shared" si="243"/>
        <v/>
      </c>
      <c r="O686" t="str">
        <f t="shared" si="243"/>
        <v/>
      </c>
    </row>
    <row r="687" spans="1:15">
      <c r="A687" s="2" t="s">
        <v>454</v>
      </c>
      <c r="B687" t="str">
        <f t="shared" si="240"/>
        <v xml:space="preserve"> iyr:2011 hcl:#866857 pid:111247018 byr:1920 hgt:192in ecl:#8bf268 eyr:2021</v>
      </c>
      <c r="C687">
        <f t="shared" si="241"/>
        <v>687</v>
      </c>
      <c r="E687">
        <v>685</v>
      </c>
      <c r="H687" t="str">
        <f t="shared" si="242"/>
        <v/>
      </c>
      <c r="I687" t="str">
        <f t="shared" si="242"/>
        <v/>
      </c>
      <c r="J687" t="str">
        <f t="shared" si="243"/>
        <v/>
      </c>
      <c r="K687" t="str">
        <f t="shared" si="243"/>
        <v/>
      </c>
      <c r="L687" t="str">
        <f t="shared" si="243"/>
        <v/>
      </c>
      <c r="M687" t="str">
        <f t="shared" si="243"/>
        <v/>
      </c>
      <c r="N687" t="str">
        <f t="shared" si="243"/>
        <v/>
      </c>
      <c r="O687" t="str">
        <f t="shared" si="243"/>
        <v/>
      </c>
    </row>
    <row r="688" spans="1:15">
      <c r="A688" s="1"/>
      <c r="B688" t="str">
        <f t="shared" si="240"/>
        <v/>
      </c>
      <c r="C688" t="str">
        <f t="shared" si="241"/>
        <v/>
      </c>
      <c r="E688">
        <v>686</v>
      </c>
      <c r="H688" t="str">
        <f t="shared" si="242"/>
        <v/>
      </c>
      <c r="I688" t="str">
        <f t="shared" si="242"/>
        <v/>
      </c>
      <c r="J688" t="str">
        <f t="shared" si="243"/>
        <v/>
      </c>
      <c r="K688" t="str">
        <f t="shared" si="243"/>
        <v/>
      </c>
      <c r="L688" t="str">
        <f t="shared" si="243"/>
        <v/>
      </c>
      <c r="M688" t="str">
        <f t="shared" si="243"/>
        <v/>
      </c>
      <c r="N688" t="str">
        <f t="shared" si="243"/>
        <v/>
      </c>
      <c r="O688" t="str">
        <f t="shared" si="243"/>
        <v/>
      </c>
    </row>
    <row r="689" spans="1:15">
      <c r="A689" s="2" t="s">
        <v>455</v>
      </c>
      <c r="B689" t="str">
        <f t="shared" si="240"/>
        <v xml:space="preserve"> iyr:2022 hcl:z ecl:gry</v>
      </c>
      <c r="C689" t="str">
        <f t="shared" si="241"/>
        <v/>
      </c>
      <c r="E689">
        <v>687</v>
      </c>
      <c r="H689" t="str">
        <f t="shared" si="242"/>
        <v/>
      </c>
      <c r="I689" t="str">
        <f t="shared" si="242"/>
        <v/>
      </c>
      <c r="J689" t="str">
        <f t="shared" si="243"/>
        <v/>
      </c>
      <c r="K689" t="str">
        <f t="shared" si="243"/>
        <v/>
      </c>
      <c r="L689" t="str">
        <f t="shared" si="243"/>
        <v/>
      </c>
      <c r="M689" t="str">
        <f t="shared" si="243"/>
        <v/>
      </c>
      <c r="N689" t="str">
        <f t="shared" si="243"/>
        <v/>
      </c>
      <c r="O689" t="str">
        <f t="shared" si="243"/>
        <v/>
      </c>
    </row>
    <row r="690" spans="1:15">
      <c r="A690" s="2" t="s">
        <v>456</v>
      </c>
      <c r="B690" t="str">
        <f t="shared" si="240"/>
        <v xml:space="preserve"> iyr:2022 hcl:z ecl:gry hgt:159cm</v>
      </c>
      <c r="C690" t="str">
        <f t="shared" si="241"/>
        <v/>
      </c>
      <c r="E690">
        <v>688</v>
      </c>
      <c r="H690" t="str">
        <f t="shared" si="242"/>
        <v/>
      </c>
      <c r="I690" t="str">
        <f t="shared" si="242"/>
        <v/>
      </c>
      <c r="J690" t="str">
        <f t="shared" si="243"/>
        <v/>
      </c>
      <c r="K690" t="str">
        <f t="shared" si="243"/>
        <v/>
      </c>
      <c r="L690" t="str">
        <f t="shared" si="243"/>
        <v/>
      </c>
      <c r="M690" t="str">
        <f t="shared" si="243"/>
        <v/>
      </c>
      <c r="N690" t="str">
        <f t="shared" si="243"/>
        <v/>
      </c>
      <c r="O690" t="str">
        <f t="shared" si="243"/>
        <v/>
      </c>
    </row>
    <row r="691" spans="1:15">
      <c r="A691" s="2" t="s">
        <v>457</v>
      </c>
      <c r="B691" t="str">
        <f t="shared" si="240"/>
        <v xml:space="preserve"> iyr:2022 hcl:z ecl:gry hgt:159cm pid:#88e8df</v>
      </c>
      <c r="C691" t="str">
        <f t="shared" si="241"/>
        <v/>
      </c>
      <c r="E691">
        <v>689</v>
      </c>
      <c r="H691" t="str">
        <f t="shared" si="242"/>
        <v/>
      </c>
      <c r="I691" t="str">
        <f t="shared" si="242"/>
        <v/>
      </c>
      <c r="J691" t="str">
        <f t="shared" si="243"/>
        <v/>
      </c>
      <c r="K691" t="str">
        <f t="shared" si="243"/>
        <v/>
      </c>
      <c r="L691" t="str">
        <f t="shared" si="243"/>
        <v/>
      </c>
      <c r="M691" t="str">
        <f t="shared" si="243"/>
        <v/>
      </c>
      <c r="N691" t="str">
        <f t="shared" si="243"/>
        <v/>
      </c>
      <c r="O691" t="str">
        <f t="shared" si="243"/>
        <v/>
      </c>
    </row>
    <row r="692" spans="1:15">
      <c r="A692" s="2" t="s">
        <v>458</v>
      </c>
      <c r="B692" t="str">
        <f t="shared" si="240"/>
        <v xml:space="preserve"> iyr:2022 hcl:z ecl:gry hgt:159cm pid:#88e8df byr:2026 eyr:2032 cid:221</v>
      </c>
      <c r="C692">
        <f t="shared" si="241"/>
        <v>692</v>
      </c>
      <c r="E692">
        <v>690</v>
      </c>
      <c r="H692" t="str">
        <f t="shared" si="242"/>
        <v/>
      </c>
      <c r="I692" t="str">
        <f t="shared" si="242"/>
        <v/>
      </c>
      <c r="J692" t="str">
        <f t="shared" si="243"/>
        <v/>
      </c>
      <c r="K692" t="str">
        <f t="shared" si="243"/>
        <v/>
      </c>
      <c r="L692" t="str">
        <f t="shared" si="243"/>
        <v/>
      </c>
      <c r="M692" t="str">
        <f t="shared" si="243"/>
        <v/>
      </c>
      <c r="N692" t="str">
        <f t="shared" si="243"/>
        <v/>
      </c>
      <c r="O692" t="str">
        <f t="shared" si="243"/>
        <v/>
      </c>
    </row>
    <row r="693" spans="1:15">
      <c r="A693" s="1"/>
      <c r="B693" t="str">
        <f t="shared" si="240"/>
        <v/>
      </c>
      <c r="C693" t="str">
        <f t="shared" si="241"/>
        <v/>
      </c>
      <c r="E693">
        <v>691</v>
      </c>
      <c r="H693" t="str">
        <f t="shared" si="242"/>
        <v/>
      </c>
      <c r="I693" t="str">
        <f t="shared" si="242"/>
        <v/>
      </c>
      <c r="J693" t="str">
        <f t="shared" si="243"/>
        <v/>
      </c>
      <c r="K693" t="str">
        <f t="shared" si="243"/>
        <v/>
      </c>
      <c r="L693" t="str">
        <f t="shared" si="243"/>
        <v/>
      </c>
      <c r="M693" t="str">
        <f t="shared" si="243"/>
        <v/>
      </c>
      <c r="N693" t="str">
        <f t="shared" si="243"/>
        <v/>
      </c>
      <c r="O693" t="str">
        <f t="shared" si="243"/>
        <v/>
      </c>
    </row>
    <row r="694" spans="1:15">
      <c r="A694" s="2" t="s">
        <v>459</v>
      </c>
      <c r="B694" t="str">
        <f t="shared" si="240"/>
        <v xml:space="preserve"> hgt:156cm eyr:2026</v>
      </c>
      <c r="C694" t="str">
        <f t="shared" si="241"/>
        <v/>
      </c>
      <c r="E694">
        <v>692</v>
      </c>
      <c r="H694" t="str">
        <f t="shared" si="242"/>
        <v/>
      </c>
      <c r="I694" t="str">
        <f t="shared" si="242"/>
        <v/>
      </c>
      <c r="J694" t="str">
        <f t="shared" si="243"/>
        <v/>
      </c>
      <c r="K694" t="str">
        <f t="shared" si="243"/>
        <v/>
      </c>
      <c r="L694" t="str">
        <f t="shared" si="243"/>
        <v/>
      </c>
      <c r="M694" t="str">
        <f t="shared" si="243"/>
        <v/>
      </c>
      <c r="N694" t="str">
        <f t="shared" si="243"/>
        <v/>
      </c>
      <c r="O694" t="str">
        <f t="shared" si="243"/>
        <v/>
      </c>
    </row>
    <row r="695" spans="1:15">
      <c r="A695" s="2" t="s">
        <v>231</v>
      </c>
      <c r="B695" t="str">
        <f t="shared" si="240"/>
        <v xml:space="preserve"> hgt:156cm eyr:2026 ecl:blu</v>
      </c>
      <c r="C695" t="str">
        <f t="shared" si="241"/>
        <v/>
      </c>
      <c r="E695">
        <v>693</v>
      </c>
      <c r="H695" t="str">
        <f t="shared" si="242"/>
        <v/>
      </c>
      <c r="I695" t="str">
        <f t="shared" si="242"/>
        <v/>
      </c>
      <c r="J695" t="str">
        <f t="shared" si="243"/>
        <v/>
      </c>
      <c r="K695" t="str">
        <f t="shared" si="243"/>
        <v/>
      </c>
      <c r="L695" t="str">
        <f t="shared" si="243"/>
        <v/>
      </c>
      <c r="M695" t="str">
        <f t="shared" si="243"/>
        <v/>
      </c>
      <c r="N695" t="str">
        <f t="shared" si="243"/>
        <v/>
      </c>
      <c r="O695" t="str">
        <f t="shared" si="243"/>
        <v/>
      </c>
    </row>
    <row r="696" spans="1:15">
      <c r="A696" s="2" t="s">
        <v>460</v>
      </c>
      <c r="B696" t="str">
        <f t="shared" si="240"/>
        <v xml:space="preserve"> hgt:156cm eyr:2026 ecl:blu hcl:#192dea cid:280 pid:788808021 byr:1980</v>
      </c>
      <c r="C696" t="str">
        <f t="shared" si="241"/>
        <v/>
      </c>
      <c r="E696">
        <v>694</v>
      </c>
      <c r="H696" t="str">
        <f t="shared" si="242"/>
        <v/>
      </c>
      <c r="I696" t="str">
        <f t="shared" si="242"/>
        <v/>
      </c>
      <c r="J696" t="str">
        <f t="shared" si="243"/>
        <v/>
      </c>
      <c r="K696" t="str">
        <f t="shared" si="243"/>
        <v/>
      </c>
      <c r="L696" t="str">
        <f t="shared" si="243"/>
        <v/>
      </c>
      <c r="M696" t="str">
        <f t="shared" si="243"/>
        <v/>
      </c>
      <c r="N696" t="str">
        <f t="shared" si="243"/>
        <v/>
      </c>
      <c r="O696" t="str">
        <f t="shared" si="243"/>
        <v/>
      </c>
    </row>
    <row r="697" spans="1:15">
      <c r="A697" s="2" t="s">
        <v>81</v>
      </c>
      <c r="B697" t="str">
        <f t="shared" si="240"/>
        <v xml:space="preserve"> hgt:156cm eyr:2026 ecl:blu hcl:#192dea cid:280 pid:788808021 byr:1980 iyr:2013</v>
      </c>
      <c r="C697">
        <f t="shared" si="241"/>
        <v>697</v>
      </c>
      <c r="E697">
        <v>695</v>
      </c>
      <c r="H697" t="str">
        <f t="shared" si="242"/>
        <v/>
      </c>
      <c r="I697" t="str">
        <f t="shared" si="242"/>
        <v/>
      </c>
      <c r="J697" t="str">
        <f t="shared" si="243"/>
        <v/>
      </c>
      <c r="K697" t="str">
        <f t="shared" si="243"/>
        <v/>
      </c>
      <c r="L697" t="str">
        <f t="shared" si="243"/>
        <v/>
      </c>
      <c r="M697" t="str">
        <f t="shared" si="243"/>
        <v/>
      </c>
      <c r="N697" t="str">
        <f t="shared" si="243"/>
        <v/>
      </c>
      <c r="O697" t="str">
        <f t="shared" si="243"/>
        <v/>
      </c>
    </row>
    <row r="698" spans="1:15">
      <c r="A698" s="1"/>
      <c r="B698" t="str">
        <f t="shared" si="240"/>
        <v/>
      </c>
      <c r="C698" t="str">
        <f t="shared" si="241"/>
        <v/>
      </c>
      <c r="E698">
        <v>696</v>
      </c>
      <c r="H698" t="str">
        <f t="shared" si="242"/>
        <v/>
      </c>
      <c r="I698" t="str">
        <f t="shared" si="242"/>
        <v/>
      </c>
      <c r="J698" t="str">
        <f t="shared" si="243"/>
        <v/>
      </c>
      <c r="K698" t="str">
        <f t="shared" si="243"/>
        <v/>
      </c>
      <c r="L698" t="str">
        <f t="shared" si="243"/>
        <v/>
      </c>
      <c r="M698" t="str">
        <f t="shared" si="243"/>
        <v/>
      </c>
      <c r="N698" t="str">
        <f t="shared" si="243"/>
        <v/>
      </c>
      <c r="O698" t="str">
        <f t="shared" si="243"/>
        <v/>
      </c>
    </row>
    <row r="699" spans="1:15">
      <c r="A699" s="2" t="s">
        <v>461</v>
      </c>
      <c r="B699" t="str">
        <f t="shared" si="240"/>
        <v xml:space="preserve"> hgt:156in</v>
      </c>
      <c r="C699" t="str">
        <f t="shared" si="241"/>
        <v/>
      </c>
      <c r="E699">
        <v>697</v>
      </c>
      <c r="H699" t="str">
        <f t="shared" si="242"/>
        <v/>
      </c>
      <c r="I699" t="str">
        <f t="shared" si="242"/>
        <v/>
      </c>
      <c r="J699" t="str">
        <f t="shared" si="243"/>
        <v/>
      </c>
      <c r="K699" t="str">
        <f t="shared" si="243"/>
        <v/>
      </c>
      <c r="L699" t="str">
        <f t="shared" si="243"/>
        <v/>
      </c>
      <c r="M699" t="str">
        <f t="shared" si="243"/>
        <v/>
      </c>
      <c r="N699" t="str">
        <f t="shared" si="243"/>
        <v/>
      </c>
      <c r="O699" t="str">
        <f t="shared" si="243"/>
        <v/>
      </c>
    </row>
    <row r="700" spans="1:15">
      <c r="A700" s="2" t="s">
        <v>462</v>
      </c>
      <c r="B700" t="str">
        <f t="shared" si="240"/>
        <v xml:space="preserve"> hgt:156in byr:2024 hcl:4e4dd6</v>
      </c>
      <c r="C700" t="str">
        <f t="shared" si="241"/>
        <v/>
      </c>
      <c r="E700">
        <v>698</v>
      </c>
      <c r="H700" t="str">
        <f t="shared" si="242"/>
        <v/>
      </c>
      <c r="I700" t="str">
        <f t="shared" si="242"/>
        <v/>
      </c>
      <c r="J700" t="str">
        <f t="shared" si="243"/>
        <v/>
      </c>
      <c r="K700" t="str">
        <f t="shared" si="243"/>
        <v/>
      </c>
      <c r="L700" t="str">
        <f t="shared" si="243"/>
        <v/>
      </c>
      <c r="M700" t="str">
        <f t="shared" si="243"/>
        <v/>
      </c>
      <c r="N700" t="str">
        <f t="shared" si="243"/>
        <v/>
      </c>
      <c r="O700" t="str">
        <f t="shared" si="243"/>
        <v/>
      </c>
    </row>
    <row r="701" spans="1:15">
      <c r="A701" s="2" t="s">
        <v>41</v>
      </c>
      <c r="B701" t="str">
        <f t="shared" si="240"/>
        <v xml:space="preserve"> hgt:156in byr:2024 hcl:4e4dd6 eyr:2030</v>
      </c>
      <c r="C701" t="str">
        <f t="shared" si="241"/>
        <v/>
      </c>
      <c r="E701">
        <v>699</v>
      </c>
      <c r="H701" t="str">
        <f t="shared" si="242"/>
        <v/>
      </c>
      <c r="I701" t="str">
        <f t="shared" si="242"/>
        <v/>
      </c>
      <c r="J701" t="str">
        <f t="shared" si="243"/>
        <v/>
      </c>
      <c r="K701" t="str">
        <f t="shared" si="243"/>
        <v/>
      </c>
      <c r="L701" t="str">
        <f t="shared" si="243"/>
        <v/>
      </c>
      <c r="M701" t="str">
        <f t="shared" si="243"/>
        <v/>
      </c>
      <c r="N701" t="str">
        <f t="shared" si="243"/>
        <v/>
      </c>
      <c r="O701" t="str">
        <f t="shared" si="243"/>
        <v/>
      </c>
    </row>
    <row r="702" spans="1:15">
      <c r="A702" s="2" t="s">
        <v>463</v>
      </c>
      <c r="B702" t="str">
        <f t="shared" si="240"/>
        <v xml:space="preserve"> hgt:156in byr:2024 hcl:4e4dd6 eyr:2030 iyr:2028 pid:35683378</v>
      </c>
      <c r="C702" t="str">
        <f t="shared" si="241"/>
        <v/>
      </c>
      <c r="E702">
        <v>700</v>
      </c>
      <c r="H702" t="str">
        <f t="shared" si="242"/>
        <v/>
      </c>
      <c r="I702" t="str">
        <f t="shared" si="242"/>
        <v/>
      </c>
      <c r="J702" t="str">
        <f t="shared" si="243"/>
        <v/>
      </c>
      <c r="K702" t="str">
        <f t="shared" si="243"/>
        <v/>
      </c>
      <c r="L702" t="str">
        <f t="shared" si="243"/>
        <v/>
      </c>
      <c r="M702" t="str">
        <f t="shared" si="243"/>
        <v/>
      </c>
      <c r="N702" t="str">
        <f t="shared" si="243"/>
        <v/>
      </c>
      <c r="O702" t="str">
        <f t="shared" si="243"/>
        <v/>
      </c>
    </row>
    <row r="703" spans="1:15">
      <c r="A703" s="2" t="s">
        <v>464</v>
      </c>
      <c r="B703" t="str">
        <f t="shared" si="240"/>
        <v xml:space="preserve"> hgt:156in byr:2024 hcl:4e4dd6 eyr:2030 iyr:2028 pid:35683378 ecl:#3a9fba</v>
      </c>
      <c r="C703">
        <f t="shared" si="241"/>
        <v>703</v>
      </c>
      <c r="E703">
        <v>701</v>
      </c>
      <c r="H703" t="str">
        <f t="shared" si="242"/>
        <v/>
      </c>
      <c r="I703" t="str">
        <f t="shared" si="242"/>
        <v/>
      </c>
      <c r="J703" t="str">
        <f t="shared" si="243"/>
        <v/>
      </c>
      <c r="K703" t="str">
        <f t="shared" si="243"/>
        <v/>
      </c>
      <c r="L703" t="str">
        <f t="shared" si="243"/>
        <v/>
      </c>
      <c r="M703" t="str">
        <f t="shared" si="243"/>
        <v/>
      </c>
      <c r="N703" t="str">
        <f t="shared" si="243"/>
        <v/>
      </c>
      <c r="O703" t="str">
        <f t="shared" si="243"/>
        <v/>
      </c>
    </row>
    <row r="704" spans="1:15">
      <c r="A704" s="1"/>
      <c r="B704" t="str">
        <f t="shared" si="240"/>
        <v/>
      </c>
      <c r="C704" t="str">
        <f t="shared" si="241"/>
        <v/>
      </c>
      <c r="E704">
        <v>702</v>
      </c>
      <c r="H704" t="str">
        <f t="shared" si="242"/>
        <v/>
      </c>
      <c r="I704" t="str">
        <f t="shared" si="242"/>
        <v/>
      </c>
      <c r="J704" t="str">
        <f t="shared" si="243"/>
        <v/>
      </c>
      <c r="K704" t="str">
        <f t="shared" si="243"/>
        <v/>
      </c>
      <c r="L704" t="str">
        <f t="shared" si="243"/>
        <v/>
      </c>
      <c r="M704" t="str">
        <f t="shared" si="243"/>
        <v/>
      </c>
      <c r="N704" t="str">
        <f t="shared" si="243"/>
        <v/>
      </c>
      <c r="O704" t="str">
        <f t="shared" si="243"/>
        <v/>
      </c>
    </row>
    <row r="705" spans="1:15">
      <c r="A705" s="2" t="s">
        <v>465</v>
      </c>
      <c r="B705" t="str">
        <f t="shared" si="240"/>
        <v xml:space="preserve"> pid:081236370 cid:150 hcl:d15b43 byr:2029 hgt:118 iyr:2026 eyr:2038</v>
      </c>
      <c r="C705" t="str">
        <f t="shared" si="241"/>
        <v/>
      </c>
      <c r="E705">
        <v>703</v>
      </c>
      <c r="H705" t="str">
        <f t="shared" si="242"/>
        <v/>
      </c>
      <c r="I705" t="str">
        <f t="shared" si="242"/>
        <v/>
      </c>
      <c r="J705" t="str">
        <f t="shared" si="243"/>
        <v/>
      </c>
      <c r="K705" t="str">
        <f t="shared" si="243"/>
        <v/>
      </c>
      <c r="L705" t="str">
        <f t="shared" si="243"/>
        <v/>
      </c>
      <c r="M705" t="str">
        <f t="shared" si="243"/>
        <v/>
      </c>
      <c r="N705" t="str">
        <f t="shared" si="243"/>
        <v/>
      </c>
      <c r="O705" t="str">
        <f t="shared" si="243"/>
        <v/>
      </c>
    </row>
    <row r="706" spans="1:15">
      <c r="A706" s="2" t="s">
        <v>466</v>
      </c>
      <c r="B706" t="str">
        <f t="shared" si="240"/>
        <v xml:space="preserve"> pid:081236370 cid:150 hcl:d15b43 byr:2029 hgt:118 iyr:2026 eyr:2038 ecl:grt</v>
      </c>
      <c r="C706">
        <f t="shared" si="241"/>
        <v>706</v>
      </c>
      <c r="E706">
        <v>704</v>
      </c>
      <c r="H706" t="str">
        <f t="shared" si="242"/>
        <v/>
      </c>
      <c r="I706" t="str">
        <f t="shared" si="242"/>
        <v/>
      </c>
      <c r="J706" t="str">
        <f t="shared" si="243"/>
        <v/>
      </c>
      <c r="K706" t="str">
        <f t="shared" si="243"/>
        <v/>
      </c>
      <c r="L706" t="str">
        <f t="shared" si="243"/>
        <v/>
      </c>
      <c r="M706" t="str">
        <f t="shared" si="243"/>
        <v/>
      </c>
      <c r="N706" t="str">
        <f t="shared" si="243"/>
        <v/>
      </c>
      <c r="O706" t="str">
        <f t="shared" si="243"/>
        <v/>
      </c>
    </row>
    <row r="707" spans="1:15">
      <c r="A707" s="1"/>
      <c r="B707" t="str">
        <f t="shared" si="240"/>
        <v/>
      </c>
      <c r="C707" t="str">
        <f t="shared" si="241"/>
        <v/>
      </c>
      <c r="E707">
        <v>705</v>
      </c>
      <c r="H707" t="str">
        <f t="shared" si="242"/>
        <v/>
      </c>
      <c r="I707" t="str">
        <f t="shared" si="242"/>
        <v/>
      </c>
      <c r="J707" t="str">
        <f t="shared" si="243"/>
        <v/>
      </c>
      <c r="K707" t="str">
        <f t="shared" si="243"/>
        <v/>
      </c>
      <c r="L707" t="str">
        <f t="shared" si="243"/>
        <v/>
      </c>
      <c r="M707" t="str">
        <f t="shared" si="243"/>
        <v/>
      </c>
      <c r="N707" t="str">
        <f t="shared" si="243"/>
        <v/>
      </c>
      <c r="O707" t="str">
        <f t="shared" si="243"/>
        <v/>
      </c>
    </row>
    <row r="708" spans="1:15">
      <c r="A708" s="2" t="s">
        <v>467</v>
      </c>
      <c r="B708" t="str">
        <f t="shared" ref="B708:B771" si="244">IF(A708="","",B707&amp;" "&amp;A708)</f>
        <v xml:space="preserve"> eyr:2034 pid:186cm</v>
      </c>
      <c r="C708" t="str">
        <f t="shared" ref="C708:C771" si="245">IF(AND(B709="",B708&lt;&gt;""),ROW(),"")</f>
        <v/>
      </c>
      <c r="E708">
        <v>706</v>
      </c>
      <c r="H708" t="str">
        <f t="shared" ref="H708:I771" si="246">IFERROR(FIND(" "&amp;H$2&amp;":",$G708)+5,"")</f>
        <v/>
      </c>
      <c r="I708" t="str">
        <f t="shared" si="246"/>
        <v/>
      </c>
      <c r="J708" t="str">
        <f t="shared" si="243"/>
        <v/>
      </c>
      <c r="K708" t="str">
        <f t="shared" si="243"/>
        <v/>
      </c>
      <c r="L708" t="str">
        <f t="shared" si="243"/>
        <v/>
      </c>
      <c r="M708" t="str">
        <f t="shared" si="243"/>
        <v/>
      </c>
      <c r="N708" t="str">
        <f t="shared" si="243"/>
        <v/>
      </c>
      <c r="O708" t="str">
        <f t="shared" si="243"/>
        <v/>
      </c>
    </row>
    <row r="709" spans="1:15">
      <c r="A709" s="2" t="s">
        <v>468</v>
      </c>
      <c r="B709" t="str">
        <f t="shared" si="244"/>
        <v xml:space="preserve"> eyr:2034 pid:186cm ecl:utc cid:300 iyr:2009 byr:2018 hcl:163913 hgt:74cm</v>
      </c>
      <c r="C709">
        <f t="shared" si="245"/>
        <v>709</v>
      </c>
      <c r="E709">
        <v>707</v>
      </c>
      <c r="H709" t="str">
        <f t="shared" si="246"/>
        <v/>
      </c>
      <c r="I709" t="str">
        <f t="shared" si="246"/>
        <v/>
      </c>
      <c r="J709" t="str">
        <f t="shared" si="243"/>
        <v/>
      </c>
      <c r="K709" t="str">
        <f t="shared" si="243"/>
        <v/>
      </c>
      <c r="L709" t="str">
        <f t="shared" si="243"/>
        <v/>
      </c>
      <c r="M709" t="str">
        <f t="shared" si="243"/>
        <v/>
      </c>
      <c r="N709" t="str">
        <f t="shared" si="243"/>
        <v/>
      </c>
      <c r="O709" t="str">
        <f t="shared" si="243"/>
        <v/>
      </c>
    </row>
    <row r="710" spans="1:15">
      <c r="A710" s="1"/>
      <c r="B710" t="str">
        <f t="shared" si="244"/>
        <v/>
      </c>
      <c r="C710" t="str">
        <f t="shared" si="245"/>
        <v/>
      </c>
      <c r="E710">
        <v>708</v>
      </c>
      <c r="H710" t="str">
        <f t="shared" si="246"/>
        <v/>
      </c>
      <c r="I710" t="str">
        <f t="shared" si="246"/>
        <v/>
      </c>
      <c r="J710" t="str">
        <f t="shared" si="243"/>
        <v/>
      </c>
      <c r="K710" t="str">
        <f t="shared" si="243"/>
        <v/>
      </c>
      <c r="L710" t="str">
        <f t="shared" si="243"/>
        <v/>
      </c>
      <c r="M710" t="str">
        <f t="shared" si="243"/>
        <v/>
      </c>
      <c r="N710" t="str">
        <f t="shared" si="243"/>
        <v/>
      </c>
      <c r="O710" t="str">
        <f t="shared" si="243"/>
        <v/>
      </c>
    </row>
    <row r="711" spans="1:15">
      <c r="A711" s="2" t="s">
        <v>7</v>
      </c>
      <c r="B711" t="str">
        <f t="shared" si="244"/>
        <v xml:space="preserve"> ecl:hzl</v>
      </c>
      <c r="C711" t="str">
        <f t="shared" si="245"/>
        <v/>
      </c>
      <c r="E711">
        <v>709</v>
      </c>
      <c r="H711" t="str">
        <f t="shared" si="246"/>
        <v/>
      </c>
      <c r="I711" t="str">
        <f t="shared" si="246"/>
        <v/>
      </c>
      <c r="J711" t="str">
        <f t="shared" si="243"/>
        <v/>
      </c>
      <c r="K711" t="str">
        <f t="shared" si="243"/>
        <v/>
      </c>
      <c r="L711" t="str">
        <f t="shared" si="243"/>
        <v/>
      </c>
      <c r="M711" t="str">
        <f t="shared" si="243"/>
        <v/>
      </c>
      <c r="N711" t="str">
        <f t="shared" ref="J711:O774" si="247">IFERROR(FIND(" "&amp;N$2&amp;":",$G711)+5,"")</f>
        <v/>
      </c>
      <c r="O711" t="str">
        <f t="shared" si="247"/>
        <v/>
      </c>
    </row>
    <row r="712" spans="1:15">
      <c r="A712" s="2" t="s">
        <v>469</v>
      </c>
      <c r="B712" t="str">
        <f t="shared" si="244"/>
        <v xml:space="preserve"> ecl:hzl pid:249858519 byr:1936 hgt:182cm</v>
      </c>
      <c r="C712" t="str">
        <f t="shared" si="245"/>
        <v/>
      </c>
      <c r="E712">
        <v>710</v>
      </c>
      <c r="H712" t="str">
        <f t="shared" si="246"/>
        <v/>
      </c>
      <c r="I712" t="str">
        <f t="shared" si="246"/>
        <v/>
      </c>
      <c r="J712" t="str">
        <f t="shared" si="247"/>
        <v/>
      </c>
      <c r="K712" t="str">
        <f t="shared" si="247"/>
        <v/>
      </c>
      <c r="L712" t="str">
        <f t="shared" si="247"/>
        <v/>
      </c>
      <c r="M712" t="str">
        <f t="shared" si="247"/>
        <v/>
      </c>
      <c r="N712" t="str">
        <f t="shared" si="247"/>
        <v/>
      </c>
      <c r="O712" t="str">
        <f t="shared" si="247"/>
        <v/>
      </c>
    </row>
    <row r="713" spans="1:15">
      <c r="A713" s="2" t="s">
        <v>470</v>
      </c>
      <c r="B713" t="str">
        <f t="shared" si="244"/>
        <v xml:space="preserve"> ecl:hzl pid:249858519 byr:1936 hgt:182cm cid:343 iyr:2013 eyr:2030 hcl:#7d3b0c</v>
      </c>
      <c r="C713">
        <f t="shared" si="245"/>
        <v>713</v>
      </c>
      <c r="E713">
        <v>711</v>
      </c>
      <c r="H713" t="str">
        <f t="shared" si="246"/>
        <v/>
      </c>
      <c r="I713" t="str">
        <f t="shared" si="246"/>
        <v/>
      </c>
      <c r="J713" t="str">
        <f t="shared" si="247"/>
        <v/>
      </c>
      <c r="K713" t="str">
        <f t="shared" si="247"/>
        <v/>
      </c>
      <c r="L713" t="str">
        <f t="shared" si="247"/>
        <v/>
      </c>
      <c r="M713" t="str">
        <f t="shared" si="247"/>
        <v/>
      </c>
      <c r="N713" t="str">
        <f t="shared" si="247"/>
        <v/>
      </c>
      <c r="O713" t="str">
        <f t="shared" si="247"/>
        <v/>
      </c>
    </row>
    <row r="714" spans="1:15">
      <c r="A714" s="1"/>
      <c r="B714" t="str">
        <f t="shared" si="244"/>
        <v/>
      </c>
      <c r="C714" t="str">
        <f t="shared" si="245"/>
        <v/>
      </c>
      <c r="E714">
        <v>712</v>
      </c>
      <c r="H714" t="str">
        <f t="shared" si="246"/>
        <v/>
      </c>
      <c r="I714" t="str">
        <f t="shared" si="246"/>
        <v/>
      </c>
      <c r="J714" t="str">
        <f t="shared" si="247"/>
        <v/>
      </c>
      <c r="K714" t="str">
        <f t="shared" si="247"/>
        <v/>
      </c>
      <c r="L714" t="str">
        <f t="shared" si="247"/>
        <v/>
      </c>
      <c r="M714" t="str">
        <f t="shared" si="247"/>
        <v/>
      </c>
      <c r="N714" t="str">
        <f t="shared" si="247"/>
        <v/>
      </c>
      <c r="O714" t="str">
        <f t="shared" si="247"/>
        <v/>
      </c>
    </row>
    <row r="715" spans="1:15">
      <c r="A715" s="2" t="s">
        <v>471</v>
      </c>
      <c r="B715" t="str">
        <f t="shared" si="244"/>
        <v xml:space="preserve"> cid:168</v>
      </c>
      <c r="C715" t="str">
        <f t="shared" si="245"/>
        <v/>
      </c>
      <c r="E715">
        <v>713</v>
      </c>
      <c r="H715" t="str">
        <f t="shared" si="246"/>
        <v/>
      </c>
      <c r="I715" t="str">
        <f t="shared" si="246"/>
        <v/>
      </c>
      <c r="J715" t="str">
        <f t="shared" si="247"/>
        <v/>
      </c>
      <c r="K715" t="str">
        <f t="shared" si="247"/>
        <v/>
      </c>
      <c r="L715" t="str">
        <f t="shared" si="247"/>
        <v/>
      </c>
      <c r="M715" t="str">
        <f t="shared" si="247"/>
        <v/>
      </c>
      <c r="N715" t="str">
        <f t="shared" si="247"/>
        <v/>
      </c>
      <c r="O715" t="str">
        <f t="shared" si="247"/>
        <v/>
      </c>
    </row>
    <row r="716" spans="1:15">
      <c r="A716" s="2" t="s">
        <v>7</v>
      </c>
      <c r="B716" t="str">
        <f t="shared" si="244"/>
        <v xml:space="preserve"> cid:168 ecl:hzl</v>
      </c>
      <c r="C716" t="str">
        <f t="shared" si="245"/>
        <v/>
      </c>
      <c r="E716">
        <v>714</v>
      </c>
      <c r="H716" t="str">
        <f t="shared" si="246"/>
        <v/>
      </c>
      <c r="I716" t="str">
        <f t="shared" si="246"/>
        <v/>
      </c>
      <c r="J716" t="str">
        <f t="shared" si="247"/>
        <v/>
      </c>
      <c r="K716" t="str">
        <f t="shared" si="247"/>
        <v/>
      </c>
      <c r="L716" t="str">
        <f t="shared" si="247"/>
        <v/>
      </c>
      <c r="M716" t="str">
        <f t="shared" si="247"/>
        <v/>
      </c>
      <c r="N716" t="str">
        <f t="shared" si="247"/>
        <v/>
      </c>
      <c r="O716" t="str">
        <f t="shared" si="247"/>
        <v/>
      </c>
    </row>
    <row r="717" spans="1:15">
      <c r="A717" s="2" t="s">
        <v>472</v>
      </c>
      <c r="B717" t="str">
        <f t="shared" si="244"/>
        <v xml:space="preserve"> cid:168 ecl:hzl hgt:174cm iyr:2020</v>
      </c>
      <c r="C717" t="str">
        <f t="shared" si="245"/>
        <v/>
      </c>
      <c r="E717">
        <v>715</v>
      </c>
      <c r="H717" t="str">
        <f t="shared" si="246"/>
        <v/>
      </c>
      <c r="I717" t="str">
        <f t="shared" si="246"/>
        <v/>
      </c>
      <c r="J717" t="str">
        <f t="shared" si="247"/>
        <v/>
      </c>
      <c r="K717" t="str">
        <f t="shared" si="247"/>
        <v/>
      </c>
      <c r="L717" t="str">
        <f t="shared" si="247"/>
        <v/>
      </c>
      <c r="M717" t="str">
        <f t="shared" si="247"/>
        <v/>
      </c>
      <c r="N717" t="str">
        <f t="shared" si="247"/>
        <v/>
      </c>
      <c r="O717" t="str">
        <f t="shared" si="247"/>
        <v/>
      </c>
    </row>
    <row r="718" spans="1:15">
      <c r="A718" s="2" t="s">
        <v>473</v>
      </c>
      <c r="B718" t="str">
        <f t="shared" si="244"/>
        <v xml:space="preserve"> cid:168 ecl:hzl hgt:174cm iyr:2020 pid:446135799 hcl:#888785</v>
      </c>
      <c r="C718" t="str">
        <f t="shared" si="245"/>
        <v/>
      </c>
      <c r="E718">
        <v>716</v>
      </c>
      <c r="H718" t="str">
        <f t="shared" si="246"/>
        <v/>
      </c>
      <c r="I718" t="str">
        <f t="shared" si="246"/>
        <v/>
      </c>
      <c r="J718" t="str">
        <f t="shared" si="247"/>
        <v/>
      </c>
      <c r="K718" t="str">
        <f t="shared" si="247"/>
        <v/>
      </c>
      <c r="L718" t="str">
        <f t="shared" si="247"/>
        <v/>
      </c>
      <c r="M718" t="str">
        <f t="shared" si="247"/>
        <v/>
      </c>
      <c r="N718" t="str">
        <f t="shared" si="247"/>
        <v/>
      </c>
      <c r="O718" t="str">
        <f t="shared" si="247"/>
        <v/>
      </c>
    </row>
    <row r="719" spans="1:15">
      <c r="A719" s="2" t="s">
        <v>474</v>
      </c>
      <c r="B719" t="str">
        <f t="shared" si="244"/>
        <v xml:space="preserve"> cid:168 ecl:hzl hgt:174cm iyr:2020 pid:446135799 hcl:#888785 eyr:2024 byr:1998</v>
      </c>
      <c r="C719">
        <f t="shared" si="245"/>
        <v>719</v>
      </c>
      <c r="E719">
        <v>717</v>
      </c>
      <c r="H719" t="str">
        <f t="shared" si="246"/>
        <v/>
      </c>
      <c r="I719" t="str">
        <f t="shared" si="246"/>
        <v/>
      </c>
      <c r="J719" t="str">
        <f t="shared" si="247"/>
        <v/>
      </c>
      <c r="K719" t="str">
        <f t="shared" si="247"/>
        <v/>
      </c>
      <c r="L719" t="str">
        <f t="shared" si="247"/>
        <v/>
      </c>
      <c r="M719" t="str">
        <f t="shared" si="247"/>
        <v/>
      </c>
      <c r="N719" t="str">
        <f t="shared" si="247"/>
        <v/>
      </c>
      <c r="O719" t="str">
        <f t="shared" si="247"/>
        <v/>
      </c>
    </row>
    <row r="720" spans="1:15">
      <c r="A720" s="1"/>
      <c r="B720" t="str">
        <f t="shared" si="244"/>
        <v/>
      </c>
      <c r="C720" t="str">
        <f t="shared" si="245"/>
        <v/>
      </c>
      <c r="E720">
        <v>718</v>
      </c>
      <c r="H720" t="str">
        <f t="shared" si="246"/>
        <v/>
      </c>
      <c r="I720" t="str">
        <f t="shared" si="246"/>
        <v/>
      </c>
      <c r="J720" t="str">
        <f t="shared" si="247"/>
        <v/>
      </c>
      <c r="K720" t="str">
        <f t="shared" si="247"/>
        <v/>
      </c>
      <c r="L720" t="str">
        <f t="shared" si="247"/>
        <v/>
      </c>
      <c r="M720" t="str">
        <f t="shared" si="247"/>
        <v/>
      </c>
      <c r="N720" t="str">
        <f t="shared" si="247"/>
        <v/>
      </c>
      <c r="O720" t="str">
        <f t="shared" si="247"/>
        <v/>
      </c>
    </row>
    <row r="721" spans="1:15">
      <c r="A721" s="2" t="s">
        <v>475</v>
      </c>
      <c r="B721" t="str">
        <f t="shared" si="244"/>
        <v xml:space="preserve"> pid:545342162</v>
      </c>
      <c r="C721" t="str">
        <f t="shared" si="245"/>
        <v/>
      </c>
      <c r="E721">
        <v>719</v>
      </c>
      <c r="H721" t="str">
        <f t="shared" si="246"/>
        <v/>
      </c>
      <c r="I721" t="str">
        <f t="shared" si="246"/>
        <v/>
      </c>
      <c r="J721" t="str">
        <f t="shared" si="247"/>
        <v/>
      </c>
      <c r="K721" t="str">
        <f t="shared" si="247"/>
        <v/>
      </c>
      <c r="L721" t="str">
        <f t="shared" si="247"/>
        <v/>
      </c>
      <c r="M721" t="str">
        <f t="shared" si="247"/>
        <v/>
      </c>
      <c r="N721" t="str">
        <f t="shared" si="247"/>
        <v/>
      </c>
      <c r="O721" t="str">
        <f t="shared" si="247"/>
        <v/>
      </c>
    </row>
    <row r="722" spans="1:15">
      <c r="A722" s="2" t="s">
        <v>476</v>
      </c>
      <c r="B722" t="str">
        <f t="shared" si="244"/>
        <v xml:space="preserve"> pid:545342162 hcl:#5cd3bd cid:126</v>
      </c>
      <c r="C722" t="str">
        <f t="shared" si="245"/>
        <v/>
      </c>
      <c r="E722">
        <v>720</v>
      </c>
      <c r="H722" t="str">
        <f t="shared" si="246"/>
        <v/>
      </c>
      <c r="I722" t="str">
        <f t="shared" si="246"/>
        <v/>
      </c>
      <c r="J722" t="str">
        <f t="shared" si="247"/>
        <v/>
      </c>
      <c r="K722" t="str">
        <f t="shared" si="247"/>
        <v/>
      </c>
      <c r="L722" t="str">
        <f t="shared" si="247"/>
        <v/>
      </c>
      <c r="M722" t="str">
        <f t="shared" si="247"/>
        <v/>
      </c>
      <c r="N722" t="str">
        <f t="shared" si="247"/>
        <v/>
      </c>
      <c r="O722" t="str">
        <f t="shared" si="247"/>
        <v/>
      </c>
    </row>
    <row r="723" spans="1:15">
      <c r="A723" s="2" t="s">
        <v>414</v>
      </c>
      <c r="B723" t="str">
        <f t="shared" si="244"/>
        <v xml:space="preserve"> pid:545342162 hcl:#5cd3bd cid:126 eyr:2024</v>
      </c>
      <c r="C723" t="str">
        <f t="shared" si="245"/>
        <v/>
      </c>
      <c r="E723">
        <v>721</v>
      </c>
      <c r="H723" t="str">
        <f t="shared" si="246"/>
        <v/>
      </c>
      <c r="I723" t="str">
        <f t="shared" si="246"/>
        <v/>
      </c>
      <c r="J723" t="str">
        <f t="shared" si="247"/>
        <v/>
      </c>
      <c r="K723" t="str">
        <f t="shared" si="247"/>
        <v/>
      </c>
      <c r="L723" t="str">
        <f t="shared" si="247"/>
        <v/>
      </c>
      <c r="M723" t="str">
        <f t="shared" si="247"/>
        <v/>
      </c>
      <c r="N723" t="str">
        <f t="shared" si="247"/>
        <v/>
      </c>
      <c r="O723" t="str">
        <f t="shared" si="247"/>
        <v/>
      </c>
    </row>
    <row r="724" spans="1:15">
      <c r="A724" s="2" t="s">
        <v>477</v>
      </c>
      <c r="B724" t="str">
        <f t="shared" si="244"/>
        <v xml:space="preserve"> pid:545342162 hcl:#5cd3bd cid:126 eyr:2024 iyr:2012 ecl:grn</v>
      </c>
      <c r="C724">
        <f t="shared" si="245"/>
        <v>724</v>
      </c>
      <c r="E724">
        <v>722</v>
      </c>
      <c r="H724" t="str">
        <f t="shared" si="246"/>
        <v/>
      </c>
      <c r="I724" t="str">
        <f t="shared" si="246"/>
        <v/>
      </c>
      <c r="J724" t="str">
        <f t="shared" si="247"/>
        <v/>
      </c>
      <c r="K724" t="str">
        <f t="shared" si="247"/>
        <v/>
      </c>
      <c r="L724" t="str">
        <f t="shared" si="247"/>
        <v/>
      </c>
      <c r="M724" t="str">
        <f t="shared" si="247"/>
        <v/>
      </c>
      <c r="N724" t="str">
        <f t="shared" si="247"/>
        <v/>
      </c>
      <c r="O724" t="str">
        <f t="shared" si="247"/>
        <v/>
      </c>
    </row>
    <row r="725" spans="1:15">
      <c r="A725" s="1"/>
      <c r="B725" t="str">
        <f t="shared" si="244"/>
        <v/>
      </c>
      <c r="C725" t="str">
        <f t="shared" si="245"/>
        <v/>
      </c>
      <c r="E725">
        <v>723</v>
      </c>
      <c r="H725" t="str">
        <f t="shared" si="246"/>
        <v/>
      </c>
      <c r="I725" t="str">
        <f t="shared" si="246"/>
        <v/>
      </c>
      <c r="J725" t="str">
        <f t="shared" si="247"/>
        <v/>
      </c>
      <c r="K725" t="str">
        <f t="shared" si="247"/>
        <v/>
      </c>
      <c r="L725" t="str">
        <f t="shared" si="247"/>
        <v/>
      </c>
      <c r="M725" t="str">
        <f t="shared" si="247"/>
        <v/>
      </c>
      <c r="N725" t="str">
        <f t="shared" si="247"/>
        <v/>
      </c>
      <c r="O725" t="str">
        <f t="shared" si="247"/>
        <v/>
      </c>
    </row>
    <row r="726" spans="1:15">
      <c r="A726" s="2" t="s">
        <v>478</v>
      </c>
      <c r="B726" t="str">
        <f t="shared" si="244"/>
        <v xml:space="preserve"> pid:104835585</v>
      </c>
      <c r="C726" t="str">
        <f t="shared" si="245"/>
        <v/>
      </c>
      <c r="E726">
        <v>724</v>
      </c>
      <c r="H726" t="str">
        <f t="shared" si="246"/>
        <v/>
      </c>
      <c r="I726" t="str">
        <f t="shared" si="246"/>
        <v/>
      </c>
      <c r="J726" t="str">
        <f t="shared" si="247"/>
        <v/>
      </c>
      <c r="K726" t="str">
        <f t="shared" si="247"/>
        <v/>
      </c>
      <c r="L726" t="str">
        <f t="shared" si="247"/>
        <v/>
      </c>
      <c r="M726" t="str">
        <f t="shared" si="247"/>
        <v/>
      </c>
      <c r="N726" t="str">
        <f t="shared" si="247"/>
        <v/>
      </c>
      <c r="O726" t="str">
        <f t="shared" si="247"/>
        <v/>
      </c>
    </row>
    <row r="727" spans="1:15">
      <c r="A727" s="2" t="s">
        <v>479</v>
      </c>
      <c r="B727" t="str">
        <f t="shared" si="244"/>
        <v xml:space="preserve"> pid:104835585 byr:1989 hcl:#733820 ecl:oth eyr:2024 iyr:2017</v>
      </c>
      <c r="C727" t="str">
        <f t="shared" si="245"/>
        <v/>
      </c>
      <c r="E727">
        <v>725</v>
      </c>
      <c r="H727" t="str">
        <f t="shared" si="246"/>
        <v/>
      </c>
      <c r="I727" t="str">
        <f t="shared" si="246"/>
        <v/>
      </c>
      <c r="J727" t="str">
        <f t="shared" si="247"/>
        <v/>
      </c>
      <c r="K727" t="str">
        <f t="shared" si="247"/>
        <v/>
      </c>
      <c r="L727" t="str">
        <f t="shared" si="247"/>
        <v/>
      </c>
      <c r="M727" t="str">
        <f t="shared" si="247"/>
        <v/>
      </c>
      <c r="N727" t="str">
        <f t="shared" si="247"/>
        <v/>
      </c>
      <c r="O727" t="str">
        <f t="shared" si="247"/>
        <v/>
      </c>
    </row>
    <row r="728" spans="1:15">
      <c r="A728" s="2" t="s">
        <v>480</v>
      </c>
      <c r="B728" t="str">
        <f t="shared" si="244"/>
        <v xml:space="preserve"> pid:104835585 byr:1989 hcl:#733820 ecl:oth eyr:2024 iyr:2017 hgt:180cm</v>
      </c>
      <c r="C728">
        <f t="shared" si="245"/>
        <v>728</v>
      </c>
      <c r="E728">
        <v>726</v>
      </c>
      <c r="H728" t="str">
        <f t="shared" si="246"/>
        <v/>
      </c>
      <c r="I728" t="str">
        <f t="shared" si="246"/>
        <v/>
      </c>
      <c r="J728" t="str">
        <f t="shared" si="247"/>
        <v/>
      </c>
      <c r="K728" t="str">
        <f t="shared" si="247"/>
        <v/>
      </c>
      <c r="L728" t="str">
        <f t="shared" si="247"/>
        <v/>
      </c>
      <c r="M728" t="str">
        <f t="shared" si="247"/>
        <v/>
      </c>
      <c r="N728" t="str">
        <f t="shared" si="247"/>
        <v/>
      </c>
      <c r="O728" t="str">
        <f t="shared" si="247"/>
        <v/>
      </c>
    </row>
    <row r="729" spans="1:15">
      <c r="A729" s="1"/>
      <c r="B729" t="str">
        <f t="shared" si="244"/>
        <v/>
      </c>
      <c r="C729" t="str">
        <f t="shared" si="245"/>
        <v/>
      </c>
      <c r="E729">
        <v>727</v>
      </c>
      <c r="H729" t="str">
        <f t="shared" si="246"/>
        <v/>
      </c>
      <c r="I729" t="str">
        <f t="shared" si="246"/>
        <v/>
      </c>
      <c r="J729" t="str">
        <f t="shared" si="247"/>
        <v/>
      </c>
      <c r="K729" t="str">
        <f t="shared" si="247"/>
        <v/>
      </c>
      <c r="L729" t="str">
        <f t="shared" si="247"/>
        <v/>
      </c>
      <c r="M729" t="str">
        <f t="shared" si="247"/>
        <v/>
      </c>
      <c r="N729" t="str">
        <f t="shared" si="247"/>
        <v/>
      </c>
      <c r="O729" t="str">
        <f t="shared" si="247"/>
        <v/>
      </c>
    </row>
    <row r="730" spans="1:15">
      <c r="A730" s="2" t="s">
        <v>481</v>
      </c>
      <c r="B730" t="str">
        <f t="shared" si="244"/>
        <v xml:space="preserve"> hgt:184cm byr:2001 pid:199216567 ecl:gry</v>
      </c>
      <c r="C730" t="str">
        <f t="shared" si="245"/>
        <v/>
      </c>
      <c r="E730">
        <v>728</v>
      </c>
      <c r="H730" t="str">
        <f t="shared" si="246"/>
        <v/>
      </c>
      <c r="I730" t="str">
        <f t="shared" si="246"/>
        <v/>
      </c>
      <c r="J730" t="str">
        <f t="shared" si="247"/>
        <v/>
      </c>
      <c r="K730" t="str">
        <f t="shared" si="247"/>
        <v/>
      </c>
      <c r="L730" t="str">
        <f t="shared" si="247"/>
        <v/>
      </c>
      <c r="M730" t="str">
        <f t="shared" si="247"/>
        <v/>
      </c>
      <c r="N730" t="str">
        <f t="shared" si="247"/>
        <v/>
      </c>
      <c r="O730" t="str">
        <f t="shared" si="247"/>
        <v/>
      </c>
    </row>
    <row r="731" spans="1:15">
      <c r="A731" s="2" t="s">
        <v>393</v>
      </c>
      <c r="B731" t="str">
        <f t="shared" si="244"/>
        <v xml:space="preserve"> hgt:184cm byr:2001 pid:199216567 ecl:gry eyr:2022</v>
      </c>
      <c r="C731" t="str">
        <f t="shared" si="245"/>
        <v/>
      </c>
      <c r="E731">
        <v>729</v>
      </c>
      <c r="H731" t="str">
        <f t="shared" si="246"/>
        <v/>
      </c>
      <c r="I731" t="str">
        <f t="shared" si="246"/>
        <v/>
      </c>
      <c r="J731" t="str">
        <f t="shared" si="247"/>
        <v/>
      </c>
      <c r="K731" t="str">
        <f t="shared" si="247"/>
        <v/>
      </c>
      <c r="L731" t="str">
        <f t="shared" si="247"/>
        <v/>
      </c>
      <c r="M731" t="str">
        <f t="shared" si="247"/>
        <v/>
      </c>
      <c r="N731" t="str">
        <f t="shared" si="247"/>
        <v/>
      </c>
      <c r="O731" t="str">
        <f t="shared" si="247"/>
        <v/>
      </c>
    </row>
    <row r="732" spans="1:15">
      <c r="A732" s="2" t="s">
        <v>482</v>
      </c>
      <c r="B732" t="str">
        <f t="shared" si="244"/>
        <v xml:space="preserve"> hgt:184cm byr:2001 pid:199216567 ecl:gry eyr:2022 cid:185 hcl:#7d3b0c</v>
      </c>
      <c r="C732" t="str">
        <f t="shared" si="245"/>
        <v/>
      </c>
      <c r="E732">
        <v>730</v>
      </c>
      <c r="H732" t="str">
        <f t="shared" si="246"/>
        <v/>
      </c>
      <c r="I732" t="str">
        <f t="shared" si="246"/>
        <v/>
      </c>
      <c r="J732" t="str">
        <f t="shared" si="247"/>
        <v/>
      </c>
      <c r="K732" t="str">
        <f t="shared" si="247"/>
        <v/>
      </c>
      <c r="L732" t="str">
        <f t="shared" si="247"/>
        <v/>
      </c>
      <c r="M732" t="str">
        <f t="shared" si="247"/>
        <v/>
      </c>
      <c r="N732" t="str">
        <f t="shared" si="247"/>
        <v/>
      </c>
      <c r="O732" t="str">
        <f t="shared" si="247"/>
        <v/>
      </c>
    </row>
    <row r="733" spans="1:15">
      <c r="A733" s="2" t="s">
        <v>126</v>
      </c>
      <c r="B733" t="str">
        <f t="shared" si="244"/>
        <v xml:space="preserve"> hgt:184cm byr:2001 pid:199216567 ecl:gry eyr:2022 cid:185 hcl:#7d3b0c iyr:2019</v>
      </c>
      <c r="C733">
        <f t="shared" si="245"/>
        <v>733</v>
      </c>
      <c r="E733">
        <v>731</v>
      </c>
      <c r="H733" t="str">
        <f t="shared" si="246"/>
        <v/>
      </c>
      <c r="I733" t="str">
        <f t="shared" si="246"/>
        <v/>
      </c>
      <c r="J733" t="str">
        <f t="shared" si="247"/>
        <v/>
      </c>
      <c r="K733" t="str">
        <f t="shared" si="247"/>
        <v/>
      </c>
      <c r="L733" t="str">
        <f t="shared" si="247"/>
        <v/>
      </c>
      <c r="M733" t="str">
        <f t="shared" si="247"/>
        <v/>
      </c>
      <c r="N733" t="str">
        <f t="shared" si="247"/>
        <v/>
      </c>
      <c r="O733" t="str">
        <f t="shared" si="247"/>
        <v/>
      </c>
    </row>
    <row r="734" spans="1:15">
      <c r="A734" s="1"/>
      <c r="B734" t="str">
        <f t="shared" si="244"/>
        <v/>
      </c>
      <c r="C734" t="str">
        <f t="shared" si="245"/>
        <v/>
      </c>
      <c r="E734">
        <v>732</v>
      </c>
      <c r="H734" t="str">
        <f t="shared" si="246"/>
        <v/>
      </c>
      <c r="I734" t="str">
        <f t="shared" si="246"/>
        <v/>
      </c>
      <c r="J734" t="str">
        <f t="shared" si="247"/>
        <v/>
      </c>
      <c r="K734" t="str">
        <f t="shared" si="247"/>
        <v/>
      </c>
      <c r="L734" t="str">
        <f t="shared" si="247"/>
        <v/>
      </c>
      <c r="M734" t="str">
        <f t="shared" si="247"/>
        <v/>
      </c>
      <c r="N734" t="str">
        <f t="shared" si="247"/>
        <v/>
      </c>
      <c r="O734" t="str">
        <f t="shared" si="247"/>
        <v/>
      </c>
    </row>
    <row r="735" spans="1:15">
      <c r="A735" s="2" t="s">
        <v>483</v>
      </c>
      <c r="B735" t="str">
        <f t="shared" si="244"/>
        <v xml:space="preserve"> byr:1996 eyr:2022 pid:503963080 ecl:grn iyr:2010 hcl:#fffffd</v>
      </c>
      <c r="C735">
        <f t="shared" si="245"/>
        <v>735</v>
      </c>
      <c r="E735">
        <v>733</v>
      </c>
      <c r="H735" t="str">
        <f t="shared" si="246"/>
        <v/>
      </c>
      <c r="I735" t="str">
        <f t="shared" si="246"/>
        <v/>
      </c>
      <c r="J735" t="str">
        <f t="shared" si="247"/>
        <v/>
      </c>
      <c r="K735" t="str">
        <f t="shared" si="247"/>
        <v/>
      </c>
      <c r="L735" t="str">
        <f t="shared" si="247"/>
        <v/>
      </c>
      <c r="M735" t="str">
        <f t="shared" si="247"/>
        <v/>
      </c>
      <c r="N735" t="str">
        <f t="shared" si="247"/>
        <v/>
      </c>
      <c r="O735" t="str">
        <f t="shared" si="247"/>
        <v/>
      </c>
    </row>
    <row r="736" spans="1:15">
      <c r="A736" s="1"/>
      <c r="B736" t="str">
        <f t="shared" si="244"/>
        <v/>
      </c>
      <c r="C736" t="str">
        <f t="shared" si="245"/>
        <v/>
      </c>
      <c r="E736">
        <v>734</v>
      </c>
      <c r="H736" t="str">
        <f t="shared" si="246"/>
        <v/>
      </c>
      <c r="I736" t="str">
        <f t="shared" si="246"/>
        <v/>
      </c>
      <c r="J736" t="str">
        <f t="shared" si="247"/>
        <v/>
      </c>
      <c r="K736" t="str">
        <f t="shared" si="247"/>
        <v/>
      </c>
      <c r="L736" t="str">
        <f t="shared" si="247"/>
        <v/>
      </c>
      <c r="M736" t="str">
        <f t="shared" si="247"/>
        <v/>
      </c>
      <c r="N736" t="str">
        <f t="shared" si="247"/>
        <v/>
      </c>
      <c r="O736" t="str">
        <f t="shared" si="247"/>
        <v/>
      </c>
    </row>
    <row r="737" spans="1:15">
      <c r="A737" s="2" t="s">
        <v>484</v>
      </c>
      <c r="B737" t="str">
        <f t="shared" si="244"/>
        <v xml:space="preserve"> eyr:2030 iyr:2017</v>
      </c>
      <c r="C737" t="str">
        <f t="shared" si="245"/>
        <v/>
      </c>
      <c r="E737">
        <v>735</v>
      </c>
      <c r="H737" t="str">
        <f t="shared" si="246"/>
        <v/>
      </c>
      <c r="I737" t="str">
        <f t="shared" si="246"/>
        <v/>
      </c>
      <c r="J737" t="str">
        <f t="shared" si="247"/>
        <v/>
      </c>
      <c r="K737" t="str">
        <f t="shared" si="247"/>
        <v/>
      </c>
      <c r="L737" t="str">
        <f t="shared" si="247"/>
        <v/>
      </c>
      <c r="M737" t="str">
        <f t="shared" si="247"/>
        <v/>
      </c>
      <c r="N737" t="str">
        <f t="shared" si="247"/>
        <v/>
      </c>
      <c r="O737" t="str">
        <f t="shared" si="247"/>
        <v/>
      </c>
    </row>
    <row r="738" spans="1:15">
      <c r="A738" s="2" t="s">
        <v>485</v>
      </c>
      <c r="B738" t="str">
        <f t="shared" si="244"/>
        <v xml:space="preserve"> eyr:2030 iyr:2017 pid:472300557 hcl:#a97842</v>
      </c>
      <c r="C738" t="str">
        <f t="shared" si="245"/>
        <v/>
      </c>
      <c r="E738">
        <v>736</v>
      </c>
      <c r="H738" t="str">
        <f t="shared" si="246"/>
        <v/>
      </c>
      <c r="I738" t="str">
        <f t="shared" si="246"/>
        <v/>
      </c>
      <c r="J738" t="str">
        <f t="shared" si="247"/>
        <v/>
      </c>
      <c r="K738" t="str">
        <f t="shared" si="247"/>
        <v/>
      </c>
      <c r="L738" t="str">
        <f t="shared" si="247"/>
        <v/>
      </c>
      <c r="M738" t="str">
        <f t="shared" si="247"/>
        <v/>
      </c>
      <c r="N738" t="str">
        <f t="shared" si="247"/>
        <v/>
      </c>
      <c r="O738" t="str">
        <f t="shared" si="247"/>
        <v/>
      </c>
    </row>
    <row r="739" spans="1:15">
      <c r="A739" s="2" t="s">
        <v>486</v>
      </c>
      <c r="B739" t="str">
        <f t="shared" si="244"/>
        <v xml:space="preserve"> eyr:2030 iyr:2017 pid:472300557 hcl:#a97842 ecl:grn hgt:190cm</v>
      </c>
      <c r="C739" t="str">
        <f t="shared" si="245"/>
        <v/>
      </c>
      <c r="E739">
        <v>737</v>
      </c>
      <c r="H739" t="str">
        <f t="shared" si="246"/>
        <v/>
      </c>
      <c r="I739" t="str">
        <f t="shared" si="246"/>
        <v/>
      </c>
      <c r="J739" t="str">
        <f t="shared" si="247"/>
        <v/>
      </c>
      <c r="K739" t="str">
        <f t="shared" si="247"/>
        <v/>
      </c>
      <c r="L739" t="str">
        <f t="shared" si="247"/>
        <v/>
      </c>
      <c r="M739" t="str">
        <f t="shared" si="247"/>
        <v/>
      </c>
      <c r="N739" t="str">
        <f t="shared" si="247"/>
        <v/>
      </c>
      <c r="O739" t="str">
        <f t="shared" si="247"/>
        <v/>
      </c>
    </row>
    <row r="740" spans="1:15">
      <c r="A740" s="2" t="s">
        <v>487</v>
      </c>
      <c r="B740" t="str">
        <f t="shared" si="244"/>
        <v xml:space="preserve"> eyr:2030 iyr:2017 pid:472300557 hcl:#a97842 ecl:grn hgt:190cm byr:1994</v>
      </c>
      <c r="C740">
        <f t="shared" si="245"/>
        <v>740</v>
      </c>
      <c r="E740">
        <v>738</v>
      </c>
      <c r="H740" t="str">
        <f t="shared" si="246"/>
        <v/>
      </c>
      <c r="I740" t="str">
        <f t="shared" si="246"/>
        <v/>
      </c>
      <c r="J740" t="str">
        <f t="shared" si="247"/>
        <v/>
      </c>
      <c r="K740" t="str">
        <f t="shared" si="247"/>
        <v/>
      </c>
      <c r="L740" t="str">
        <f t="shared" si="247"/>
        <v/>
      </c>
      <c r="M740" t="str">
        <f t="shared" si="247"/>
        <v/>
      </c>
      <c r="N740" t="str">
        <f t="shared" si="247"/>
        <v/>
      </c>
      <c r="O740" t="str">
        <f t="shared" si="247"/>
        <v/>
      </c>
    </row>
    <row r="741" spans="1:15">
      <c r="A741" s="1"/>
      <c r="B741" t="str">
        <f t="shared" si="244"/>
        <v/>
      </c>
      <c r="C741" t="str">
        <f t="shared" si="245"/>
        <v/>
      </c>
      <c r="E741">
        <v>739</v>
      </c>
      <c r="H741" t="str">
        <f t="shared" si="246"/>
        <v/>
      </c>
      <c r="I741" t="str">
        <f t="shared" si="246"/>
        <v/>
      </c>
      <c r="J741" t="str">
        <f t="shared" si="247"/>
        <v/>
      </c>
      <c r="K741" t="str">
        <f t="shared" si="247"/>
        <v/>
      </c>
      <c r="L741" t="str">
        <f t="shared" si="247"/>
        <v/>
      </c>
      <c r="M741" t="str">
        <f t="shared" si="247"/>
        <v/>
      </c>
      <c r="N741" t="str">
        <f t="shared" si="247"/>
        <v/>
      </c>
      <c r="O741" t="str">
        <f t="shared" si="247"/>
        <v/>
      </c>
    </row>
    <row r="742" spans="1:15">
      <c r="A742" s="2" t="s">
        <v>488</v>
      </c>
      <c r="B742" t="str">
        <f t="shared" si="244"/>
        <v xml:space="preserve"> ecl:#2a8a59</v>
      </c>
      <c r="C742" t="str">
        <f t="shared" si="245"/>
        <v/>
      </c>
      <c r="E742">
        <v>740</v>
      </c>
      <c r="H742" t="str">
        <f t="shared" si="246"/>
        <v/>
      </c>
      <c r="I742" t="str">
        <f t="shared" si="246"/>
        <v/>
      </c>
      <c r="J742" t="str">
        <f t="shared" si="247"/>
        <v/>
      </c>
      <c r="K742" t="str">
        <f t="shared" si="247"/>
        <v/>
      </c>
      <c r="L742" t="str">
        <f t="shared" si="247"/>
        <v/>
      </c>
      <c r="M742" t="str">
        <f t="shared" si="247"/>
        <v/>
      </c>
      <c r="N742" t="str">
        <f t="shared" si="247"/>
        <v/>
      </c>
      <c r="O742" t="str">
        <f t="shared" si="247"/>
        <v/>
      </c>
    </row>
    <row r="743" spans="1:15">
      <c r="A743" s="2" t="s">
        <v>489</v>
      </c>
      <c r="B743" t="str">
        <f t="shared" si="244"/>
        <v xml:space="preserve"> ecl:#2a8a59 eyr:2027</v>
      </c>
      <c r="C743" t="str">
        <f t="shared" si="245"/>
        <v/>
      </c>
      <c r="E743">
        <v>741</v>
      </c>
      <c r="H743" t="str">
        <f t="shared" si="246"/>
        <v/>
      </c>
      <c r="I743" t="str">
        <f t="shared" si="246"/>
        <v/>
      </c>
      <c r="J743" t="str">
        <f t="shared" si="247"/>
        <v/>
      </c>
      <c r="K743" t="str">
        <f t="shared" si="247"/>
        <v/>
      </c>
      <c r="L743" t="str">
        <f t="shared" si="247"/>
        <v/>
      </c>
      <c r="M743" t="str">
        <f t="shared" si="247"/>
        <v/>
      </c>
      <c r="N743" t="str">
        <f t="shared" si="247"/>
        <v/>
      </c>
      <c r="O743" t="str">
        <f t="shared" si="247"/>
        <v/>
      </c>
    </row>
    <row r="744" spans="1:15">
      <c r="A744" s="2" t="s">
        <v>490</v>
      </c>
      <c r="B744" t="str">
        <f t="shared" si="244"/>
        <v xml:space="preserve"> ecl:#2a8a59 eyr:2027 iyr:2015 byr:2021 hgt:158cm pid:365979521 hcl:z cid:242</v>
      </c>
      <c r="C744">
        <f t="shared" si="245"/>
        <v>744</v>
      </c>
      <c r="E744">
        <v>742</v>
      </c>
      <c r="H744" t="str">
        <f t="shared" si="246"/>
        <v/>
      </c>
      <c r="I744" t="str">
        <f t="shared" si="246"/>
        <v/>
      </c>
      <c r="J744" t="str">
        <f t="shared" si="247"/>
        <v/>
      </c>
      <c r="K744" t="str">
        <f t="shared" si="247"/>
        <v/>
      </c>
      <c r="L744" t="str">
        <f t="shared" si="247"/>
        <v/>
      </c>
      <c r="M744" t="str">
        <f t="shared" si="247"/>
        <v/>
      </c>
      <c r="N744" t="str">
        <f t="shared" si="247"/>
        <v/>
      </c>
      <c r="O744" t="str">
        <f t="shared" si="247"/>
        <v/>
      </c>
    </row>
    <row r="745" spans="1:15">
      <c r="A745" s="1"/>
      <c r="B745" t="str">
        <f t="shared" si="244"/>
        <v/>
      </c>
      <c r="C745" t="str">
        <f t="shared" si="245"/>
        <v/>
      </c>
      <c r="E745">
        <v>743</v>
      </c>
      <c r="H745" t="str">
        <f t="shared" si="246"/>
        <v/>
      </c>
      <c r="I745" t="str">
        <f t="shared" si="246"/>
        <v/>
      </c>
      <c r="J745" t="str">
        <f t="shared" si="247"/>
        <v/>
      </c>
      <c r="K745" t="str">
        <f t="shared" si="247"/>
        <v/>
      </c>
      <c r="L745" t="str">
        <f t="shared" si="247"/>
        <v/>
      </c>
      <c r="M745" t="str">
        <f t="shared" si="247"/>
        <v/>
      </c>
      <c r="N745" t="str">
        <f t="shared" si="247"/>
        <v/>
      </c>
      <c r="O745" t="str">
        <f t="shared" si="247"/>
        <v/>
      </c>
    </row>
    <row r="746" spans="1:15">
      <c r="A746" s="2" t="s">
        <v>27</v>
      </c>
      <c r="B746" t="str">
        <f t="shared" si="244"/>
        <v xml:space="preserve"> ecl:gry</v>
      </c>
      <c r="C746" t="str">
        <f t="shared" si="245"/>
        <v/>
      </c>
      <c r="E746">
        <v>744</v>
      </c>
      <c r="H746" t="str">
        <f t="shared" si="246"/>
        <v/>
      </c>
      <c r="I746" t="str">
        <f t="shared" si="246"/>
        <v/>
      </c>
      <c r="J746" t="str">
        <f t="shared" si="247"/>
        <v/>
      </c>
      <c r="K746" t="str">
        <f t="shared" si="247"/>
        <v/>
      </c>
      <c r="L746" t="str">
        <f t="shared" si="247"/>
        <v/>
      </c>
      <c r="M746" t="str">
        <f t="shared" si="247"/>
        <v/>
      </c>
      <c r="N746" t="str">
        <f t="shared" si="247"/>
        <v/>
      </c>
      <c r="O746" t="str">
        <f t="shared" si="247"/>
        <v/>
      </c>
    </row>
    <row r="747" spans="1:15">
      <c r="A747" s="2" t="s">
        <v>491</v>
      </c>
      <c r="B747" t="str">
        <f t="shared" si="244"/>
        <v xml:space="preserve"> ecl:gry iyr:2020 hcl:#866857</v>
      </c>
      <c r="C747" t="str">
        <f t="shared" si="245"/>
        <v/>
      </c>
      <c r="E747">
        <v>745</v>
      </c>
      <c r="H747" t="str">
        <f t="shared" si="246"/>
        <v/>
      </c>
      <c r="I747" t="str">
        <f t="shared" si="246"/>
        <v/>
      </c>
      <c r="J747" t="str">
        <f t="shared" si="247"/>
        <v/>
      </c>
      <c r="K747" t="str">
        <f t="shared" si="247"/>
        <v/>
      </c>
      <c r="L747" t="str">
        <f t="shared" si="247"/>
        <v/>
      </c>
      <c r="M747" t="str">
        <f t="shared" si="247"/>
        <v/>
      </c>
      <c r="N747" t="str">
        <f t="shared" si="247"/>
        <v/>
      </c>
      <c r="O747" t="str">
        <f t="shared" si="247"/>
        <v/>
      </c>
    </row>
    <row r="748" spans="1:15">
      <c r="A748" s="2" t="s">
        <v>492</v>
      </c>
      <c r="B748" t="str">
        <f t="shared" si="244"/>
        <v xml:space="preserve"> ecl:gry iyr:2020 hcl:#866857 pid:363851353 cid:319 hgt:154cm eyr:2027</v>
      </c>
      <c r="C748" t="str">
        <f t="shared" si="245"/>
        <v/>
      </c>
      <c r="E748">
        <v>746</v>
      </c>
      <c r="H748" t="str">
        <f t="shared" si="246"/>
        <v/>
      </c>
      <c r="I748" t="str">
        <f t="shared" si="246"/>
        <v/>
      </c>
      <c r="J748" t="str">
        <f t="shared" si="247"/>
        <v/>
      </c>
      <c r="K748" t="str">
        <f t="shared" si="247"/>
        <v/>
      </c>
      <c r="L748" t="str">
        <f t="shared" si="247"/>
        <v/>
      </c>
      <c r="M748" t="str">
        <f t="shared" si="247"/>
        <v/>
      </c>
      <c r="N748" t="str">
        <f t="shared" si="247"/>
        <v/>
      </c>
      <c r="O748" t="str">
        <f t="shared" si="247"/>
        <v/>
      </c>
    </row>
    <row r="749" spans="1:15">
      <c r="A749" s="2" t="s">
        <v>493</v>
      </c>
      <c r="B749" t="str">
        <f t="shared" si="244"/>
        <v xml:space="preserve"> ecl:gry iyr:2020 hcl:#866857 pid:363851353 cid:319 hgt:154cm eyr:2027 byr:1953</v>
      </c>
      <c r="C749">
        <f t="shared" si="245"/>
        <v>749</v>
      </c>
      <c r="E749">
        <v>747</v>
      </c>
      <c r="H749" t="str">
        <f t="shared" si="246"/>
        <v/>
      </c>
      <c r="I749" t="str">
        <f t="shared" si="246"/>
        <v/>
      </c>
      <c r="J749" t="str">
        <f t="shared" si="247"/>
        <v/>
      </c>
      <c r="K749" t="str">
        <f t="shared" si="247"/>
        <v/>
      </c>
      <c r="L749" t="str">
        <f t="shared" si="247"/>
        <v/>
      </c>
      <c r="M749" t="str">
        <f t="shared" si="247"/>
        <v/>
      </c>
      <c r="N749" t="str">
        <f t="shared" si="247"/>
        <v/>
      </c>
      <c r="O749" t="str">
        <f t="shared" si="247"/>
        <v/>
      </c>
    </row>
    <row r="750" spans="1:15">
      <c r="A750" s="1"/>
      <c r="B750" t="str">
        <f t="shared" si="244"/>
        <v/>
      </c>
      <c r="C750" t="str">
        <f t="shared" si="245"/>
        <v/>
      </c>
      <c r="E750">
        <v>748</v>
      </c>
      <c r="H750" t="str">
        <f t="shared" si="246"/>
        <v/>
      </c>
      <c r="I750" t="str">
        <f t="shared" si="246"/>
        <v/>
      </c>
      <c r="J750" t="str">
        <f t="shared" si="247"/>
        <v/>
      </c>
      <c r="K750" t="str">
        <f t="shared" si="247"/>
        <v/>
      </c>
      <c r="L750" t="str">
        <f t="shared" si="247"/>
        <v/>
      </c>
      <c r="M750" t="str">
        <f t="shared" si="247"/>
        <v/>
      </c>
      <c r="N750" t="str">
        <f t="shared" si="247"/>
        <v/>
      </c>
      <c r="O750" t="str">
        <f t="shared" si="247"/>
        <v/>
      </c>
    </row>
    <row r="751" spans="1:15">
      <c r="A751" s="2" t="s">
        <v>494</v>
      </c>
      <c r="B751" t="str">
        <f t="shared" si="244"/>
        <v xml:space="preserve"> ecl:grn hgt:165cm eyr:2026</v>
      </c>
      <c r="C751" t="str">
        <f t="shared" si="245"/>
        <v/>
      </c>
      <c r="E751">
        <v>749</v>
      </c>
      <c r="H751" t="str">
        <f t="shared" si="246"/>
        <v/>
      </c>
      <c r="I751" t="str">
        <f t="shared" si="246"/>
        <v/>
      </c>
      <c r="J751" t="str">
        <f t="shared" si="247"/>
        <v/>
      </c>
      <c r="K751" t="str">
        <f t="shared" si="247"/>
        <v/>
      </c>
      <c r="L751" t="str">
        <f t="shared" si="247"/>
        <v/>
      </c>
      <c r="M751" t="str">
        <f t="shared" si="247"/>
        <v/>
      </c>
      <c r="N751" t="str">
        <f t="shared" si="247"/>
        <v/>
      </c>
      <c r="O751" t="str">
        <f t="shared" si="247"/>
        <v/>
      </c>
    </row>
    <row r="752" spans="1:15">
      <c r="A752" s="2" t="s">
        <v>495</v>
      </c>
      <c r="B752" t="str">
        <f t="shared" si="244"/>
        <v xml:space="preserve"> ecl:grn hgt:165cm eyr:2026 pid:443722683 hcl:#341e13</v>
      </c>
      <c r="C752" t="str">
        <f t="shared" si="245"/>
        <v/>
      </c>
      <c r="E752">
        <v>750</v>
      </c>
      <c r="H752" t="str">
        <f t="shared" si="246"/>
        <v/>
      </c>
      <c r="I752" t="str">
        <f t="shared" si="246"/>
        <v/>
      </c>
      <c r="J752" t="str">
        <f t="shared" si="247"/>
        <v/>
      </c>
      <c r="K752" t="str">
        <f t="shared" si="247"/>
        <v/>
      </c>
      <c r="L752" t="str">
        <f t="shared" si="247"/>
        <v/>
      </c>
      <c r="M752" t="str">
        <f t="shared" si="247"/>
        <v/>
      </c>
      <c r="N752" t="str">
        <f t="shared" si="247"/>
        <v/>
      </c>
      <c r="O752" t="str">
        <f t="shared" si="247"/>
        <v/>
      </c>
    </row>
    <row r="753" spans="1:15">
      <c r="A753" s="2" t="s">
        <v>496</v>
      </c>
      <c r="B753" t="str">
        <f t="shared" si="244"/>
        <v xml:space="preserve"> ecl:grn hgt:165cm eyr:2026 pid:443722683 hcl:#341e13 iyr:2018 byr:1923</v>
      </c>
      <c r="C753">
        <f t="shared" si="245"/>
        <v>753</v>
      </c>
      <c r="E753">
        <v>751</v>
      </c>
      <c r="H753" t="str">
        <f t="shared" si="246"/>
        <v/>
      </c>
      <c r="I753" t="str">
        <f t="shared" si="246"/>
        <v/>
      </c>
      <c r="J753" t="str">
        <f t="shared" si="247"/>
        <v/>
      </c>
      <c r="K753" t="str">
        <f t="shared" si="247"/>
        <v/>
      </c>
      <c r="L753" t="str">
        <f t="shared" si="247"/>
        <v/>
      </c>
      <c r="M753" t="str">
        <f t="shared" si="247"/>
        <v/>
      </c>
      <c r="N753" t="str">
        <f t="shared" si="247"/>
        <v/>
      </c>
      <c r="O753" t="str">
        <f t="shared" si="247"/>
        <v/>
      </c>
    </row>
    <row r="754" spans="1:15">
      <c r="A754" s="1"/>
      <c r="B754" t="str">
        <f t="shared" si="244"/>
        <v/>
      </c>
      <c r="C754" t="str">
        <f t="shared" si="245"/>
        <v/>
      </c>
      <c r="E754">
        <v>752</v>
      </c>
      <c r="H754" t="str">
        <f t="shared" si="246"/>
        <v/>
      </c>
      <c r="I754" t="str">
        <f t="shared" si="246"/>
        <v/>
      </c>
      <c r="J754" t="str">
        <f t="shared" si="247"/>
        <v/>
      </c>
      <c r="K754" t="str">
        <f t="shared" ref="J754:O817" si="248">IFERROR(FIND(" "&amp;K$2&amp;":",$G754)+5,"")</f>
        <v/>
      </c>
      <c r="L754" t="str">
        <f t="shared" si="248"/>
        <v/>
      </c>
      <c r="M754" t="str">
        <f t="shared" si="248"/>
        <v/>
      </c>
      <c r="N754" t="str">
        <f t="shared" si="248"/>
        <v/>
      </c>
      <c r="O754" t="str">
        <f t="shared" si="248"/>
        <v/>
      </c>
    </row>
    <row r="755" spans="1:15">
      <c r="A755" s="2" t="s">
        <v>497</v>
      </c>
      <c r="B755" t="str">
        <f t="shared" si="244"/>
        <v xml:space="preserve"> byr:1920 ecl:blu</v>
      </c>
      <c r="C755" t="str">
        <f t="shared" si="245"/>
        <v/>
      </c>
      <c r="E755">
        <v>753</v>
      </c>
      <c r="H755" t="str">
        <f t="shared" si="246"/>
        <v/>
      </c>
      <c r="I755" t="str">
        <f t="shared" si="246"/>
        <v/>
      </c>
      <c r="J755" t="str">
        <f t="shared" si="248"/>
        <v/>
      </c>
      <c r="K755" t="str">
        <f t="shared" si="248"/>
        <v/>
      </c>
      <c r="L755" t="str">
        <f t="shared" si="248"/>
        <v/>
      </c>
      <c r="M755" t="str">
        <f t="shared" si="248"/>
        <v/>
      </c>
      <c r="N755" t="str">
        <f t="shared" si="248"/>
        <v/>
      </c>
      <c r="O755" t="str">
        <f t="shared" si="248"/>
        <v/>
      </c>
    </row>
    <row r="756" spans="1:15">
      <c r="A756" s="2" t="s">
        <v>498</v>
      </c>
      <c r="B756" t="str">
        <f t="shared" si="244"/>
        <v xml:space="preserve"> byr:1920 ecl:blu cid:193 hgt:153cm hcl:#341e13 iyr:2010 pid:934896568</v>
      </c>
      <c r="C756" t="str">
        <f t="shared" si="245"/>
        <v/>
      </c>
      <c r="E756">
        <v>754</v>
      </c>
      <c r="H756" t="str">
        <f t="shared" si="246"/>
        <v/>
      </c>
      <c r="I756" t="str">
        <f t="shared" si="246"/>
        <v/>
      </c>
      <c r="J756" t="str">
        <f t="shared" si="248"/>
        <v/>
      </c>
      <c r="K756" t="str">
        <f t="shared" si="248"/>
        <v/>
      </c>
      <c r="L756" t="str">
        <f t="shared" si="248"/>
        <v/>
      </c>
      <c r="M756" t="str">
        <f t="shared" si="248"/>
        <v/>
      </c>
      <c r="N756" t="str">
        <f t="shared" si="248"/>
        <v/>
      </c>
      <c r="O756" t="str">
        <f t="shared" si="248"/>
        <v/>
      </c>
    </row>
    <row r="757" spans="1:15">
      <c r="A757" s="2" t="s">
        <v>212</v>
      </c>
      <c r="B757" t="str">
        <f t="shared" si="244"/>
        <v xml:space="preserve"> byr:1920 ecl:blu cid:193 hgt:153cm hcl:#341e13 iyr:2010 pid:934896568 eyr:2021</v>
      </c>
      <c r="C757">
        <f t="shared" si="245"/>
        <v>757</v>
      </c>
      <c r="E757">
        <v>755</v>
      </c>
      <c r="H757" t="str">
        <f t="shared" si="246"/>
        <v/>
      </c>
      <c r="I757" t="str">
        <f t="shared" si="246"/>
        <v/>
      </c>
      <c r="J757" t="str">
        <f t="shared" si="248"/>
        <v/>
      </c>
      <c r="K757" t="str">
        <f t="shared" si="248"/>
        <v/>
      </c>
      <c r="L757" t="str">
        <f t="shared" si="248"/>
        <v/>
      </c>
      <c r="M757" t="str">
        <f t="shared" si="248"/>
        <v/>
      </c>
      <c r="N757" t="str">
        <f t="shared" si="248"/>
        <v/>
      </c>
      <c r="O757" t="str">
        <f t="shared" si="248"/>
        <v/>
      </c>
    </row>
    <row r="758" spans="1:15">
      <c r="A758" s="1"/>
      <c r="B758" t="str">
        <f t="shared" si="244"/>
        <v/>
      </c>
      <c r="C758" t="str">
        <f t="shared" si="245"/>
        <v/>
      </c>
      <c r="E758">
        <v>756</v>
      </c>
      <c r="H758" t="str">
        <f t="shared" si="246"/>
        <v/>
      </c>
      <c r="I758" t="str">
        <f t="shared" si="246"/>
        <v/>
      </c>
      <c r="J758" t="str">
        <f t="shared" si="248"/>
        <v/>
      </c>
      <c r="K758" t="str">
        <f t="shared" si="248"/>
        <v/>
      </c>
      <c r="L758" t="str">
        <f t="shared" si="248"/>
        <v/>
      </c>
      <c r="M758" t="str">
        <f t="shared" si="248"/>
        <v/>
      </c>
      <c r="N758" t="str">
        <f t="shared" si="248"/>
        <v/>
      </c>
      <c r="O758" t="str">
        <f t="shared" si="248"/>
        <v/>
      </c>
    </row>
    <row r="759" spans="1:15">
      <c r="A759" s="2" t="s">
        <v>22</v>
      </c>
      <c r="B759" t="str">
        <f t="shared" si="244"/>
        <v xml:space="preserve"> eyr:2025</v>
      </c>
      <c r="C759" t="str">
        <f t="shared" si="245"/>
        <v/>
      </c>
      <c r="E759">
        <v>757</v>
      </c>
      <c r="H759" t="str">
        <f t="shared" si="246"/>
        <v/>
      </c>
      <c r="I759" t="str">
        <f t="shared" si="246"/>
        <v/>
      </c>
      <c r="J759" t="str">
        <f t="shared" si="248"/>
        <v/>
      </c>
      <c r="K759" t="str">
        <f t="shared" si="248"/>
        <v/>
      </c>
      <c r="L759" t="str">
        <f t="shared" si="248"/>
        <v/>
      </c>
      <c r="M759" t="str">
        <f t="shared" si="248"/>
        <v/>
      </c>
      <c r="N759" t="str">
        <f t="shared" si="248"/>
        <v/>
      </c>
      <c r="O759" t="str">
        <f t="shared" si="248"/>
        <v/>
      </c>
    </row>
    <row r="760" spans="1:15">
      <c r="A760" s="2" t="s">
        <v>499</v>
      </c>
      <c r="B760" t="str">
        <f t="shared" si="244"/>
        <v xml:space="preserve"> eyr:2025 pid:524699651 cid:92</v>
      </c>
      <c r="C760" t="str">
        <f t="shared" si="245"/>
        <v/>
      </c>
      <c r="E760">
        <v>758</v>
      </c>
      <c r="H760" t="str">
        <f t="shared" si="246"/>
        <v/>
      </c>
      <c r="I760" t="str">
        <f t="shared" si="246"/>
        <v/>
      </c>
      <c r="J760" t="str">
        <f t="shared" si="248"/>
        <v/>
      </c>
      <c r="K760" t="str">
        <f t="shared" si="248"/>
        <v/>
      </c>
      <c r="L760" t="str">
        <f t="shared" si="248"/>
        <v/>
      </c>
      <c r="M760" t="str">
        <f t="shared" si="248"/>
        <v/>
      </c>
      <c r="N760" t="str">
        <f t="shared" si="248"/>
        <v/>
      </c>
      <c r="O760" t="str">
        <f t="shared" si="248"/>
        <v/>
      </c>
    </row>
    <row r="761" spans="1:15">
      <c r="A761" s="2" t="s">
        <v>500</v>
      </c>
      <c r="B761" t="str">
        <f t="shared" si="244"/>
        <v xml:space="preserve"> eyr:2025 pid:524699651 cid:92 hcl:#602927 byr:1999</v>
      </c>
      <c r="C761" t="str">
        <f t="shared" si="245"/>
        <v/>
      </c>
      <c r="E761">
        <v>759</v>
      </c>
      <c r="H761" t="str">
        <f t="shared" si="246"/>
        <v/>
      </c>
      <c r="I761" t="str">
        <f t="shared" si="246"/>
        <v/>
      </c>
      <c r="J761" t="str">
        <f t="shared" si="248"/>
        <v/>
      </c>
      <c r="K761" t="str">
        <f t="shared" si="248"/>
        <v/>
      </c>
      <c r="L761" t="str">
        <f t="shared" si="248"/>
        <v/>
      </c>
      <c r="M761" t="str">
        <f t="shared" si="248"/>
        <v/>
      </c>
      <c r="N761" t="str">
        <f t="shared" si="248"/>
        <v/>
      </c>
      <c r="O761" t="str">
        <f t="shared" si="248"/>
        <v/>
      </c>
    </row>
    <row r="762" spans="1:15">
      <c r="A762" s="2" t="s">
        <v>501</v>
      </c>
      <c r="B762" t="str">
        <f t="shared" si="244"/>
        <v xml:space="preserve"> eyr:2025 pid:524699651 cid:92 hcl:#602927 byr:1999 iyr:2011 ecl:brn hgt:164cm</v>
      </c>
      <c r="C762">
        <f t="shared" si="245"/>
        <v>762</v>
      </c>
      <c r="E762">
        <v>760</v>
      </c>
      <c r="H762" t="str">
        <f t="shared" si="246"/>
        <v/>
      </c>
      <c r="I762" t="str">
        <f t="shared" si="246"/>
        <v/>
      </c>
      <c r="J762" t="str">
        <f t="shared" si="248"/>
        <v/>
      </c>
      <c r="K762" t="str">
        <f t="shared" si="248"/>
        <v/>
      </c>
      <c r="L762" t="str">
        <f t="shared" si="248"/>
        <v/>
      </c>
      <c r="M762" t="str">
        <f t="shared" si="248"/>
        <v/>
      </c>
      <c r="N762" t="str">
        <f t="shared" si="248"/>
        <v/>
      </c>
      <c r="O762" t="str">
        <f t="shared" si="248"/>
        <v/>
      </c>
    </row>
    <row r="763" spans="1:15">
      <c r="A763" s="1"/>
      <c r="B763" t="str">
        <f t="shared" si="244"/>
        <v/>
      </c>
      <c r="C763" t="str">
        <f t="shared" si="245"/>
        <v/>
      </c>
      <c r="E763">
        <v>761</v>
      </c>
      <c r="H763" t="str">
        <f t="shared" si="246"/>
        <v/>
      </c>
      <c r="I763" t="str">
        <f t="shared" si="246"/>
        <v/>
      </c>
      <c r="J763" t="str">
        <f t="shared" si="248"/>
        <v/>
      </c>
      <c r="K763" t="str">
        <f t="shared" si="248"/>
        <v/>
      </c>
      <c r="L763" t="str">
        <f t="shared" si="248"/>
        <v/>
      </c>
      <c r="M763" t="str">
        <f t="shared" si="248"/>
        <v/>
      </c>
      <c r="N763" t="str">
        <f t="shared" si="248"/>
        <v/>
      </c>
      <c r="O763" t="str">
        <f t="shared" si="248"/>
        <v/>
      </c>
    </row>
    <row r="764" spans="1:15">
      <c r="A764" s="2" t="s">
        <v>502</v>
      </c>
      <c r="B764" t="str">
        <f t="shared" si="244"/>
        <v xml:space="preserve"> eyr:2030 pid:739947771 iyr:2018</v>
      </c>
      <c r="C764" t="str">
        <f t="shared" si="245"/>
        <v/>
      </c>
      <c r="E764">
        <v>762</v>
      </c>
      <c r="H764" t="str">
        <f t="shared" si="246"/>
        <v/>
      </c>
      <c r="I764" t="str">
        <f t="shared" si="246"/>
        <v/>
      </c>
      <c r="J764" t="str">
        <f t="shared" si="248"/>
        <v/>
      </c>
      <c r="K764" t="str">
        <f t="shared" si="248"/>
        <v/>
      </c>
      <c r="L764" t="str">
        <f t="shared" si="248"/>
        <v/>
      </c>
      <c r="M764" t="str">
        <f t="shared" si="248"/>
        <v/>
      </c>
      <c r="N764" t="str">
        <f t="shared" si="248"/>
        <v/>
      </c>
      <c r="O764" t="str">
        <f t="shared" si="248"/>
        <v/>
      </c>
    </row>
    <row r="765" spans="1:15">
      <c r="A765" s="2" t="s">
        <v>503</v>
      </c>
      <c r="B765" t="str">
        <f t="shared" si="244"/>
        <v xml:space="preserve"> eyr:2030 pid:739947771 iyr:2018 byr:1990</v>
      </c>
      <c r="C765" t="str">
        <f t="shared" si="245"/>
        <v/>
      </c>
      <c r="E765">
        <v>763</v>
      </c>
      <c r="H765" t="str">
        <f t="shared" si="246"/>
        <v/>
      </c>
      <c r="I765" t="str">
        <f t="shared" si="246"/>
        <v/>
      </c>
      <c r="J765" t="str">
        <f t="shared" si="248"/>
        <v/>
      </c>
      <c r="K765" t="str">
        <f t="shared" si="248"/>
        <v/>
      </c>
      <c r="L765" t="str">
        <f t="shared" si="248"/>
        <v/>
      </c>
      <c r="M765" t="str">
        <f t="shared" si="248"/>
        <v/>
      </c>
      <c r="N765" t="str">
        <f t="shared" si="248"/>
        <v/>
      </c>
      <c r="O765" t="str">
        <f t="shared" si="248"/>
        <v/>
      </c>
    </row>
    <row r="766" spans="1:15">
      <c r="A766" s="2" t="s">
        <v>504</v>
      </c>
      <c r="B766" t="str">
        <f t="shared" si="244"/>
        <v xml:space="preserve"> eyr:2030 pid:739947771 iyr:2018 byr:1990 hgt:185cm hcl:#602927 ecl:gry</v>
      </c>
      <c r="C766">
        <f t="shared" si="245"/>
        <v>766</v>
      </c>
      <c r="E766">
        <v>764</v>
      </c>
      <c r="H766" t="str">
        <f t="shared" si="246"/>
        <v/>
      </c>
      <c r="I766" t="str">
        <f t="shared" si="246"/>
        <v/>
      </c>
      <c r="J766" t="str">
        <f t="shared" si="248"/>
        <v/>
      </c>
      <c r="K766" t="str">
        <f t="shared" si="248"/>
        <v/>
      </c>
      <c r="L766" t="str">
        <f t="shared" si="248"/>
        <v/>
      </c>
      <c r="M766" t="str">
        <f t="shared" si="248"/>
        <v/>
      </c>
      <c r="N766" t="str">
        <f t="shared" si="248"/>
        <v/>
      </c>
      <c r="O766" t="str">
        <f t="shared" si="248"/>
        <v/>
      </c>
    </row>
    <row r="767" spans="1:15">
      <c r="A767" s="1"/>
      <c r="B767" t="str">
        <f t="shared" si="244"/>
        <v/>
      </c>
      <c r="C767" t="str">
        <f t="shared" si="245"/>
        <v/>
      </c>
      <c r="E767">
        <v>765</v>
      </c>
      <c r="H767" t="str">
        <f t="shared" si="246"/>
        <v/>
      </c>
      <c r="I767" t="str">
        <f t="shared" si="246"/>
        <v/>
      </c>
      <c r="J767" t="str">
        <f t="shared" si="248"/>
        <v/>
      </c>
      <c r="K767" t="str">
        <f t="shared" si="248"/>
        <v/>
      </c>
      <c r="L767" t="str">
        <f t="shared" si="248"/>
        <v/>
      </c>
      <c r="M767" t="str">
        <f t="shared" si="248"/>
        <v/>
      </c>
      <c r="N767" t="str">
        <f t="shared" si="248"/>
        <v/>
      </c>
      <c r="O767" t="str">
        <f t="shared" si="248"/>
        <v/>
      </c>
    </row>
    <row r="768" spans="1:15">
      <c r="A768" s="2" t="s">
        <v>505</v>
      </c>
      <c r="B768" t="str">
        <f t="shared" si="244"/>
        <v xml:space="preserve"> byr:1967 ecl:amb iyr:2020 hcl:#341e13</v>
      </c>
      <c r="C768" t="str">
        <f t="shared" si="245"/>
        <v/>
      </c>
      <c r="E768">
        <v>766</v>
      </c>
      <c r="H768" t="str">
        <f t="shared" si="246"/>
        <v/>
      </c>
      <c r="I768" t="str">
        <f t="shared" si="246"/>
        <v/>
      </c>
      <c r="J768" t="str">
        <f t="shared" si="248"/>
        <v/>
      </c>
      <c r="K768" t="str">
        <f t="shared" si="248"/>
        <v/>
      </c>
      <c r="L768" t="str">
        <f t="shared" si="248"/>
        <v/>
      </c>
      <c r="M768" t="str">
        <f t="shared" si="248"/>
        <v/>
      </c>
      <c r="N768" t="str">
        <f t="shared" si="248"/>
        <v/>
      </c>
      <c r="O768" t="str">
        <f t="shared" si="248"/>
        <v/>
      </c>
    </row>
    <row r="769" spans="1:15">
      <c r="A769" s="2" t="s">
        <v>216</v>
      </c>
      <c r="B769" t="str">
        <f t="shared" si="244"/>
        <v xml:space="preserve"> byr:1967 ecl:amb iyr:2020 hcl:#341e13 hgt:165cm</v>
      </c>
      <c r="C769" t="str">
        <f t="shared" si="245"/>
        <v/>
      </c>
      <c r="E769">
        <v>767</v>
      </c>
      <c r="H769" t="str">
        <f t="shared" si="246"/>
        <v/>
      </c>
      <c r="I769" t="str">
        <f t="shared" si="246"/>
        <v/>
      </c>
      <c r="J769" t="str">
        <f t="shared" si="248"/>
        <v/>
      </c>
      <c r="K769" t="str">
        <f t="shared" si="248"/>
        <v/>
      </c>
      <c r="L769" t="str">
        <f t="shared" si="248"/>
        <v/>
      </c>
      <c r="M769" t="str">
        <f t="shared" si="248"/>
        <v/>
      </c>
      <c r="N769" t="str">
        <f t="shared" si="248"/>
        <v/>
      </c>
      <c r="O769" t="str">
        <f t="shared" si="248"/>
        <v/>
      </c>
    </row>
    <row r="770" spans="1:15">
      <c r="A770" s="2" t="s">
        <v>506</v>
      </c>
      <c r="B770" t="str">
        <f t="shared" si="244"/>
        <v xml:space="preserve"> byr:1967 ecl:amb iyr:2020 hcl:#341e13 hgt:165cm pid:681478012 eyr:2028</v>
      </c>
      <c r="C770">
        <f t="shared" si="245"/>
        <v>770</v>
      </c>
      <c r="E770">
        <v>768</v>
      </c>
      <c r="H770" t="str">
        <f t="shared" si="246"/>
        <v/>
      </c>
      <c r="I770" t="str">
        <f t="shared" si="246"/>
        <v/>
      </c>
      <c r="J770" t="str">
        <f t="shared" si="248"/>
        <v/>
      </c>
      <c r="K770" t="str">
        <f t="shared" si="248"/>
        <v/>
      </c>
      <c r="L770" t="str">
        <f t="shared" si="248"/>
        <v/>
      </c>
      <c r="M770" t="str">
        <f t="shared" si="248"/>
        <v/>
      </c>
      <c r="N770" t="str">
        <f t="shared" si="248"/>
        <v/>
      </c>
      <c r="O770" t="str">
        <f t="shared" si="248"/>
        <v/>
      </c>
    </row>
    <row r="771" spans="1:15">
      <c r="A771" s="1"/>
      <c r="B771" t="str">
        <f t="shared" si="244"/>
        <v/>
      </c>
      <c r="C771" t="str">
        <f t="shared" si="245"/>
        <v/>
      </c>
      <c r="E771">
        <v>769</v>
      </c>
      <c r="H771" t="str">
        <f t="shared" si="246"/>
        <v/>
      </c>
      <c r="I771" t="str">
        <f t="shared" si="246"/>
        <v/>
      </c>
      <c r="J771" t="str">
        <f t="shared" si="248"/>
        <v/>
      </c>
      <c r="K771" t="str">
        <f t="shared" si="248"/>
        <v/>
      </c>
      <c r="L771" t="str">
        <f t="shared" si="248"/>
        <v/>
      </c>
      <c r="M771" t="str">
        <f t="shared" si="248"/>
        <v/>
      </c>
      <c r="N771" t="str">
        <f t="shared" si="248"/>
        <v/>
      </c>
      <c r="O771" t="str">
        <f t="shared" si="248"/>
        <v/>
      </c>
    </row>
    <row r="772" spans="1:15">
      <c r="A772" s="2" t="s">
        <v>507</v>
      </c>
      <c r="B772" t="str">
        <f t="shared" ref="B772:B835" si="249">IF(A772="","",B771&amp;" "&amp;A772)</f>
        <v xml:space="preserve"> pid:807715479 ecl:blu byr:1955 eyr:1972 iyr:2018 hcl:#a97842 hgt:151</v>
      </c>
      <c r="C772">
        <f t="shared" ref="C772:C835" si="250">IF(AND(B773="",B772&lt;&gt;""),ROW(),"")</f>
        <v>772</v>
      </c>
      <c r="E772">
        <v>770</v>
      </c>
      <c r="H772" t="str">
        <f t="shared" ref="H772:I835" si="251">IFERROR(FIND(" "&amp;H$2&amp;":",$G772)+5,"")</f>
        <v/>
      </c>
      <c r="I772" t="str">
        <f t="shared" si="251"/>
        <v/>
      </c>
      <c r="J772" t="str">
        <f t="shared" si="248"/>
        <v/>
      </c>
      <c r="K772" t="str">
        <f t="shared" si="248"/>
        <v/>
      </c>
      <c r="L772" t="str">
        <f t="shared" si="248"/>
        <v/>
      </c>
      <c r="M772" t="str">
        <f t="shared" si="248"/>
        <v/>
      </c>
      <c r="N772" t="str">
        <f t="shared" si="248"/>
        <v/>
      </c>
      <c r="O772" t="str">
        <f t="shared" si="248"/>
        <v/>
      </c>
    </row>
    <row r="773" spans="1:15">
      <c r="A773" s="1"/>
      <c r="B773" t="str">
        <f t="shared" si="249"/>
        <v/>
      </c>
      <c r="C773" t="str">
        <f t="shared" si="250"/>
        <v/>
      </c>
      <c r="E773">
        <v>771</v>
      </c>
      <c r="H773" t="str">
        <f t="shared" si="251"/>
        <v/>
      </c>
      <c r="I773" t="str">
        <f t="shared" si="251"/>
        <v/>
      </c>
      <c r="J773" t="str">
        <f t="shared" si="248"/>
        <v/>
      </c>
      <c r="K773" t="str">
        <f t="shared" si="248"/>
        <v/>
      </c>
      <c r="L773" t="str">
        <f t="shared" si="248"/>
        <v/>
      </c>
      <c r="M773" t="str">
        <f t="shared" si="248"/>
        <v/>
      </c>
      <c r="N773" t="str">
        <f t="shared" si="248"/>
        <v/>
      </c>
      <c r="O773" t="str">
        <f t="shared" si="248"/>
        <v/>
      </c>
    </row>
    <row r="774" spans="1:15">
      <c r="A774" s="2" t="s">
        <v>508</v>
      </c>
      <c r="B774" t="str">
        <f t="shared" si="249"/>
        <v xml:space="preserve"> pid:635008585 cid:97</v>
      </c>
      <c r="C774" t="str">
        <f t="shared" si="250"/>
        <v/>
      </c>
      <c r="E774">
        <v>772</v>
      </c>
      <c r="H774" t="str">
        <f t="shared" si="251"/>
        <v/>
      </c>
      <c r="I774" t="str">
        <f t="shared" si="251"/>
        <v/>
      </c>
      <c r="J774" t="str">
        <f t="shared" si="248"/>
        <v/>
      </c>
      <c r="K774" t="str">
        <f t="shared" si="248"/>
        <v/>
      </c>
      <c r="L774" t="str">
        <f t="shared" si="248"/>
        <v/>
      </c>
      <c r="M774" t="str">
        <f t="shared" si="248"/>
        <v/>
      </c>
      <c r="N774" t="str">
        <f t="shared" si="248"/>
        <v/>
      </c>
      <c r="O774" t="str">
        <f t="shared" si="248"/>
        <v/>
      </c>
    </row>
    <row r="775" spans="1:15">
      <c r="A775" s="2" t="s">
        <v>509</v>
      </c>
      <c r="B775" t="str">
        <f t="shared" si="249"/>
        <v xml:space="preserve"> pid:635008585 cid:97 hgt:186cm hcl:#b6652a iyr:2015 eyr:2020 ecl:gry byr:1959</v>
      </c>
      <c r="C775">
        <f t="shared" si="250"/>
        <v>775</v>
      </c>
      <c r="E775">
        <v>773</v>
      </c>
      <c r="H775" t="str">
        <f t="shared" si="251"/>
        <v/>
      </c>
      <c r="I775" t="str">
        <f t="shared" si="251"/>
        <v/>
      </c>
      <c r="J775" t="str">
        <f t="shared" si="248"/>
        <v/>
      </c>
      <c r="K775" t="str">
        <f t="shared" si="248"/>
        <v/>
      </c>
      <c r="L775" t="str">
        <f t="shared" si="248"/>
        <v/>
      </c>
      <c r="M775" t="str">
        <f t="shared" si="248"/>
        <v/>
      </c>
      <c r="N775" t="str">
        <f t="shared" si="248"/>
        <v/>
      </c>
      <c r="O775" t="str">
        <f t="shared" si="248"/>
        <v/>
      </c>
    </row>
    <row r="776" spans="1:15">
      <c r="A776" s="1"/>
      <c r="B776" t="str">
        <f t="shared" si="249"/>
        <v/>
      </c>
      <c r="C776" t="str">
        <f t="shared" si="250"/>
        <v/>
      </c>
      <c r="E776">
        <v>774</v>
      </c>
      <c r="H776" t="str">
        <f t="shared" si="251"/>
        <v/>
      </c>
      <c r="I776" t="str">
        <f t="shared" si="251"/>
        <v/>
      </c>
      <c r="J776" t="str">
        <f t="shared" si="248"/>
        <v/>
      </c>
      <c r="K776" t="str">
        <f t="shared" si="248"/>
        <v/>
      </c>
      <c r="L776" t="str">
        <f t="shared" si="248"/>
        <v/>
      </c>
      <c r="M776" t="str">
        <f t="shared" si="248"/>
        <v/>
      </c>
      <c r="N776" t="str">
        <f t="shared" si="248"/>
        <v/>
      </c>
      <c r="O776" t="str">
        <f t="shared" si="248"/>
        <v/>
      </c>
    </row>
    <row r="777" spans="1:15">
      <c r="A777" s="2" t="s">
        <v>315</v>
      </c>
      <c r="B777" t="str">
        <f t="shared" si="249"/>
        <v xml:space="preserve"> iyr:2017</v>
      </c>
      <c r="C777" t="str">
        <f t="shared" si="250"/>
        <v/>
      </c>
      <c r="E777">
        <v>775</v>
      </c>
      <c r="H777" t="str">
        <f t="shared" si="251"/>
        <v/>
      </c>
      <c r="I777" t="str">
        <f t="shared" si="251"/>
        <v/>
      </c>
      <c r="J777" t="str">
        <f t="shared" si="248"/>
        <v/>
      </c>
      <c r="K777" t="str">
        <f t="shared" si="248"/>
        <v/>
      </c>
      <c r="L777" t="str">
        <f t="shared" si="248"/>
        <v/>
      </c>
      <c r="M777" t="str">
        <f t="shared" si="248"/>
        <v/>
      </c>
      <c r="N777" t="str">
        <f t="shared" si="248"/>
        <v/>
      </c>
      <c r="O777" t="str">
        <f t="shared" si="248"/>
        <v/>
      </c>
    </row>
    <row r="778" spans="1:15">
      <c r="A778" s="2" t="s">
        <v>510</v>
      </c>
      <c r="B778" t="str">
        <f t="shared" si="249"/>
        <v xml:space="preserve"> iyr:2017 cid:155 byr:1999 pid:550276277</v>
      </c>
      <c r="C778" t="str">
        <f t="shared" si="250"/>
        <v/>
      </c>
      <c r="E778">
        <v>776</v>
      </c>
      <c r="H778" t="str">
        <f t="shared" si="251"/>
        <v/>
      </c>
      <c r="I778" t="str">
        <f t="shared" si="251"/>
        <v/>
      </c>
      <c r="J778" t="str">
        <f t="shared" si="248"/>
        <v/>
      </c>
      <c r="K778" t="str">
        <f t="shared" si="248"/>
        <v/>
      </c>
      <c r="L778" t="str">
        <f t="shared" si="248"/>
        <v/>
      </c>
      <c r="M778" t="str">
        <f t="shared" si="248"/>
        <v/>
      </c>
      <c r="N778" t="str">
        <f t="shared" si="248"/>
        <v/>
      </c>
      <c r="O778" t="str">
        <f t="shared" si="248"/>
        <v/>
      </c>
    </row>
    <row r="779" spans="1:15">
      <c r="A779" s="2" t="s">
        <v>12</v>
      </c>
      <c r="B779" t="str">
        <f t="shared" si="249"/>
        <v xml:space="preserve"> iyr:2017 cid:155 byr:1999 pid:550276277 hcl:#18171d</v>
      </c>
      <c r="C779" t="str">
        <f t="shared" si="250"/>
        <v/>
      </c>
      <c r="E779">
        <v>777</v>
      </c>
      <c r="H779" t="str">
        <f t="shared" si="251"/>
        <v/>
      </c>
      <c r="I779" t="str">
        <f t="shared" si="251"/>
        <v/>
      </c>
      <c r="J779" t="str">
        <f t="shared" si="248"/>
        <v/>
      </c>
      <c r="K779" t="str">
        <f t="shared" si="248"/>
        <v/>
      </c>
      <c r="L779" t="str">
        <f t="shared" si="248"/>
        <v/>
      </c>
      <c r="M779" t="str">
        <f t="shared" si="248"/>
        <v/>
      </c>
      <c r="N779" t="str">
        <f t="shared" si="248"/>
        <v/>
      </c>
      <c r="O779" t="str">
        <f t="shared" si="248"/>
        <v/>
      </c>
    </row>
    <row r="780" spans="1:15">
      <c r="A780" s="2" t="s">
        <v>511</v>
      </c>
      <c r="B780" t="str">
        <f t="shared" si="249"/>
        <v xml:space="preserve"> iyr:2017 cid:155 byr:1999 pid:550276277 hcl:#18171d eyr:2020 hgt:164cm ecl:amb</v>
      </c>
      <c r="C780">
        <f t="shared" si="250"/>
        <v>780</v>
      </c>
      <c r="E780">
        <v>778</v>
      </c>
      <c r="H780" t="str">
        <f t="shared" si="251"/>
        <v/>
      </c>
      <c r="I780" t="str">
        <f t="shared" si="251"/>
        <v/>
      </c>
      <c r="J780" t="str">
        <f t="shared" si="248"/>
        <v/>
      </c>
      <c r="K780" t="str">
        <f t="shared" si="248"/>
        <v/>
      </c>
      <c r="L780" t="str">
        <f t="shared" si="248"/>
        <v/>
      </c>
      <c r="M780" t="str">
        <f t="shared" si="248"/>
        <v/>
      </c>
      <c r="N780" t="str">
        <f t="shared" si="248"/>
        <v/>
      </c>
      <c r="O780" t="str">
        <f t="shared" si="248"/>
        <v/>
      </c>
    </row>
    <row r="781" spans="1:15">
      <c r="A781" s="1"/>
      <c r="B781" t="str">
        <f t="shared" si="249"/>
        <v/>
      </c>
      <c r="C781" t="str">
        <f t="shared" si="250"/>
        <v/>
      </c>
      <c r="E781">
        <v>779</v>
      </c>
      <c r="H781" t="str">
        <f t="shared" si="251"/>
        <v/>
      </c>
      <c r="I781" t="str">
        <f t="shared" si="251"/>
        <v/>
      </c>
      <c r="J781" t="str">
        <f t="shared" si="248"/>
        <v/>
      </c>
      <c r="K781" t="str">
        <f t="shared" si="248"/>
        <v/>
      </c>
      <c r="L781" t="str">
        <f t="shared" si="248"/>
        <v/>
      </c>
      <c r="M781" t="str">
        <f t="shared" si="248"/>
        <v/>
      </c>
      <c r="N781" t="str">
        <f t="shared" si="248"/>
        <v/>
      </c>
      <c r="O781" t="str">
        <f t="shared" si="248"/>
        <v/>
      </c>
    </row>
    <row r="782" spans="1:15">
      <c r="A782" s="2" t="s">
        <v>512</v>
      </c>
      <c r="B782" t="str">
        <f t="shared" si="249"/>
        <v xml:space="preserve"> byr:1977 hcl:#6b5442 ecl:grn iyr:2012 hgt:156cm</v>
      </c>
      <c r="C782" t="str">
        <f t="shared" si="250"/>
        <v/>
      </c>
      <c r="E782">
        <v>780</v>
      </c>
      <c r="H782" t="str">
        <f t="shared" si="251"/>
        <v/>
      </c>
      <c r="I782" t="str">
        <f t="shared" si="251"/>
        <v/>
      </c>
      <c r="J782" t="str">
        <f t="shared" si="248"/>
        <v/>
      </c>
      <c r="K782" t="str">
        <f t="shared" si="248"/>
        <v/>
      </c>
      <c r="L782" t="str">
        <f t="shared" si="248"/>
        <v/>
      </c>
      <c r="M782" t="str">
        <f t="shared" si="248"/>
        <v/>
      </c>
      <c r="N782" t="str">
        <f t="shared" si="248"/>
        <v/>
      </c>
      <c r="O782" t="str">
        <f t="shared" si="248"/>
        <v/>
      </c>
    </row>
    <row r="783" spans="1:15">
      <c r="A783" s="2" t="s">
        <v>513</v>
      </c>
      <c r="B783" t="str">
        <f t="shared" si="249"/>
        <v xml:space="preserve"> byr:1977 hcl:#6b5442 ecl:grn iyr:2012 hgt:156cm eyr:2028 pid:125635376</v>
      </c>
      <c r="C783">
        <f t="shared" si="250"/>
        <v>783</v>
      </c>
      <c r="E783">
        <v>781</v>
      </c>
      <c r="H783" t="str">
        <f t="shared" si="251"/>
        <v/>
      </c>
      <c r="I783" t="str">
        <f t="shared" si="251"/>
        <v/>
      </c>
      <c r="J783" t="str">
        <f t="shared" si="248"/>
        <v/>
      </c>
      <c r="K783" t="str">
        <f t="shared" si="248"/>
        <v/>
      </c>
      <c r="L783" t="str">
        <f t="shared" si="248"/>
        <v/>
      </c>
      <c r="M783" t="str">
        <f t="shared" si="248"/>
        <v/>
      </c>
      <c r="N783" t="str">
        <f t="shared" si="248"/>
        <v/>
      </c>
      <c r="O783" t="str">
        <f t="shared" si="248"/>
        <v/>
      </c>
    </row>
    <row r="784" spans="1:15">
      <c r="A784" s="1"/>
      <c r="B784" t="str">
        <f t="shared" si="249"/>
        <v/>
      </c>
      <c r="C784" t="str">
        <f t="shared" si="250"/>
        <v/>
      </c>
      <c r="E784">
        <v>782</v>
      </c>
      <c r="H784" t="str">
        <f t="shared" si="251"/>
        <v/>
      </c>
      <c r="I784" t="str">
        <f t="shared" si="251"/>
        <v/>
      </c>
      <c r="J784" t="str">
        <f t="shared" si="248"/>
        <v/>
      </c>
      <c r="K784" t="str">
        <f t="shared" si="248"/>
        <v/>
      </c>
      <c r="L784" t="str">
        <f t="shared" si="248"/>
        <v/>
      </c>
      <c r="M784" t="str">
        <f t="shared" si="248"/>
        <v/>
      </c>
      <c r="N784" t="str">
        <f t="shared" si="248"/>
        <v/>
      </c>
      <c r="O784" t="str">
        <f t="shared" si="248"/>
        <v/>
      </c>
    </row>
    <row r="785" spans="1:15">
      <c r="A785" s="2" t="s">
        <v>514</v>
      </c>
      <c r="B785" t="str">
        <f t="shared" si="249"/>
        <v xml:space="preserve"> hgt:65in pid:042700658 byr:1962 iyr:2020</v>
      </c>
      <c r="C785" t="str">
        <f t="shared" si="250"/>
        <v/>
      </c>
      <c r="E785">
        <v>783</v>
      </c>
      <c r="H785" t="str">
        <f t="shared" si="251"/>
        <v/>
      </c>
      <c r="I785" t="str">
        <f t="shared" si="251"/>
        <v/>
      </c>
      <c r="J785" t="str">
        <f t="shared" si="248"/>
        <v/>
      </c>
      <c r="K785" t="str">
        <f t="shared" si="248"/>
        <v/>
      </c>
      <c r="L785" t="str">
        <f t="shared" si="248"/>
        <v/>
      </c>
      <c r="M785" t="str">
        <f t="shared" si="248"/>
        <v/>
      </c>
      <c r="N785" t="str">
        <f t="shared" si="248"/>
        <v/>
      </c>
      <c r="O785" t="str">
        <f t="shared" si="248"/>
        <v/>
      </c>
    </row>
    <row r="786" spans="1:15">
      <c r="A786" s="2" t="s">
        <v>515</v>
      </c>
      <c r="B786" t="str">
        <f t="shared" si="249"/>
        <v xml:space="preserve"> hgt:65in pid:042700658 byr:1962 iyr:2020 hcl:#888785 eyr:2021 ecl:gry</v>
      </c>
      <c r="C786">
        <f t="shared" si="250"/>
        <v>786</v>
      </c>
      <c r="E786">
        <v>784</v>
      </c>
      <c r="H786" t="str">
        <f t="shared" si="251"/>
        <v/>
      </c>
      <c r="I786" t="str">
        <f t="shared" si="251"/>
        <v/>
      </c>
      <c r="J786" t="str">
        <f t="shared" si="248"/>
        <v/>
      </c>
      <c r="K786" t="str">
        <f t="shared" si="248"/>
        <v/>
      </c>
      <c r="L786" t="str">
        <f t="shared" si="248"/>
        <v/>
      </c>
      <c r="M786" t="str">
        <f t="shared" si="248"/>
        <v/>
      </c>
      <c r="N786" t="str">
        <f t="shared" si="248"/>
        <v/>
      </c>
      <c r="O786" t="str">
        <f t="shared" si="248"/>
        <v/>
      </c>
    </row>
    <row r="787" spans="1:15">
      <c r="A787" s="1"/>
      <c r="B787" t="str">
        <f t="shared" si="249"/>
        <v/>
      </c>
      <c r="C787" t="str">
        <f t="shared" si="250"/>
        <v/>
      </c>
      <c r="E787">
        <v>785</v>
      </c>
      <c r="H787" t="str">
        <f t="shared" si="251"/>
        <v/>
      </c>
      <c r="I787" t="str">
        <f t="shared" si="251"/>
        <v/>
      </c>
      <c r="J787" t="str">
        <f t="shared" si="248"/>
        <v/>
      </c>
      <c r="K787" t="str">
        <f t="shared" si="248"/>
        <v/>
      </c>
      <c r="L787" t="str">
        <f t="shared" si="248"/>
        <v/>
      </c>
      <c r="M787" t="str">
        <f t="shared" si="248"/>
        <v/>
      </c>
      <c r="N787" t="str">
        <f t="shared" si="248"/>
        <v/>
      </c>
      <c r="O787" t="str">
        <f t="shared" si="248"/>
        <v/>
      </c>
    </row>
    <row r="788" spans="1:15">
      <c r="A788" s="2" t="s">
        <v>516</v>
      </c>
      <c r="B788" t="str">
        <f t="shared" si="249"/>
        <v xml:space="preserve"> ecl:blu iyr:2017 hcl:#efcc98 pid:447451869 hgt:176cm</v>
      </c>
      <c r="C788" t="str">
        <f t="shared" si="250"/>
        <v/>
      </c>
      <c r="E788">
        <v>786</v>
      </c>
      <c r="H788" t="str">
        <f t="shared" si="251"/>
        <v/>
      </c>
      <c r="I788" t="str">
        <f t="shared" si="251"/>
        <v/>
      </c>
      <c r="J788" t="str">
        <f t="shared" si="248"/>
        <v/>
      </c>
      <c r="K788" t="str">
        <f t="shared" si="248"/>
        <v/>
      </c>
      <c r="L788" t="str">
        <f t="shared" si="248"/>
        <v/>
      </c>
      <c r="M788" t="str">
        <f t="shared" si="248"/>
        <v/>
      </c>
      <c r="N788" t="str">
        <f t="shared" si="248"/>
        <v/>
      </c>
      <c r="O788" t="str">
        <f t="shared" si="248"/>
        <v/>
      </c>
    </row>
    <row r="789" spans="1:15">
      <c r="A789" s="2" t="s">
        <v>46</v>
      </c>
      <c r="B789" t="str">
        <f t="shared" si="249"/>
        <v xml:space="preserve"> ecl:blu iyr:2017 hcl:#efcc98 pid:447451869 hgt:176cm byr:1958</v>
      </c>
      <c r="C789" t="str">
        <f t="shared" si="250"/>
        <v/>
      </c>
      <c r="E789">
        <v>787</v>
      </c>
      <c r="H789" t="str">
        <f t="shared" si="251"/>
        <v/>
      </c>
      <c r="I789" t="str">
        <f t="shared" si="251"/>
        <v/>
      </c>
      <c r="J789" t="str">
        <f t="shared" si="248"/>
        <v/>
      </c>
      <c r="K789" t="str">
        <f t="shared" si="248"/>
        <v/>
      </c>
      <c r="L789" t="str">
        <f t="shared" si="248"/>
        <v/>
      </c>
      <c r="M789" t="str">
        <f t="shared" si="248"/>
        <v/>
      </c>
      <c r="N789" t="str">
        <f t="shared" si="248"/>
        <v/>
      </c>
      <c r="O789" t="str">
        <f t="shared" si="248"/>
        <v/>
      </c>
    </row>
    <row r="790" spans="1:15">
      <c r="A790" s="2" t="s">
        <v>414</v>
      </c>
      <c r="B790" t="str">
        <f t="shared" si="249"/>
        <v xml:space="preserve"> ecl:blu iyr:2017 hcl:#efcc98 pid:447451869 hgt:176cm byr:1958 eyr:2024</v>
      </c>
      <c r="C790">
        <f t="shared" si="250"/>
        <v>790</v>
      </c>
      <c r="E790">
        <v>788</v>
      </c>
      <c r="H790" t="str">
        <f t="shared" si="251"/>
        <v/>
      </c>
      <c r="I790" t="str">
        <f t="shared" si="251"/>
        <v/>
      </c>
      <c r="J790" t="str">
        <f t="shared" si="248"/>
        <v/>
      </c>
      <c r="K790" t="str">
        <f t="shared" si="248"/>
        <v/>
      </c>
      <c r="L790" t="str">
        <f t="shared" si="248"/>
        <v/>
      </c>
      <c r="M790" t="str">
        <f t="shared" si="248"/>
        <v/>
      </c>
      <c r="N790" t="str">
        <f t="shared" si="248"/>
        <v/>
      </c>
      <c r="O790" t="str">
        <f t="shared" si="248"/>
        <v/>
      </c>
    </row>
    <row r="791" spans="1:15">
      <c r="A791" s="1"/>
      <c r="B791" t="str">
        <f t="shared" si="249"/>
        <v/>
      </c>
      <c r="C791" t="str">
        <f t="shared" si="250"/>
        <v/>
      </c>
      <c r="E791">
        <v>789</v>
      </c>
      <c r="H791" t="str">
        <f t="shared" si="251"/>
        <v/>
      </c>
      <c r="I791" t="str">
        <f t="shared" si="251"/>
        <v/>
      </c>
      <c r="J791" t="str">
        <f t="shared" si="248"/>
        <v/>
      </c>
      <c r="K791" t="str">
        <f t="shared" si="248"/>
        <v/>
      </c>
      <c r="L791" t="str">
        <f t="shared" si="248"/>
        <v/>
      </c>
      <c r="M791" t="str">
        <f t="shared" si="248"/>
        <v/>
      </c>
      <c r="N791" t="str">
        <f t="shared" si="248"/>
        <v/>
      </c>
      <c r="O791" t="str">
        <f t="shared" si="248"/>
        <v/>
      </c>
    </row>
    <row r="792" spans="1:15">
      <c r="A792" s="2" t="s">
        <v>517</v>
      </c>
      <c r="B792" t="str">
        <f t="shared" si="249"/>
        <v xml:space="preserve"> ecl:amb hgt:155cm eyr:2022 hcl:#efcc98</v>
      </c>
      <c r="C792" t="str">
        <f t="shared" si="250"/>
        <v/>
      </c>
      <c r="E792">
        <v>790</v>
      </c>
      <c r="H792" t="str">
        <f t="shared" si="251"/>
        <v/>
      </c>
      <c r="I792" t="str">
        <f t="shared" si="251"/>
        <v/>
      </c>
      <c r="J792" t="str">
        <f t="shared" si="248"/>
        <v/>
      </c>
      <c r="K792" t="str">
        <f t="shared" si="248"/>
        <v/>
      </c>
      <c r="L792" t="str">
        <f t="shared" si="248"/>
        <v/>
      </c>
      <c r="M792" t="str">
        <f t="shared" si="248"/>
        <v/>
      </c>
      <c r="N792" t="str">
        <f t="shared" si="248"/>
        <v/>
      </c>
      <c r="O792" t="str">
        <f t="shared" si="248"/>
        <v/>
      </c>
    </row>
    <row r="793" spans="1:15">
      <c r="A793" s="2" t="s">
        <v>518</v>
      </c>
      <c r="B793" t="str">
        <f t="shared" si="249"/>
        <v xml:space="preserve"> ecl:amb hgt:155cm eyr:2022 hcl:#efcc98 pid:614496034 byr:1957</v>
      </c>
      <c r="C793" t="str">
        <f t="shared" si="250"/>
        <v/>
      </c>
      <c r="E793">
        <v>791</v>
      </c>
      <c r="H793" t="str">
        <f t="shared" si="251"/>
        <v/>
      </c>
      <c r="I793" t="str">
        <f t="shared" si="251"/>
        <v/>
      </c>
      <c r="J793" t="str">
        <f t="shared" si="248"/>
        <v/>
      </c>
      <c r="K793" t="str">
        <f t="shared" si="248"/>
        <v/>
      </c>
      <c r="L793" t="str">
        <f t="shared" si="248"/>
        <v/>
      </c>
      <c r="M793" t="str">
        <f t="shared" si="248"/>
        <v/>
      </c>
      <c r="N793" t="str">
        <f t="shared" si="248"/>
        <v/>
      </c>
      <c r="O793" t="str">
        <f t="shared" si="248"/>
        <v/>
      </c>
    </row>
    <row r="794" spans="1:15">
      <c r="A794" s="2" t="s">
        <v>103</v>
      </c>
      <c r="B794" t="str">
        <f t="shared" si="249"/>
        <v xml:space="preserve"> ecl:amb hgt:155cm eyr:2022 hcl:#efcc98 pid:614496034 byr:1957 iyr:2016</v>
      </c>
      <c r="C794">
        <f t="shared" si="250"/>
        <v>794</v>
      </c>
      <c r="E794">
        <v>792</v>
      </c>
      <c r="H794" t="str">
        <f t="shared" si="251"/>
        <v/>
      </c>
      <c r="I794" t="str">
        <f t="shared" si="251"/>
        <v/>
      </c>
      <c r="J794" t="str">
        <f t="shared" si="248"/>
        <v/>
      </c>
      <c r="K794" t="str">
        <f t="shared" si="248"/>
        <v/>
      </c>
      <c r="L794" t="str">
        <f t="shared" si="248"/>
        <v/>
      </c>
      <c r="M794" t="str">
        <f t="shared" si="248"/>
        <v/>
      </c>
      <c r="N794" t="str">
        <f t="shared" si="248"/>
        <v/>
      </c>
      <c r="O794" t="str">
        <f t="shared" si="248"/>
        <v/>
      </c>
    </row>
    <row r="795" spans="1:15">
      <c r="A795" s="1"/>
      <c r="B795" t="str">
        <f t="shared" si="249"/>
        <v/>
      </c>
      <c r="C795" t="str">
        <f t="shared" si="250"/>
        <v/>
      </c>
      <c r="E795">
        <v>793</v>
      </c>
      <c r="H795" t="str">
        <f t="shared" si="251"/>
        <v/>
      </c>
      <c r="I795" t="str">
        <f t="shared" si="251"/>
        <v/>
      </c>
      <c r="J795" t="str">
        <f t="shared" si="248"/>
        <v/>
      </c>
      <c r="K795" t="str">
        <f t="shared" si="248"/>
        <v/>
      </c>
      <c r="L795" t="str">
        <f t="shared" si="248"/>
        <v/>
      </c>
      <c r="M795" t="str">
        <f t="shared" si="248"/>
        <v/>
      </c>
      <c r="N795" t="str">
        <f t="shared" si="248"/>
        <v/>
      </c>
      <c r="O795" t="str">
        <f t="shared" si="248"/>
        <v/>
      </c>
    </row>
    <row r="796" spans="1:15">
      <c r="A796" s="2" t="s">
        <v>519</v>
      </c>
      <c r="B796" t="str">
        <f t="shared" si="249"/>
        <v xml:space="preserve"> cid:99</v>
      </c>
      <c r="C796" t="str">
        <f t="shared" si="250"/>
        <v/>
      </c>
      <c r="E796">
        <v>794</v>
      </c>
      <c r="H796" t="str">
        <f t="shared" si="251"/>
        <v/>
      </c>
      <c r="I796" t="str">
        <f t="shared" si="251"/>
        <v/>
      </c>
      <c r="J796" t="str">
        <f t="shared" si="248"/>
        <v/>
      </c>
      <c r="K796" t="str">
        <f t="shared" si="248"/>
        <v/>
      </c>
      <c r="L796" t="str">
        <f t="shared" si="248"/>
        <v/>
      </c>
      <c r="M796" t="str">
        <f t="shared" si="248"/>
        <v/>
      </c>
      <c r="N796" t="str">
        <f t="shared" ref="J796:O859" si="252">IFERROR(FIND(" "&amp;N$2&amp;":",$G796)+5,"")</f>
        <v/>
      </c>
      <c r="O796" t="str">
        <f t="shared" si="252"/>
        <v/>
      </c>
    </row>
    <row r="797" spans="1:15">
      <c r="A797" s="2" t="s">
        <v>5</v>
      </c>
      <c r="B797" t="str">
        <f t="shared" si="249"/>
        <v xml:space="preserve"> cid:99 eyr:2020</v>
      </c>
      <c r="C797" t="str">
        <f t="shared" si="250"/>
        <v/>
      </c>
      <c r="E797">
        <v>795</v>
      </c>
      <c r="H797" t="str">
        <f t="shared" si="251"/>
        <v/>
      </c>
      <c r="I797" t="str">
        <f t="shared" si="251"/>
        <v/>
      </c>
      <c r="J797" t="str">
        <f t="shared" si="252"/>
        <v/>
      </c>
      <c r="K797" t="str">
        <f t="shared" si="252"/>
        <v/>
      </c>
      <c r="L797" t="str">
        <f t="shared" si="252"/>
        <v/>
      </c>
      <c r="M797" t="str">
        <f t="shared" si="252"/>
        <v/>
      </c>
      <c r="N797" t="str">
        <f t="shared" si="252"/>
        <v/>
      </c>
      <c r="O797" t="str">
        <f t="shared" si="252"/>
        <v/>
      </c>
    </row>
    <row r="798" spans="1:15">
      <c r="A798" s="2" t="s">
        <v>520</v>
      </c>
      <c r="B798" t="str">
        <f t="shared" si="249"/>
        <v xml:space="preserve"> cid:99 eyr:2020 ecl:amb iyr:2017</v>
      </c>
      <c r="C798" t="str">
        <f t="shared" si="250"/>
        <v/>
      </c>
      <c r="E798">
        <v>796</v>
      </c>
      <c r="H798" t="str">
        <f t="shared" si="251"/>
        <v/>
      </c>
      <c r="I798" t="str">
        <f t="shared" si="251"/>
        <v/>
      </c>
      <c r="J798" t="str">
        <f t="shared" si="252"/>
        <v/>
      </c>
      <c r="K798" t="str">
        <f t="shared" si="252"/>
        <v/>
      </c>
      <c r="L798" t="str">
        <f t="shared" si="252"/>
        <v/>
      </c>
      <c r="M798" t="str">
        <f t="shared" si="252"/>
        <v/>
      </c>
      <c r="N798" t="str">
        <f t="shared" si="252"/>
        <v/>
      </c>
      <c r="O798" t="str">
        <f t="shared" si="252"/>
        <v/>
      </c>
    </row>
    <row r="799" spans="1:15">
      <c r="A799" s="2" t="s">
        <v>521</v>
      </c>
      <c r="B799" t="str">
        <f t="shared" si="249"/>
        <v xml:space="preserve"> cid:99 eyr:2020 ecl:amb iyr:2017 hgt:163cm pid:128207503 byr:1977</v>
      </c>
      <c r="C799" t="str">
        <f t="shared" si="250"/>
        <v/>
      </c>
      <c r="E799">
        <v>797</v>
      </c>
      <c r="H799" t="str">
        <f t="shared" si="251"/>
        <v/>
      </c>
      <c r="I799" t="str">
        <f t="shared" si="251"/>
        <v/>
      </c>
      <c r="J799" t="str">
        <f t="shared" si="252"/>
        <v/>
      </c>
      <c r="K799" t="str">
        <f t="shared" si="252"/>
        <v/>
      </c>
      <c r="L799" t="str">
        <f t="shared" si="252"/>
        <v/>
      </c>
      <c r="M799" t="str">
        <f t="shared" si="252"/>
        <v/>
      </c>
      <c r="N799" t="str">
        <f t="shared" si="252"/>
        <v/>
      </c>
      <c r="O799" t="str">
        <f t="shared" si="252"/>
        <v/>
      </c>
    </row>
    <row r="800" spans="1:15">
      <c r="A800" s="2" t="s">
        <v>522</v>
      </c>
      <c r="B800" t="str">
        <f t="shared" si="249"/>
        <v xml:space="preserve"> cid:99 eyr:2020 ecl:amb iyr:2017 hgt:163cm pid:128207503 byr:1977 hcl:#866857</v>
      </c>
      <c r="C800">
        <f t="shared" si="250"/>
        <v>800</v>
      </c>
      <c r="E800">
        <v>798</v>
      </c>
      <c r="H800" t="str">
        <f t="shared" si="251"/>
        <v/>
      </c>
      <c r="I800" t="str">
        <f t="shared" si="251"/>
        <v/>
      </c>
      <c r="J800" t="str">
        <f t="shared" si="252"/>
        <v/>
      </c>
      <c r="K800" t="str">
        <f t="shared" si="252"/>
        <v/>
      </c>
      <c r="L800" t="str">
        <f t="shared" si="252"/>
        <v/>
      </c>
      <c r="M800" t="str">
        <f t="shared" si="252"/>
        <v/>
      </c>
      <c r="N800" t="str">
        <f t="shared" si="252"/>
        <v/>
      </c>
      <c r="O800" t="str">
        <f t="shared" si="252"/>
        <v/>
      </c>
    </row>
    <row r="801" spans="1:15">
      <c r="A801" s="1"/>
      <c r="B801" t="str">
        <f t="shared" si="249"/>
        <v/>
      </c>
      <c r="C801" t="str">
        <f t="shared" si="250"/>
        <v/>
      </c>
      <c r="E801">
        <v>799</v>
      </c>
      <c r="H801" t="str">
        <f t="shared" si="251"/>
        <v/>
      </c>
      <c r="I801" t="str">
        <f t="shared" si="251"/>
        <v/>
      </c>
      <c r="J801" t="str">
        <f t="shared" si="252"/>
        <v/>
      </c>
      <c r="K801" t="str">
        <f t="shared" si="252"/>
        <v/>
      </c>
      <c r="L801" t="str">
        <f t="shared" si="252"/>
        <v/>
      </c>
      <c r="M801" t="str">
        <f t="shared" si="252"/>
        <v/>
      </c>
      <c r="N801" t="str">
        <f t="shared" si="252"/>
        <v/>
      </c>
      <c r="O801" t="str">
        <f t="shared" si="252"/>
        <v/>
      </c>
    </row>
    <row r="802" spans="1:15">
      <c r="A802" s="2" t="s">
        <v>523</v>
      </c>
      <c r="B802" t="str">
        <f t="shared" si="249"/>
        <v xml:space="preserve"> ecl:amb cid:342 eyr:2026 hgt:172cm pid:317675262</v>
      </c>
      <c r="C802" t="str">
        <f t="shared" si="250"/>
        <v/>
      </c>
      <c r="E802">
        <v>800</v>
      </c>
      <c r="H802" t="str">
        <f t="shared" si="251"/>
        <v/>
      </c>
      <c r="I802" t="str">
        <f t="shared" si="251"/>
        <v/>
      </c>
      <c r="J802" t="str">
        <f t="shared" si="252"/>
        <v/>
      </c>
      <c r="K802" t="str">
        <f t="shared" si="252"/>
        <v/>
      </c>
      <c r="L802" t="str">
        <f t="shared" si="252"/>
        <v/>
      </c>
      <c r="M802" t="str">
        <f t="shared" si="252"/>
        <v/>
      </c>
      <c r="N802" t="str">
        <f t="shared" si="252"/>
        <v/>
      </c>
      <c r="O802" t="str">
        <f t="shared" si="252"/>
        <v/>
      </c>
    </row>
    <row r="803" spans="1:15">
      <c r="A803" s="2" t="s">
        <v>524</v>
      </c>
      <c r="B803" t="str">
        <f t="shared" si="249"/>
        <v xml:space="preserve"> ecl:amb cid:342 eyr:2026 hgt:172cm pid:317675262 byr:1942 hcl:#a97842 iyr:2010</v>
      </c>
      <c r="C803">
        <f t="shared" si="250"/>
        <v>803</v>
      </c>
      <c r="E803">
        <v>801</v>
      </c>
      <c r="H803" t="str">
        <f t="shared" si="251"/>
        <v/>
      </c>
      <c r="I803" t="str">
        <f t="shared" si="251"/>
        <v/>
      </c>
      <c r="J803" t="str">
        <f t="shared" si="252"/>
        <v/>
      </c>
      <c r="K803" t="str">
        <f t="shared" si="252"/>
        <v/>
      </c>
      <c r="L803" t="str">
        <f t="shared" si="252"/>
        <v/>
      </c>
      <c r="M803" t="str">
        <f t="shared" si="252"/>
        <v/>
      </c>
      <c r="N803" t="str">
        <f t="shared" si="252"/>
        <v/>
      </c>
      <c r="O803" t="str">
        <f t="shared" si="252"/>
        <v/>
      </c>
    </row>
    <row r="804" spans="1:15">
      <c r="A804" s="1"/>
      <c r="B804" t="str">
        <f t="shared" si="249"/>
        <v/>
      </c>
      <c r="C804" t="str">
        <f t="shared" si="250"/>
        <v/>
      </c>
      <c r="E804">
        <v>802</v>
      </c>
      <c r="H804" t="str">
        <f t="shared" si="251"/>
        <v/>
      </c>
      <c r="I804" t="str">
        <f t="shared" si="251"/>
        <v/>
      </c>
      <c r="J804" t="str">
        <f t="shared" si="252"/>
        <v/>
      </c>
      <c r="K804" t="str">
        <f t="shared" si="252"/>
        <v/>
      </c>
      <c r="L804" t="str">
        <f t="shared" si="252"/>
        <v/>
      </c>
      <c r="M804" t="str">
        <f t="shared" si="252"/>
        <v/>
      </c>
      <c r="N804" t="str">
        <f t="shared" si="252"/>
        <v/>
      </c>
      <c r="O804" t="str">
        <f t="shared" si="252"/>
        <v/>
      </c>
    </row>
    <row r="805" spans="1:15">
      <c r="A805" s="2" t="s">
        <v>525</v>
      </c>
      <c r="B805" t="str">
        <f t="shared" si="249"/>
        <v xml:space="preserve"> ecl:grn pid:077163993</v>
      </c>
      <c r="C805" t="str">
        <f t="shared" si="250"/>
        <v/>
      </c>
      <c r="E805">
        <v>803</v>
      </c>
      <c r="H805" t="str">
        <f t="shared" si="251"/>
        <v/>
      </c>
      <c r="I805" t="str">
        <f t="shared" si="251"/>
        <v/>
      </c>
      <c r="J805" t="str">
        <f t="shared" si="252"/>
        <v/>
      </c>
      <c r="K805" t="str">
        <f t="shared" si="252"/>
        <v/>
      </c>
      <c r="L805" t="str">
        <f t="shared" si="252"/>
        <v/>
      </c>
      <c r="M805" t="str">
        <f t="shared" si="252"/>
        <v/>
      </c>
      <c r="N805" t="str">
        <f t="shared" si="252"/>
        <v/>
      </c>
      <c r="O805" t="str">
        <f t="shared" si="252"/>
        <v/>
      </c>
    </row>
    <row r="806" spans="1:15">
      <c r="A806" s="2" t="s">
        <v>526</v>
      </c>
      <c r="B806" t="str">
        <f t="shared" si="249"/>
        <v xml:space="preserve"> ecl:grn pid:077163993 hgt:187cm hcl:#341e13 iyr:2012 byr:1934 eyr:2024</v>
      </c>
      <c r="C806">
        <f t="shared" si="250"/>
        <v>806</v>
      </c>
      <c r="E806">
        <v>804</v>
      </c>
      <c r="H806" t="str">
        <f t="shared" si="251"/>
        <v/>
      </c>
      <c r="I806" t="str">
        <f t="shared" si="251"/>
        <v/>
      </c>
      <c r="J806" t="str">
        <f t="shared" si="252"/>
        <v/>
      </c>
      <c r="K806" t="str">
        <f t="shared" si="252"/>
        <v/>
      </c>
      <c r="L806" t="str">
        <f t="shared" si="252"/>
        <v/>
      </c>
      <c r="M806" t="str">
        <f t="shared" si="252"/>
        <v/>
      </c>
      <c r="N806" t="str">
        <f t="shared" si="252"/>
        <v/>
      </c>
      <c r="O806" t="str">
        <f t="shared" si="252"/>
        <v/>
      </c>
    </row>
    <row r="807" spans="1:15">
      <c r="A807" s="1"/>
      <c r="B807" t="str">
        <f t="shared" si="249"/>
        <v/>
      </c>
      <c r="C807" t="str">
        <f t="shared" si="250"/>
        <v/>
      </c>
      <c r="E807">
        <v>805</v>
      </c>
      <c r="H807" t="str">
        <f t="shared" si="251"/>
        <v/>
      </c>
      <c r="I807" t="str">
        <f t="shared" si="251"/>
        <v/>
      </c>
      <c r="J807" t="str">
        <f t="shared" si="252"/>
        <v/>
      </c>
      <c r="K807" t="str">
        <f t="shared" si="252"/>
        <v/>
      </c>
      <c r="L807" t="str">
        <f t="shared" si="252"/>
        <v/>
      </c>
      <c r="M807" t="str">
        <f t="shared" si="252"/>
        <v/>
      </c>
      <c r="N807" t="str">
        <f t="shared" si="252"/>
        <v/>
      </c>
      <c r="O807" t="str">
        <f t="shared" si="252"/>
        <v/>
      </c>
    </row>
    <row r="808" spans="1:15">
      <c r="A808" s="2" t="s">
        <v>527</v>
      </c>
      <c r="B808" t="str">
        <f t="shared" si="249"/>
        <v xml:space="preserve"> pid:423538706 hgt:156cm</v>
      </c>
      <c r="C808" t="str">
        <f t="shared" si="250"/>
        <v/>
      </c>
      <c r="E808">
        <v>806</v>
      </c>
      <c r="H808" t="str">
        <f t="shared" si="251"/>
        <v/>
      </c>
      <c r="I808" t="str">
        <f t="shared" si="251"/>
        <v/>
      </c>
      <c r="J808" t="str">
        <f t="shared" si="252"/>
        <v/>
      </c>
      <c r="K808" t="str">
        <f t="shared" si="252"/>
        <v/>
      </c>
      <c r="L808" t="str">
        <f t="shared" si="252"/>
        <v/>
      </c>
      <c r="M808" t="str">
        <f t="shared" si="252"/>
        <v/>
      </c>
      <c r="N808" t="str">
        <f t="shared" si="252"/>
        <v/>
      </c>
      <c r="O808" t="str">
        <f t="shared" si="252"/>
        <v/>
      </c>
    </row>
    <row r="809" spans="1:15">
      <c r="A809" s="2" t="s">
        <v>528</v>
      </c>
      <c r="B809" t="str">
        <f t="shared" si="249"/>
        <v xml:space="preserve"> pid:423538706 hgt:156cm ecl:oth hcl:#341e13 iyr:2016 eyr:2028</v>
      </c>
      <c r="C809">
        <f t="shared" si="250"/>
        <v>809</v>
      </c>
      <c r="E809">
        <v>807</v>
      </c>
      <c r="H809" t="str">
        <f t="shared" si="251"/>
        <v/>
      </c>
      <c r="I809" t="str">
        <f t="shared" si="251"/>
        <v/>
      </c>
      <c r="J809" t="str">
        <f t="shared" si="252"/>
        <v/>
      </c>
      <c r="K809" t="str">
        <f t="shared" si="252"/>
        <v/>
      </c>
      <c r="L809" t="str">
        <f t="shared" si="252"/>
        <v/>
      </c>
      <c r="M809" t="str">
        <f t="shared" si="252"/>
        <v/>
      </c>
      <c r="N809" t="str">
        <f t="shared" si="252"/>
        <v/>
      </c>
      <c r="O809" t="str">
        <f t="shared" si="252"/>
        <v/>
      </c>
    </row>
    <row r="810" spans="1:15">
      <c r="A810" s="1"/>
      <c r="B810" t="str">
        <f t="shared" si="249"/>
        <v/>
      </c>
      <c r="C810" t="str">
        <f t="shared" si="250"/>
        <v/>
      </c>
      <c r="E810">
        <v>808</v>
      </c>
      <c r="H810" t="str">
        <f t="shared" si="251"/>
        <v/>
      </c>
      <c r="I810" t="str">
        <f t="shared" si="251"/>
        <v/>
      </c>
      <c r="J810" t="str">
        <f t="shared" si="252"/>
        <v/>
      </c>
      <c r="K810" t="str">
        <f t="shared" si="252"/>
        <v/>
      </c>
      <c r="L810" t="str">
        <f t="shared" si="252"/>
        <v/>
      </c>
      <c r="M810" t="str">
        <f t="shared" si="252"/>
        <v/>
      </c>
      <c r="N810" t="str">
        <f t="shared" si="252"/>
        <v/>
      </c>
      <c r="O810" t="str">
        <f t="shared" si="252"/>
        <v/>
      </c>
    </row>
    <row r="811" spans="1:15">
      <c r="A811" s="2" t="s">
        <v>529</v>
      </c>
      <c r="B811" t="str">
        <f t="shared" si="249"/>
        <v xml:space="preserve"> iyr:2030 ecl:#faff64</v>
      </c>
      <c r="C811" t="str">
        <f t="shared" si="250"/>
        <v/>
      </c>
      <c r="E811">
        <v>809</v>
      </c>
      <c r="H811" t="str">
        <f t="shared" si="251"/>
        <v/>
      </c>
      <c r="I811" t="str">
        <f t="shared" si="251"/>
        <v/>
      </c>
      <c r="J811" t="str">
        <f t="shared" si="252"/>
        <v/>
      </c>
      <c r="K811" t="str">
        <f t="shared" si="252"/>
        <v/>
      </c>
      <c r="L811" t="str">
        <f t="shared" si="252"/>
        <v/>
      </c>
      <c r="M811" t="str">
        <f t="shared" si="252"/>
        <v/>
      </c>
      <c r="N811" t="str">
        <f t="shared" si="252"/>
        <v/>
      </c>
      <c r="O811" t="str">
        <f t="shared" si="252"/>
        <v/>
      </c>
    </row>
    <row r="812" spans="1:15">
      <c r="A812" s="2" t="s">
        <v>530</v>
      </c>
      <c r="B812" t="str">
        <f t="shared" si="249"/>
        <v xml:space="preserve"> iyr:2030 ecl:#faff64 byr:2012</v>
      </c>
      <c r="C812" t="str">
        <f t="shared" si="250"/>
        <v/>
      </c>
      <c r="E812">
        <v>810</v>
      </c>
      <c r="H812" t="str">
        <f t="shared" si="251"/>
        <v/>
      </c>
      <c r="I812" t="str">
        <f t="shared" si="251"/>
        <v/>
      </c>
      <c r="J812" t="str">
        <f t="shared" si="252"/>
        <v/>
      </c>
      <c r="K812" t="str">
        <f t="shared" si="252"/>
        <v/>
      </c>
      <c r="L812" t="str">
        <f t="shared" si="252"/>
        <v/>
      </c>
      <c r="M812" t="str">
        <f t="shared" si="252"/>
        <v/>
      </c>
      <c r="N812" t="str">
        <f t="shared" si="252"/>
        <v/>
      </c>
      <c r="O812" t="str">
        <f t="shared" si="252"/>
        <v/>
      </c>
    </row>
    <row r="813" spans="1:15">
      <c r="A813" s="2" t="s">
        <v>531</v>
      </c>
      <c r="B813" t="str">
        <f t="shared" si="249"/>
        <v xml:space="preserve"> iyr:2030 ecl:#faff64 byr:2012 pid:734434105 hgt:164in hcl:z eyr:2023</v>
      </c>
      <c r="C813">
        <f t="shared" si="250"/>
        <v>813</v>
      </c>
      <c r="E813">
        <v>811</v>
      </c>
      <c r="H813" t="str">
        <f t="shared" si="251"/>
        <v/>
      </c>
      <c r="I813" t="str">
        <f t="shared" si="251"/>
        <v/>
      </c>
      <c r="J813" t="str">
        <f t="shared" si="252"/>
        <v/>
      </c>
      <c r="K813" t="str">
        <f t="shared" si="252"/>
        <v/>
      </c>
      <c r="L813" t="str">
        <f t="shared" si="252"/>
        <v/>
      </c>
      <c r="M813" t="str">
        <f t="shared" si="252"/>
        <v/>
      </c>
      <c r="N813" t="str">
        <f t="shared" si="252"/>
        <v/>
      </c>
      <c r="O813" t="str">
        <f t="shared" si="252"/>
        <v/>
      </c>
    </row>
    <row r="814" spans="1:15">
      <c r="A814" s="1"/>
      <c r="B814" t="str">
        <f t="shared" si="249"/>
        <v/>
      </c>
      <c r="C814" t="str">
        <f t="shared" si="250"/>
        <v/>
      </c>
      <c r="E814">
        <v>812</v>
      </c>
      <c r="H814" t="str">
        <f t="shared" si="251"/>
        <v/>
      </c>
      <c r="I814" t="str">
        <f t="shared" si="251"/>
        <v/>
      </c>
      <c r="J814" t="str">
        <f t="shared" si="252"/>
        <v/>
      </c>
      <c r="K814" t="str">
        <f t="shared" si="252"/>
        <v/>
      </c>
      <c r="L814" t="str">
        <f t="shared" si="252"/>
        <v/>
      </c>
      <c r="M814" t="str">
        <f t="shared" si="252"/>
        <v/>
      </c>
      <c r="N814" t="str">
        <f t="shared" si="252"/>
        <v/>
      </c>
      <c r="O814" t="str">
        <f t="shared" si="252"/>
        <v/>
      </c>
    </row>
    <row r="815" spans="1:15">
      <c r="A815" s="2" t="s">
        <v>532</v>
      </c>
      <c r="B815" t="str">
        <f t="shared" si="249"/>
        <v xml:space="preserve"> hgt:150in iyr:2016 pid:173cm hcl:db675a cid:219 eyr:2032 byr:1958</v>
      </c>
      <c r="C815" t="str">
        <f t="shared" si="250"/>
        <v/>
      </c>
      <c r="E815">
        <v>813</v>
      </c>
      <c r="H815" t="str">
        <f t="shared" si="251"/>
        <v/>
      </c>
      <c r="I815" t="str">
        <f t="shared" si="251"/>
        <v/>
      </c>
      <c r="J815" t="str">
        <f t="shared" si="252"/>
        <v/>
      </c>
      <c r="K815" t="str">
        <f t="shared" si="252"/>
        <v/>
      </c>
      <c r="L815" t="str">
        <f t="shared" si="252"/>
        <v/>
      </c>
      <c r="M815" t="str">
        <f t="shared" si="252"/>
        <v/>
      </c>
      <c r="N815" t="str">
        <f t="shared" si="252"/>
        <v/>
      </c>
      <c r="O815" t="str">
        <f t="shared" si="252"/>
        <v/>
      </c>
    </row>
    <row r="816" spans="1:15">
      <c r="A816" s="2" t="s">
        <v>352</v>
      </c>
      <c r="B816" t="str">
        <f t="shared" si="249"/>
        <v xml:space="preserve"> hgt:150in iyr:2016 pid:173cm hcl:db675a cid:219 eyr:2032 byr:1958 ecl:xry</v>
      </c>
      <c r="C816">
        <f t="shared" si="250"/>
        <v>816</v>
      </c>
      <c r="E816">
        <v>814</v>
      </c>
      <c r="H816" t="str">
        <f t="shared" si="251"/>
        <v/>
      </c>
      <c r="I816" t="str">
        <f t="shared" si="251"/>
        <v/>
      </c>
      <c r="J816" t="str">
        <f t="shared" si="252"/>
        <v/>
      </c>
      <c r="K816" t="str">
        <f t="shared" si="252"/>
        <v/>
      </c>
      <c r="L816" t="str">
        <f t="shared" si="252"/>
        <v/>
      </c>
      <c r="M816" t="str">
        <f t="shared" si="252"/>
        <v/>
      </c>
      <c r="N816" t="str">
        <f t="shared" si="252"/>
        <v/>
      </c>
      <c r="O816" t="str">
        <f t="shared" si="252"/>
        <v/>
      </c>
    </row>
    <row r="817" spans="1:15">
      <c r="A817" s="1"/>
      <c r="B817" t="str">
        <f t="shared" si="249"/>
        <v/>
      </c>
      <c r="C817" t="str">
        <f t="shared" si="250"/>
        <v/>
      </c>
      <c r="E817">
        <v>815</v>
      </c>
      <c r="H817" t="str">
        <f t="shared" si="251"/>
        <v/>
      </c>
      <c r="I817" t="str">
        <f t="shared" si="251"/>
        <v/>
      </c>
      <c r="J817" t="str">
        <f t="shared" si="252"/>
        <v/>
      </c>
      <c r="K817" t="str">
        <f t="shared" si="252"/>
        <v/>
      </c>
      <c r="L817" t="str">
        <f t="shared" si="252"/>
        <v/>
      </c>
      <c r="M817" t="str">
        <f t="shared" si="252"/>
        <v/>
      </c>
      <c r="N817" t="str">
        <f t="shared" si="252"/>
        <v/>
      </c>
      <c r="O817" t="str">
        <f t="shared" si="252"/>
        <v/>
      </c>
    </row>
    <row r="818" spans="1:15">
      <c r="A818" s="2" t="s">
        <v>533</v>
      </c>
      <c r="B818" t="str">
        <f t="shared" si="249"/>
        <v xml:space="preserve"> pid:087437383</v>
      </c>
      <c r="C818" t="str">
        <f t="shared" si="250"/>
        <v/>
      </c>
      <c r="E818">
        <v>816</v>
      </c>
      <c r="H818" t="str">
        <f t="shared" si="251"/>
        <v/>
      </c>
      <c r="I818" t="str">
        <f t="shared" si="251"/>
        <v/>
      </c>
      <c r="J818" t="str">
        <f t="shared" si="252"/>
        <v/>
      </c>
      <c r="K818" t="str">
        <f t="shared" si="252"/>
        <v/>
      </c>
      <c r="L818" t="str">
        <f t="shared" si="252"/>
        <v/>
      </c>
      <c r="M818" t="str">
        <f t="shared" si="252"/>
        <v/>
      </c>
      <c r="N818" t="str">
        <f t="shared" si="252"/>
        <v/>
      </c>
      <c r="O818" t="str">
        <f t="shared" si="252"/>
        <v/>
      </c>
    </row>
    <row r="819" spans="1:15">
      <c r="A819" s="2" t="s">
        <v>534</v>
      </c>
      <c r="B819" t="str">
        <f t="shared" si="249"/>
        <v xml:space="preserve"> pid:087437383 eyr:2025 hgt:178cm ecl:gry byr:1954</v>
      </c>
      <c r="C819" t="str">
        <f t="shared" si="250"/>
        <v/>
      </c>
      <c r="E819">
        <v>817</v>
      </c>
      <c r="H819" t="str">
        <f t="shared" si="251"/>
        <v/>
      </c>
      <c r="I819" t="str">
        <f t="shared" si="251"/>
        <v/>
      </c>
      <c r="J819" t="str">
        <f t="shared" si="252"/>
        <v/>
      </c>
      <c r="K819" t="str">
        <f t="shared" si="252"/>
        <v/>
      </c>
      <c r="L819" t="str">
        <f t="shared" si="252"/>
        <v/>
      </c>
      <c r="M819" t="str">
        <f t="shared" si="252"/>
        <v/>
      </c>
      <c r="N819" t="str">
        <f t="shared" si="252"/>
        <v/>
      </c>
      <c r="O819" t="str">
        <f t="shared" si="252"/>
        <v/>
      </c>
    </row>
    <row r="820" spans="1:15">
      <c r="A820" s="2" t="s">
        <v>535</v>
      </c>
      <c r="B820" t="str">
        <f t="shared" si="249"/>
        <v xml:space="preserve"> pid:087437383 eyr:2025 hgt:178cm ecl:gry byr:1954 cid:227 hcl:#fffffd</v>
      </c>
      <c r="C820" t="str">
        <f t="shared" si="250"/>
        <v/>
      </c>
      <c r="E820">
        <v>818</v>
      </c>
      <c r="H820" t="str">
        <f t="shared" si="251"/>
        <v/>
      </c>
      <c r="I820" t="str">
        <f t="shared" si="251"/>
        <v/>
      </c>
      <c r="J820" t="str">
        <f t="shared" si="252"/>
        <v/>
      </c>
      <c r="K820" t="str">
        <f t="shared" si="252"/>
        <v/>
      </c>
      <c r="L820" t="str">
        <f t="shared" si="252"/>
        <v/>
      </c>
      <c r="M820" t="str">
        <f t="shared" si="252"/>
        <v/>
      </c>
      <c r="N820" t="str">
        <f t="shared" si="252"/>
        <v/>
      </c>
      <c r="O820" t="str">
        <f t="shared" si="252"/>
        <v/>
      </c>
    </row>
    <row r="821" spans="1:15">
      <c r="A821" s="2" t="s">
        <v>62</v>
      </c>
      <c r="B821" t="str">
        <f t="shared" si="249"/>
        <v xml:space="preserve"> pid:087437383 eyr:2025 hgt:178cm ecl:gry byr:1954 cid:227 hcl:#fffffd iyr:2018</v>
      </c>
      <c r="C821">
        <f t="shared" si="250"/>
        <v>821</v>
      </c>
      <c r="E821">
        <v>819</v>
      </c>
      <c r="H821" t="str">
        <f t="shared" si="251"/>
        <v/>
      </c>
      <c r="I821" t="str">
        <f t="shared" si="251"/>
        <v/>
      </c>
      <c r="J821" t="str">
        <f t="shared" si="252"/>
        <v/>
      </c>
      <c r="K821" t="str">
        <f t="shared" si="252"/>
        <v/>
      </c>
      <c r="L821" t="str">
        <f t="shared" si="252"/>
        <v/>
      </c>
      <c r="M821" t="str">
        <f t="shared" si="252"/>
        <v/>
      </c>
      <c r="N821" t="str">
        <f t="shared" si="252"/>
        <v/>
      </c>
      <c r="O821" t="str">
        <f t="shared" si="252"/>
        <v/>
      </c>
    </row>
    <row r="822" spans="1:15">
      <c r="A822" s="1"/>
      <c r="B822" t="str">
        <f t="shared" si="249"/>
        <v/>
      </c>
      <c r="C822" t="str">
        <f t="shared" si="250"/>
        <v/>
      </c>
      <c r="E822">
        <v>820</v>
      </c>
      <c r="H822" t="str">
        <f t="shared" si="251"/>
        <v/>
      </c>
      <c r="I822" t="str">
        <f t="shared" si="251"/>
        <v/>
      </c>
      <c r="J822" t="str">
        <f t="shared" si="252"/>
        <v/>
      </c>
      <c r="K822" t="str">
        <f t="shared" si="252"/>
        <v/>
      </c>
      <c r="L822" t="str">
        <f t="shared" si="252"/>
        <v/>
      </c>
      <c r="M822" t="str">
        <f t="shared" si="252"/>
        <v/>
      </c>
      <c r="N822" t="str">
        <f t="shared" si="252"/>
        <v/>
      </c>
      <c r="O822" t="str">
        <f t="shared" si="252"/>
        <v/>
      </c>
    </row>
    <row r="823" spans="1:15">
      <c r="A823" s="2" t="s">
        <v>536</v>
      </c>
      <c r="B823" t="str">
        <f t="shared" si="249"/>
        <v xml:space="preserve"> pid:152cm</v>
      </c>
      <c r="C823" t="str">
        <f t="shared" si="250"/>
        <v/>
      </c>
      <c r="E823">
        <v>821</v>
      </c>
      <c r="H823" t="str">
        <f t="shared" si="251"/>
        <v/>
      </c>
      <c r="I823" t="str">
        <f t="shared" si="251"/>
        <v/>
      </c>
      <c r="J823" t="str">
        <f t="shared" si="252"/>
        <v/>
      </c>
      <c r="K823" t="str">
        <f t="shared" si="252"/>
        <v/>
      </c>
      <c r="L823" t="str">
        <f t="shared" si="252"/>
        <v/>
      </c>
      <c r="M823" t="str">
        <f t="shared" si="252"/>
        <v/>
      </c>
      <c r="N823" t="str">
        <f t="shared" si="252"/>
        <v/>
      </c>
      <c r="O823" t="str">
        <f t="shared" si="252"/>
        <v/>
      </c>
    </row>
    <row r="824" spans="1:15">
      <c r="A824" s="2" t="s">
        <v>537</v>
      </c>
      <c r="B824" t="str">
        <f t="shared" si="249"/>
        <v xml:space="preserve"> pid:152cm iyr:2030 eyr:2030</v>
      </c>
      <c r="C824" t="str">
        <f t="shared" si="250"/>
        <v/>
      </c>
      <c r="E824">
        <v>822</v>
      </c>
      <c r="H824" t="str">
        <f t="shared" si="251"/>
        <v/>
      </c>
      <c r="I824" t="str">
        <f t="shared" si="251"/>
        <v/>
      </c>
      <c r="J824" t="str">
        <f t="shared" si="252"/>
        <v/>
      </c>
      <c r="K824" t="str">
        <f t="shared" si="252"/>
        <v/>
      </c>
      <c r="L824" t="str">
        <f t="shared" si="252"/>
        <v/>
      </c>
      <c r="M824" t="str">
        <f t="shared" si="252"/>
        <v/>
      </c>
      <c r="N824" t="str">
        <f t="shared" si="252"/>
        <v/>
      </c>
      <c r="O824" t="str">
        <f t="shared" si="252"/>
        <v/>
      </c>
    </row>
    <row r="825" spans="1:15">
      <c r="A825" s="2" t="s">
        <v>538</v>
      </c>
      <c r="B825" t="str">
        <f t="shared" si="249"/>
        <v xml:space="preserve"> pid:152cm iyr:2030 eyr:2030 byr:2010 hcl:z</v>
      </c>
      <c r="C825" t="str">
        <f t="shared" si="250"/>
        <v/>
      </c>
      <c r="E825">
        <v>823</v>
      </c>
      <c r="H825" t="str">
        <f t="shared" si="251"/>
        <v/>
      </c>
      <c r="I825" t="str">
        <f t="shared" si="251"/>
        <v/>
      </c>
      <c r="J825" t="str">
        <f t="shared" si="252"/>
        <v/>
      </c>
      <c r="K825" t="str">
        <f t="shared" si="252"/>
        <v/>
      </c>
      <c r="L825" t="str">
        <f t="shared" si="252"/>
        <v/>
      </c>
      <c r="M825" t="str">
        <f t="shared" si="252"/>
        <v/>
      </c>
      <c r="N825" t="str">
        <f t="shared" si="252"/>
        <v/>
      </c>
      <c r="O825" t="str">
        <f t="shared" si="252"/>
        <v/>
      </c>
    </row>
    <row r="826" spans="1:15">
      <c r="A826" s="2" t="s">
        <v>146</v>
      </c>
      <c r="B826" t="str">
        <f t="shared" si="249"/>
        <v xml:space="preserve"> pid:152cm iyr:2030 eyr:2030 byr:2010 hcl:z hgt:155cm</v>
      </c>
      <c r="C826" t="str">
        <f t="shared" si="250"/>
        <v/>
      </c>
      <c r="E826">
        <v>824</v>
      </c>
      <c r="H826" t="str">
        <f t="shared" si="251"/>
        <v/>
      </c>
      <c r="I826" t="str">
        <f t="shared" si="251"/>
        <v/>
      </c>
      <c r="J826" t="str">
        <f t="shared" si="252"/>
        <v/>
      </c>
      <c r="K826" t="str">
        <f t="shared" si="252"/>
        <v/>
      </c>
      <c r="L826" t="str">
        <f t="shared" si="252"/>
        <v/>
      </c>
      <c r="M826" t="str">
        <f t="shared" si="252"/>
        <v/>
      </c>
      <c r="N826" t="str">
        <f t="shared" si="252"/>
        <v/>
      </c>
      <c r="O826" t="str">
        <f t="shared" si="252"/>
        <v/>
      </c>
    </row>
    <row r="827" spans="1:15">
      <c r="A827" s="2" t="s">
        <v>4</v>
      </c>
      <c r="B827" t="str">
        <f t="shared" si="249"/>
        <v xml:space="preserve"> pid:152cm iyr:2030 eyr:2030 byr:2010 hcl:z hgt:155cm ecl:amb</v>
      </c>
      <c r="C827">
        <f t="shared" si="250"/>
        <v>827</v>
      </c>
      <c r="E827">
        <v>825</v>
      </c>
      <c r="H827" t="str">
        <f t="shared" si="251"/>
        <v/>
      </c>
      <c r="I827" t="str">
        <f t="shared" si="251"/>
        <v/>
      </c>
      <c r="J827" t="str">
        <f t="shared" si="252"/>
        <v/>
      </c>
      <c r="K827" t="str">
        <f t="shared" si="252"/>
        <v/>
      </c>
      <c r="L827" t="str">
        <f t="shared" si="252"/>
        <v/>
      </c>
      <c r="M827" t="str">
        <f t="shared" si="252"/>
        <v/>
      </c>
      <c r="N827" t="str">
        <f t="shared" si="252"/>
        <v/>
      </c>
      <c r="O827" t="str">
        <f t="shared" si="252"/>
        <v/>
      </c>
    </row>
    <row r="828" spans="1:15">
      <c r="A828" s="1"/>
      <c r="B828" t="str">
        <f t="shared" si="249"/>
        <v/>
      </c>
      <c r="C828" t="str">
        <f t="shared" si="250"/>
        <v/>
      </c>
      <c r="E828">
        <v>826</v>
      </c>
      <c r="H828" t="str">
        <f t="shared" si="251"/>
        <v/>
      </c>
      <c r="I828" t="str">
        <f t="shared" si="251"/>
        <v/>
      </c>
      <c r="J828" t="str">
        <f t="shared" si="252"/>
        <v/>
      </c>
      <c r="K828" t="str">
        <f t="shared" si="252"/>
        <v/>
      </c>
      <c r="L828" t="str">
        <f t="shared" si="252"/>
        <v/>
      </c>
      <c r="M828" t="str">
        <f t="shared" si="252"/>
        <v/>
      </c>
      <c r="N828" t="str">
        <f t="shared" si="252"/>
        <v/>
      </c>
      <c r="O828" t="str">
        <f t="shared" si="252"/>
        <v/>
      </c>
    </row>
    <row r="829" spans="1:15">
      <c r="A829" s="2" t="s">
        <v>539</v>
      </c>
      <c r="B829" t="str">
        <f t="shared" si="249"/>
        <v xml:space="preserve"> byr:1934</v>
      </c>
      <c r="C829" t="str">
        <f t="shared" si="250"/>
        <v/>
      </c>
      <c r="E829">
        <v>827</v>
      </c>
      <c r="H829" t="str">
        <f t="shared" si="251"/>
        <v/>
      </c>
      <c r="I829" t="str">
        <f t="shared" si="251"/>
        <v/>
      </c>
      <c r="J829" t="str">
        <f t="shared" si="252"/>
        <v/>
      </c>
      <c r="K829" t="str">
        <f t="shared" si="252"/>
        <v/>
      </c>
      <c r="L829" t="str">
        <f t="shared" si="252"/>
        <v/>
      </c>
      <c r="M829" t="str">
        <f t="shared" si="252"/>
        <v/>
      </c>
      <c r="N829" t="str">
        <f t="shared" si="252"/>
        <v/>
      </c>
      <c r="O829" t="str">
        <f t="shared" si="252"/>
        <v/>
      </c>
    </row>
    <row r="830" spans="1:15">
      <c r="A830" s="2" t="s">
        <v>540</v>
      </c>
      <c r="B830" t="str">
        <f t="shared" si="249"/>
        <v xml:space="preserve"> byr:1934 hcl:#341e13 hgt:167cm</v>
      </c>
      <c r="C830" t="str">
        <f t="shared" si="250"/>
        <v/>
      </c>
      <c r="E830">
        <v>828</v>
      </c>
      <c r="H830" t="str">
        <f t="shared" si="251"/>
        <v/>
      </c>
      <c r="I830" t="str">
        <f t="shared" si="251"/>
        <v/>
      </c>
      <c r="J830" t="str">
        <f t="shared" si="252"/>
        <v/>
      </c>
      <c r="K830" t="str">
        <f t="shared" si="252"/>
        <v/>
      </c>
      <c r="L830" t="str">
        <f t="shared" si="252"/>
        <v/>
      </c>
      <c r="M830" t="str">
        <f t="shared" si="252"/>
        <v/>
      </c>
      <c r="N830" t="str">
        <f t="shared" si="252"/>
        <v/>
      </c>
      <c r="O830" t="str">
        <f t="shared" si="252"/>
        <v/>
      </c>
    </row>
    <row r="831" spans="1:15">
      <c r="A831" s="2" t="s">
        <v>541</v>
      </c>
      <c r="B831" t="str">
        <f t="shared" si="249"/>
        <v xml:space="preserve"> byr:1934 hcl:#341e13 hgt:167cm pid:#7356dd ecl:amb</v>
      </c>
      <c r="C831" t="str">
        <f t="shared" si="250"/>
        <v/>
      </c>
      <c r="E831">
        <v>829</v>
      </c>
      <c r="H831" t="str">
        <f t="shared" si="251"/>
        <v/>
      </c>
      <c r="I831" t="str">
        <f t="shared" si="251"/>
        <v/>
      </c>
      <c r="J831" t="str">
        <f t="shared" si="252"/>
        <v/>
      </c>
      <c r="K831" t="str">
        <f t="shared" si="252"/>
        <v/>
      </c>
      <c r="L831" t="str">
        <f t="shared" si="252"/>
        <v/>
      </c>
      <c r="M831" t="str">
        <f t="shared" si="252"/>
        <v/>
      </c>
      <c r="N831" t="str">
        <f t="shared" si="252"/>
        <v/>
      </c>
      <c r="O831" t="str">
        <f t="shared" si="252"/>
        <v/>
      </c>
    </row>
    <row r="832" spans="1:15">
      <c r="A832" s="2" t="s">
        <v>292</v>
      </c>
      <c r="B832" t="str">
        <f t="shared" si="249"/>
        <v xml:space="preserve"> byr:1934 hcl:#341e13 hgt:167cm pid:#7356dd ecl:amb iyr:2011</v>
      </c>
      <c r="C832" t="str">
        <f t="shared" si="250"/>
        <v/>
      </c>
      <c r="E832">
        <v>830</v>
      </c>
      <c r="H832" t="str">
        <f t="shared" si="251"/>
        <v/>
      </c>
      <c r="I832" t="str">
        <f t="shared" si="251"/>
        <v/>
      </c>
      <c r="J832" t="str">
        <f t="shared" si="252"/>
        <v/>
      </c>
      <c r="K832" t="str">
        <f t="shared" si="252"/>
        <v/>
      </c>
      <c r="L832" t="str">
        <f t="shared" si="252"/>
        <v/>
      </c>
      <c r="M832" t="str">
        <f t="shared" si="252"/>
        <v/>
      </c>
      <c r="N832" t="str">
        <f t="shared" si="252"/>
        <v/>
      </c>
      <c r="O832" t="str">
        <f t="shared" si="252"/>
        <v/>
      </c>
    </row>
    <row r="833" spans="1:15">
      <c r="A833" s="2" t="s">
        <v>41</v>
      </c>
      <c r="B833" t="str">
        <f t="shared" si="249"/>
        <v xml:space="preserve"> byr:1934 hcl:#341e13 hgt:167cm pid:#7356dd ecl:amb iyr:2011 eyr:2030</v>
      </c>
      <c r="C833" t="str">
        <f t="shared" si="250"/>
        <v/>
      </c>
      <c r="E833">
        <v>831</v>
      </c>
      <c r="H833" t="str">
        <f t="shared" si="251"/>
        <v/>
      </c>
      <c r="I833" t="str">
        <f t="shared" si="251"/>
        <v/>
      </c>
      <c r="J833" t="str">
        <f t="shared" si="252"/>
        <v/>
      </c>
      <c r="K833" t="str">
        <f t="shared" si="252"/>
        <v/>
      </c>
      <c r="L833" t="str">
        <f t="shared" si="252"/>
        <v/>
      </c>
      <c r="M833" t="str">
        <f t="shared" si="252"/>
        <v/>
      </c>
      <c r="N833" t="str">
        <f t="shared" si="252"/>
        <v/>
      </c>
      <c r="O833" t="str">
        <f t="shared" si="252"/>
        <v/>
      </c>
    </row>
    <row r="834" spans="1:15">
      <c r="A834" s="2" t="s">
        <v>542</v>
      </c>
      <c r="B834" t="str">
        <f t="shared" si="249"/>
        <v xml:space="preserve"> byr:1934 hcl:#341e13 hgt:167cm pid:#7356dd ecl:amb iyr:2011 eyr:2030 cid:123</v>
      </c>
      <c r="C834">
        <f t="shared" si="250"/>
        <v>834</v>
      </c>
      <c r="E834">
        <v>832</v>
      </c>
      <c r="H834" t="str">
        <f t="shared" si="251"/>
        <v/>
      </c>
      <c r="I834" t="str">
        <f t="shared" si="251"/>
        <v/>
      </c>
      <c r="J834" t="str">
        <f t="shared" si="252"/>
        <v/>
      </c>
      <c r="K834" t="str">
        <f t="shared" si="252"/>
        <v/>
      </c>
      <c r="L834" t="str">
        <f t="shared" si="252"/>
        <v/>
      </c>
      <c r="M834" t="str">
        <f t="shared" si="252"/>
        <v/>
      </c>
      <c r="N834" t="str">
        <f t="shared" si="252"/>
        <v/>
      </c>
      <c r="O834" t="str">
        <f t="shared" si="252"/>
        <v/>
      </c>
    </row>
    <row r="835" spans="1:15">
      <c r="A835" s="1"/>
      <c r="B835" t="str">
        <f t="shared" si="249"/>
        <v/>
      </c>
      <c r="C835" t="str">
        <f t="shared" si="250"/>
        <v/>
      </c>
      <c r="E835">
        <v>833</v>
      </c>
      <c r="H835" t="str">
        <f t="shared" si="251"/>
        <v/>
      </c>
      <c r="I835" t="str">
        <f t="shared" si="251"/>
        <v/>
      </c>
      <c r="J835" t="str">
        <f t="shared" si="252"/>
        <v/>
      </c>
      <c r="K835" t="str">
        <f t="shared" si="252"/>
        <v/>
      </c>
      <c r="L835" t="str">
        <f t="shared" si="252"/>
        <v/>
      </c>
      <c r="M835" t="str">
        <f t="shared" si="252"/>
        <v/>
      </c>
      <c r="N835" t="str">
        <f t="shared" si="252"/>
        <v/>
      </c>
      <c r="O835" t="str">
        <f t="shared" si="252"/>
        <v/>
      </c>
    </row>
    <row r="836" spans="1:15">
      <c r="A836" s="2" t="s">
        <v>489</v>
      </c>
      <c r="B836" t="str">
        <f t="shared" ref="B836:B899" si="253">IF(A836="","",B835&amp;" "&amp;A836)</f>
        <v xml:space="preserve"> eyr:2027</v>
      </c>
      <c r="C836" t="str">
        <f t="shared" ref="C836:C899" si="254">IF(AND(B837="",B836&lt;&gt;""),ROW(),"")</f>
        <v/>
      </c>
      <c r="E836">
        <v>834</v>
      </c>
      <c r="H836" t="str">
        <f t="shared" ref="H836:I899" si="255">IFERROR(FIND(" "&amp;H$2&amp;":",$G836)+5,"")</f>
        <v/>
      </c>
      <c r="I836" t="str">
        <f t="shared" si="255"/>
        <v/>
      </c>
      <c r="J836" t="str">
        <f t="shared" si="252"/>
        <v/>
      </c>
      <c r="K836" t="str">
        <f t="shared" si="252"/>
        <v/>
      </c>
      <c r="L836" t="str">
        <f t="shared" si="252"/>
        <v/>
      </c>
      <c r="M836" t="str">
        <f t="shared" si="252"/>
        <v/>
      </c>
      <c r="N836" t="str">
        <f t="shared" si="252"/>
        <v/>
      </c>
      <c r="O836" t="str">
        <f t="shared" si="252"/>
        <v/>
      </c>
    </row>
    <row r="837" spans="1:15">
      <c r="A837" s="2" t="s">
        <v>543</v>
      </c>
      <c r="B837" t="str">
        <f t="shared" si="253"/>
        <v xml:space="preserve"> eyr:2027 byr:2005</v>
      </c>
      <c r="C837" t="str">
        <f t="shared" si="254"/>
        <v/>
      </c>
      <c r="E837">
        <v>835</v>
      </c>
      <c r="H837" t="str">
        <f t="shared" si="255"/>
        <v/>
      </c>
      <c r="I837" t="str">
        <f t="shared" si="255"/>
        <v/>
      </c>
      <c r="J837" t="str">
        <f t="shared" si="252"/>
        <v/>
      </c>
      <c r="K837" t="str">
        <f t="shared" si="252"/>
        <v/>
      </c>
      <c r="L837" t="str">
        <f t="shared" si="252"/>
        <v/>
      </c>
      <c r="M837" t="str">
        <f t="shared" si="252"/>
        <v/>
      </c>
      <c r="N837" t="str">
        <f t="shared" si="252"/>
        <v/>
      </c>
      <c r="O837" t="str">
        <f t="shared" si="252"/>
        <v/>
      </c>
    </row>
    <row r="838" spans="1:15">
      <c r="A838" s="2" t="s">
        <v>544</v>
      </c>
      <c r="B838" t="str">
        <f t="shared" si="253"/>
        <v xml:space="preserve"> eyr:2027 byr:2005 hgt:173cm cid:174 hcl:#ceb3a1 iyr:2018 ecl:amb pid:179cm</v>
      </c>
      <c r="C838">
        <f t="shared" si="254"/>
        <v>838</v>
      </c>
      <c r="E838">
        <v>836</v>
      </c>
      <c r="H838" t="str">
        <f t="shared" si="255"/>
        <v/>
      </c>
      <c r="I838" t="str">
        <f t="shared" si="255"/>
        <v/>
      </c>
      <c r="J838" t="str">
        <f t="shared" si="252"/>
        <v/>
      </c>
      <c r="K838" t="str">
        <f t="shared" si="252"/>
        <v/>
      </c>
      <c r="L838" t="str">
        <f t="shared" si="252"/>
        <v/>
      </c>
      <c r="M838" t="str">
        <f t="shared" si="252"/>
        <v/>
      </c>
      <c r="N838" t="str">
        <f t="shared" si="252"/>
        <v/>
      </c>
      <c r="O838" t="str">
        <f t="shared" si="252"/>
        <v/>
      </c>
    </row>
    <row r="839" spans="1:15">
      <c r="A839" s="1"/>
      <c r="B839" t="str">
        <f t="shared" si="253"/>
        <v/>
      </c>
      <c r="C839" t="str">
        <f t="shared" si="254"/>
        <v/>
      </c>
      <c r="E839">
        <v>837</v>
      </c>
      <c r="H839" t="str">
        <f t="shared" si="255"/>
        <v/>
      </c>
      <c r="I839" t="str">
        <f t="shared" si="255"/>
        <v/>
      </c>
      <c r="J839" t="str">
        <f t="shared" si="252"/>
        <v/>
      </c>
      <c r="K839" t="str">
        <f t="shared" ref="J839:O902" si="256">IFERROR(FIND(" "&amp;K$2&amp;":",$G839)+5,"")</f>
        <v/>
      </c>
      <c r="L839" t="str">
        <f t="shared" si="256"/>
        <v/>
      </c>
      <c r="M839" t="str">
        <f t="shared" si="256"/>
        <v/>
      </c>
      <c r="N839" t="str">
        <f t="shared" si="256"/>
        <v/>
      </c>
      <c r="O839" t="str">
        <f t="shared" si="256"/>
        <v/>
      </c>
    </row>
    <row r="840" spans="1:15">
      <c r="A840" s="2" t="s">
        <v>545</v>
      </c>
      <c r="B840" t="str">
        <f t="shared" si="253"/>
        <v xml:space="preserve"> iyr:2019 ecl:grn eyr:2023</v>
      </c>
      <c r="C840" t="str">
        <f t="shared" si="254"/>
        <v/>
      </c>
      <c r="E840">
        <v>838</v>
      </c>
      <c r="H840" t="str">
        <f t="shared" si="255"/>
        <v/>
      </c>
      <c r="I840" t="str">
        <f t="shared" si="255"/>
        <v/>
      </c>
      <c r="J840" t="str">
        <f t="shared" si="256"/>
        <v/>
      </c>
      <c r="K840" t="str">
        <f t="shared" si="256"/>
        <v/>
      </c>
      <c r="L840" t="str">
        <f t="shared" si="256"/>
        <v/>
      </c>
      <c r="M840" t="str">
        <f t="shared" si="256"/>
        <v/>
      </c>
      <c r="N840" t="str">
        <f t="shared" si="256"/>
        <v/>
      </c>
      <c r="O840" t="str">
        <f t="shared" si="256"/>
        <v/>
      </c>
    </row>
    <row r="841" spans="1:15">
      <c r="A841" s="2" t="s">
        <v>546</v>
      </c>
      <c r="B841" t="str">
        <f t="shared" si="253"/>
        <v xml:space="preserve"> iyr:2019 ecl:grn eyr:2023 hgt:162cm</v>
      </c>
      <c r="C841" t="str">
        <f t="shared" si="254"/>
        <v/>
      </c>
      <c r="E841">
        <v>839</v>
      </c>
      <c r="H841" t="str">
        <f t="shared" si="255"/>
        <v/>
      </c>
      <c r="I841" t="str">
        <f t="shared" si="255"/>
        <v/>
      </c>
      <c r="J841" t="str">
        <f t="shared" si="256"/>
        <v/>
      </c>
      <c r="K841" t="str">
        <f t="shared" si="256"/>
        <v/>
      </c>
      <c r="L841" t="str">
        <f t="shared" si="256"/>
        <v/>
      </c>
      <c r="M841" t="str">
        <f t="shared" si="256"/>
        <v/>
      </c>
      <c r="N841" t="str">
        <f t="shared" si="256"/>
        <v/>
      </c>
      <c r="O841" t="str">
        <f t="shared" si="256"/>
        <v/>
      </c>
    </row>
    <row r="842" spans="1:15">
      <c r="A842" s="2" t="s">
        <v>547</v>
      </c>
      <c r="B842" t="str">
        <f t="shared" si="253"/>
        <v xml:space="preserve"> iyr:2019 ecl:grn eyr:2023 hgt:162cm pid:649681621 hcl:#4ee6d2 byr:1955</v>
      </c>
      <c r="C842">
        <f t="shared" si="254"/>
        <v>842</v>
      </c>
      <c r="E842">
        <v>840</v>
      </c>
      <c r="H842" t="str">
        <f t="shared" si="255"/>
        <v/>
      </c>
      <c r="I842" t="str">
        <f t="shared" si="255"/>
        <v/>
      </c>
      <c r="J842" t="str">
        <f t="shared" si="256"/>
        <v/>
      </c>
      <c r="K842" t="str">
        <f t="shared" si="256"/>
        <v/>
      </c>
      <c r="L842" t="str">
        <f t="shared" si="256"/>
        <v/>
      </c>
      <c r="M842" t="str">
        <f t="shared" si="256"/>
        <v/>
      </c>
      <c r="N842" t="str">
        <f t="shared" si="256"/>
        <v/>
      </c>
      <c r="O842" t="str">
        <f t="shared" si="256"/>
        <v/>
      </c>
    </row>
    <row r="843" spans="1:15">
      <c r="A843" s="1"/>
      <c r="B843" t="str">
        <f t="shared" si="253"/>
        <v/>
      </c>
      <c r="C843" t="str">
        <f t="shared" si="254"/>
        <v/>
      </c>
      <c r="E843">
        <v>841</v>
      </c>
      <c r="H843" t="str">
        <f t="shared" si="255"/>
        <v/>
      </c>
      <c r="I843" t="str">
        <f t="shared" si="255"/>
        <v/>
      </c>
      <c r="J843" t="str">
        <f t="shared" si="256"/>
        <v/>
      </c>
      <c r="K843" t="str">
        <f t="shared" si="256"/>
        <v/>
      </c>
      <c r="L843" t="str">
        <f t="shared" si="256"/>
        <v/>
      </c>
      <c r="M843" t="str">
        <f t="shared" si="256"/>
        <v/>
      </c>
      <c r="N843" t="str">
        <f t="shared" si="256"/>
        <v/>
      </c>
      <c r="O843" t="str">
        <f t="shared" si="256"/>
        <v/>
      </c>
    </row>
    <row r="844" spans="1:15">
      <c r="A844" s="2" t="s">
        <v>548</v>
      </c>
      <c r="B844" t="str">
        <f t="shared" si="253"/>
        <v xml:space="preserve"> hgt:165cm byr:1929 ecl:blu pid:839016251 iyr:2017 hcl:#c0946f</v>
      </c>
      <c r="C844" t="str">
        <f t="shared" si="254"/>
        <v/>
      </c>
      <c r="E844">
        <v>842</v>
      </c>
      <c r="H844" t="str">
        <f t="shared" si="255"/>
        <v/>
      </c>
      <c r="I844" t="str">
        <f t="shared" si="255"/>
        <v/>
      </c>
      <c r="J844" t="str">
        <f t="shared" si="256"/>
        <v/>
      </c>
      <c r="K844" t="str">
        <f t="shared" si="256"/>
        <v/>
      </c>
      <c r="L844" t="str">
        <f t="shared" si="256"/>
        <v/>
      </c>
      <c r="M844" t="str">
        <f t="shared" si="256"/>
        <v/>
      </c>
      <c r="N844" t="str">
        <f t="shared" si="256"/>
        <v/>
      </c>
      <c r="O844" t="str">
        <f t="shared" si="256"/>
        <v/>
      </c>
    </row>
    <row r="845" spans="1:15">
      <c r="A845" s="2" t="s">
        <v>5</v>
      </c>
      <c r="B845" t="str">
        <f t="shared" si="253"/>
        <v xml:space="preserve"> hgt:165cm byr:1929 ecl:blu pid:839016251 iyr:2017 hcl:#c0946f eyr:2020</v>
      </c>
      <c r="C845">
        <f t="shared" si="254"/>
        <v>845</v>
      </c>
      <c r="E845">
        <v>843</v>
      </c>
      <c r="H845" t="str">
        <f t="shared" si="255"/>
        <v/>
      </c>
      <c r="I845" t="str">
        <f t="shared" si="255"/>
        <v/>
      </c>
      <c r="J845" t="str">
        <f t="shared" si="256"/>
        <v/>
      </c>
      <c r="K845" t="str">
        <f t="shared" si="256"/>
        <v/>
      </c>
      <c r="L845" t="str">
        <f t="shared" si="256"/>
        <v/>
      </c>
      <c r="M845" t="str">
        <f t="shared" si="256"/>
        <v/>
      </c>
      <c r="N845" t="str">
        <f t="shared" si="256"/>
        <v/>
      </c>
      <c r="O845" t="str">
        <f t="shared" si="256"/>
        <v/>
      </c>
    </row>
    <row r="846" spans="1:15">
      <c r="A846" s="1"/>
      <c r="B846" t="str">
        <f t="shared" si="253"/>
        <v/>
      </c>
      <c r="C846" t="str">
        <f t="shared" si="254"/>
        <v/>
      </c>
      <c r="E846">
        <v>844</v>
      </c>
      <c r="H846" t="str">
        <f t="shared" si="255"/>
        <v/>
      </c>
      <c r="I846" t="str">
        <f t="shared" si="255"/>
        <v/>
      </c>
      <c r="J846" t="str">
        <f t="shared" si="256"/>
        <v/>
      </c>
      <c r="K846" t="str">
        <f t="shared" si="256"/>
        <v/>
      </c>
      <c r="L846" t="str">
        <f t="shared" si="256"/>
        <v/>
      </c>
      <c r="M846" t="str">
        <f t="shared" si="256"/>
        <v/>
      </c>
      <c r="N846" t="str">
        <f t="shared" si="256"/>
        <v/>
      </c>
      <c r="O846" t="str">
        <f t="shared" si="256"/>
        <v/>
      </c>
    </row>
    <row r="847" spans="1:15">
      <c r="A847" s="2" t="s">
        <v>5</v>
      </c>
      <c r="B847" t="str">
        <f t="shared" si="253"/>
        <v xml:space="preserve"> eyr:2020</v>
      </c>
      <c r="C847" t="str">
        <f t="shared" si="254"/>
        <v/>
      </c>
      <c r="E847">
        <v>845</v>
      </c>
      <c r="H847" t="str">
        <f t="shared" si="255"/>
        <v/>
      </c>
      <c r="I847" t="str">
        <f t="shared" si="255"/>
        <v/>
      </c>
      <c r="J847" t="str">
        <f t="shared" si="256"/>
        <v/>
      </c>
      <c r="K847" t="str">
        <f t="shared" si="256"/>
        <v/>
      </c>
      <c r="L847" t="str">
        <f t="shared" si="256"/>
        <v/>
      </c>
      <c r="M847" t="str">
        <f t="shared" si="256"/>
        <v/>
      </c>
      <c r="N847" t="str">
        <f t="shared" si="256"/>
        <v/>
      </c>
      <c r="O847" t="str">
        <f t="shared" si="256"/>
        <v/>
      </c>
    </row>
    <row r="848" spans="1:15">
      <c r="A848" s="2" t="s">
        <v>549</v>
      </c>
      <c r="B848" t="str">
        <f t="shared" si="253"/>
        <v xml:space="preserve"> eyr:2020 iyr:2017 hcl:#c7ed42 ecl:blu byr:1928</v>
      </c>
      <c r="C848" t="str">
        <f t="shared" si="254"/>
        <v/>
      </c>
      <c r="E848">
        <v>846</v>
      </c>
      <c r="H848" t="str">
        <f t="shared" si="255"/>
        <v/>
      </c>
      <c r="I848" t="str">
        <f t="shared" si="255"/>
        <v/>
      </c>
      <c r="J848" t="str">
        <f t="shared" si="256"/>
        <v/>
      </c>
      <c r="K848" t="str">
        <f t="shared" si="256"/>
        <v/>
      </c>
      <c r="L848" t="str">
        <f t="shared" si="256"/>
        <v/>
      </c>
      <c r="M848" t="str">
        <f t="shared" si="256"/>
        <v/>
      </c>
      <c r="N848" t="str">
        <f t="shared" si="256"/>
        <v/>
      </c>
      <c r="O848" t="str">
        <f t="shared" si="256"/>
        <v/>
      </c>
    </row>
    <row r="849" spans="1:15">
      <c r="A849" s="2" t="s">
        <v>550</v>
      </c>
      <c r="B849" t="str">
        <f t="shared" si="253"/>
        <v xml:space="preserve"> eyr:2020 iyr:2017 hcl:#c7ed42 ecl:blu byr:1928 hgt:74in pid:112604496</v>
      </c>
      <c r="C849">
        <f t="shared" si="254"/>
        <v>849</v>
      </c>
      <c r="E849">
        <v>847</v>
      </c>
      <c r="H849" t="str">
        <f t="shared" si="255"/>
        <v/>
      </c>
      <c r="I849" t="str">
        <f t="shared" si="255"/>
        <v/>
      </c>
      <c r="J849" t="str">
        <f t="shared" si="256"/>
        <v/>
      </c>
      <c r="K849" t="str">
        <f t="shared" si="256"/>
        <v/>
      </c>
      <c r="L849" t="str">
        <f t="shared" si="256"/>
        <v/>
      </c>
      <c r="M849" t="str">
        <f t="shared" si="256"/>
        <v/>
      </c>
      <c r="N849" t="str">
        <f t="shared" si="256"/>
        <v/>
      </c>
      <c r="O849" t="str">
        <f t="shared" si="256"/>
        <v/>
      </c>
    </row>
    <row r="850" spans="1:15">
      <c r="A850" s="1"/>
      <c r="B850" t="str">
        <f t="shared" si="253"/>
        <v/>
      </c>
      <c r="C850" t="str">
        <f t="shared" si="254"/>
        <v/>
      </c>
      <c r="E850">
        <v>848</v>
      </c>
      <c r="H850" t="str">
        <f t="shared" si="255"/>
        <v/>
      </c>
      <c r="I850" t="str">
        <f t="shared" si="255"/>
        <v/>
      </c>
      <c r="J850" t="str">
        <f t="shared" si="256"/>
        <v/>
      </c>
      <c r="K850" t="str">
        <f t="shared" si="256"/>
        <v/>
      </c>
      <c r="L850" t="str">
        <f t="shared" si="256"/>
        <v/>
      </c>
      <c r="M850" t="str">
        <f t="shared" si="256"/>
        <v/>
      </c>
      <c r="N850" t="str">
        <f t="shared" si="256"/>
        <v/>
      </c>
      <c r="O850" t="str">
        <f t="shared" si="256"/>
        <v/>
      </c>
    </row>
    <row r="851" spans="1:15">
      <c r="A851" s="2" t="s">
        <v>551</v>
      </c>
      <c r="B851" t="str">
        <f t="shared" si="253"/>
        <v xml:space="preserve"> eyr:2026 hgt:184 cid:113</v>
      </c>
      <c r="C851" t="str">
        <f t="shared" si="254"/>
        <v/>
      </c>
      <c r="E851">
        <v>849</v>
      </c>
      <c r="H851" t="str">
        <f t="shared" si="255"/>
        <v/>
      </c>
      <c r="I851" t="str">
        <f t="shared" si="255"/>
        <v/>
      </c>
      <c r="J851" t="str">
        <f t="shared" si="256"/>
        <v/>
      </c>
      <c r="K851" t="str">
        <f t="shared" si="256"/>
        <v/>
      </c>
      <c r="L851" t="str">
        <f t="shared" si="256"/>
        <v/>
      </c>
      <c r="M851" t="str">
        <f t="shared" si="256"/>
        <v/>
      </c>
      <c r="N851" t="str">
        <f t="shared" si="256"/>
        <v/>
      </c>
      <c r="O851" t="str">
        <f t="shared" si="256"/>
        <v/>
      </c>
    </row>
    <row r="852" spans="1:15">
      <c r="A852" s="2" t="s">
        <v>552</v>
      </c>
      <c r="B852" t="str">
        <f t="shared" si="253"/>
        <v xml:space="preserve"> eyr:2026 hgt:184 cid:113 byr:1933</v>
      </c>
      <c r="C852" t="str">
        <f t="shared" si="254"/>
        <v/>
      </c>
      <c r="E852">
        <v>850</v>
      </c>
      <c r="H852" t="str">
        <f t="shared" si="255"/>
        <v/>
      </c>
      <c r="I852" t="str">
        <f t="shared" si="255"/>
        <v/>
      </c>
      <c r="J852" t="str">
        <f t="shared" si="256"/>
        <v/>
      </c>
      <c r="K852" t="str">
        <f t="shared" si="256"/>
        <v/>
      </c>
      <c r="L852" t="str">
        <f t="shared" si="256"/>
        <v/>
      </c>
      <c r="M852" t="str">
        <f t="shared" si="256"/>
        <v/>
      </c>
      <c r="N852" t="str">
        <f t="shared" si="256"/>
        <v/>
      </c>
      <c r="O852" t="str">
        <f t="shared" si="256"/>
        <v/>
      </c>
    </row>
    <row r="853" spans="1:15">
      <c r="A853" s="2" t="s">
        <v>553</v>
      </c>
      <c r="B853" t="str">
        <f t="shared" si="253"/>
        <v xml:space="preserve"> eyr:2026 hgt:184 cid:113 byr:1933 pid:952646285</v>
      </c>
      <c r="C853" t="str">
        <f t="shared" si="254"/>
        <v/>
      </c>
      <c r="E853">
        <v>851</v>
      </c>
      <c r="H853" t="str">
        <f t="shared" si="255"/>
        <v/>
      </c>
      <c r="I853" t="str">
        <f t="shared" si="255"/>
        <v/>
      </c>
      <c r="J853" t="str">
        <f t="shared" si="256"/>
        <v/>
      </c>
      <c r="K853" t="str">
        <f t="shared" si="256"/>
        <v/>
      </c>
      <c r="L853" t="str">
        <f t="shared" si="256"/>
        <v/>
      </c>
      <c r="M853" t="str">
        <f t="shared" si="256"/>
        <v/>
      </c>
      <c r="N853" t="str">
        <f t="shared" si="256"/>
        <v/>
      </c>
      <c r="O853" t="str">
        <f t="shared" si="256"/>
        <v/>
      </c>
    </row>
    <row r="854" spans="1:15">
      <c r="A854" s="2" t="s">
        <v>554</v>
      </c>
      <c r="B854" t="str">
        <f t="shared" si="253"/>
        <v xml:space="preserve"> eyr:2026 hgt:184 cid:113 byr:1933 pid:952646285 iyr:2019 hcl:#fffffd ecl:gry</v>
      </c>
      <c r="C854">
        <f t="shared" si="254"/>
        <v>854</v>
      </c>
      <c r="E854">
        <v>852</v>
      </c>
      <c r="H854" t="str">
        <f t="shared" si="255"/>
        <v/>
      </c>
      <c r="I854" t="str">
        <f t="shared" si="255"/>
        <v/>
      </c>
      <c r="J854" t="str">
        <f t="shared" si="256"/>
        <v/>
      </c>
      <c r="K854" t="str">
        <f t="shared" si="256"/>
        <v/>
      </c>
      <c r="L854" t="str">
        <f t="shared" si="256"/>
        <v/>
      </c>
      <c r="M854" t="str">
        <f t="shared" si="256"/>
        <v/>
      </c>
      <c r="N854" t="str">
        <f t="shared" si="256"/>
        <v/>
      </c>
      <c r="O854" t="str">
        <f t="shared" si="256"/>
        <v/>
      </c>
    </row>
    <row r="855" spans="1:15">
      <c r="A855" s="1"/>
      <c r="B855" t="str">
        <f t="shared" si="253"/>
        <v/>
      </c>
      <c r="C855" t="str">
        <f t="shared" si="254"/>
        <v/>
      </c>
      <c r="E855">
        <v>853</v>
      </c>
      <c r="H855" t="str">
        <f t="shared" si="255"/>
        <v/>
      </c>
      <c r="I855" t="str">
        <f t="shared" si="255"/>
        <v/>
      </c>
      <c r="J855" t="str">
        <f t="shared" si="256"/>
        <v/>
      </c>
      <c r="K855" t="str">
        <f t="shared" si="256"/>
        <v/>
      </c>
      <c r="L855" t="str">
        <f t="shared" si="256"/>
        <v/>
      </c>
      <c r="M855" t="str">
        <f t="shared" si="256"/>
        <v/>
      </c>
      <c r="N855" t="str">
        <f t="shared" si="256"/>
        <v/>
      </c>
      <c r="O855" t="str">
        <f t="shared" si="256"/>
        <v/>
      </c>
    </row>
    <row r="856" spans="1:15">
      <c r="A856" s="2" t="s">
        <v>555</v>
      </c>
      <c r="B856" t="str">
        <f t="shared" si="253"/>
        <v xml:space="preserve"> pid:455008820 byr:1982 eyr:2030 ecl:gry iyr:2020 cid:103 hcl:#733820 hgt:184cm</v>
      </c>
      <c r="C856">
        <f t="shared" si="254"/>
        <v>856</v>
      </c>
      <c r="E856">
        <v>854</v>
      </c>
      <c r="H856" t="str">
        <f t="shared" si="255"/>
        <v/>
      </c>
      <c r="I856" t="str">
        <f t="shared" si="255"/>
        <v/>
      </c>
      <c r="J856" t="str">
        <f t="shared" si="256"/>
        <v/>
      </c>
      <c r="K856" t="str">
        <f t="shared" si="256"/>
        <v/>
      </c>
      <c r="L856" t="str">
        <f t="shared" si="256"/>
        <v/>
      </c>
      <c r="M856" t="str">
        <f t="shared" si="256"/>
        <v/>
      </c>
      <c r="N856" t="str">
        <f t="shared" si="256"/>
        <v/>
      </c>
      <c r="O856" t="str">
        <f t="shared" si="256"/>
        <v/>
      </c>
    </row>
    <row r="857" spans="1:15">
      <c r="A857" s="1"/>
      <c r="B857" t="str">
        <f t="shared" si="253"/>
        <v/>
      </c>
      <c r="C857" t="str">
        <f t="shared" si="254"/>
        <v/>
      </c>
      <c r="E857">
        <v>855</v>
      </c>
      <c r="H857" t="str">
        <f t="shared" si="255"/>
        <v/>
      </c>
      <c r="I857" t="str">
        <f t="shared" si="255"/>
        <v/>
      </c>
      <c r="J857" t="str">
        <f t="shared" si="256"/>
        <v/>
      </c>
      <c r="K857" t="str">
        <f t="shared" si="256"/>
        <v/>
      </c>
      <c r="L857" t="str">
        <f t="shared" si="256"/>
        <v/>
      </c>
      <c r="M857" t="str">
        <f t="shared" si="256"/>
        <v/>
      </c>
      <c r="N857" t="str">
        <f t="shared" si="256"/>
        <v/>
      </c>
      <c r="O857" t="str">
        <f t="shared" si="256"/>
        <v/>
      </c>
    </row>
    <row r="858" spans="1:15">
      <c r="A858" s="2" t="s">
        <v>556</v>
      </c>
      <c r="B858" t="str">
        <f t="shared" si="253"/>
        <v xml:space="preserve"> hcl:#733820 iyr:2020 hgt:182cm ecl:grn</v>
      </c>
      <c r="C858" t="str">
        <f t="shared" si="254"/>
        <v/>
      </c>
      <c r="E858">
        <v>856</v>
      </c>
      <c r="H858" t="str">
        <f t="shared" si="255"/>
        <v/>
      </c>
      <c r="I858" t="str">
        <f t="shared" si="255"/>
        <v/>
      </c>
      <c r="J858" t="str">
        <f t="shared" si="256"/>
        <v/>
      </c>
      <c r="K858" t="str">
        <f t="shared" si="256"/>
        <v/>
      </c>
      <c r="L858" t="str">
        <f t="shared" si="256"/>
        <v/>
      </c>
      <c r="M858" t="str">
        <f t="shared" si="256"/>
        <v/>
      </c>
      <c r="N858" t="str">
        <f t="shared" si="256"/>
        <v/>
      </c>
      <c r="O858" t="str">
        <f t="shared" si="256"/>
        <v/>
      </c>
    </row>
    <row r="859" spans="1:15">
      <c r="A859" s="2" t="s">
        <v>557</v>
      </c>
      <c r="B859" t="str">
        <f t="shared" si="253"/>
        <v xml:space="preserve"> hcl:#733820 iyr:2020 hgt:182cm ecl:grn cid:226 pid:081011361 eyr:2022 byr:1995</v>
      </c>
      <c r="C859">
        <f t="shared" si="254"/>
        <v>859</v>
      </c>
      <c r="E859">
        <v>857</v>
      </c>
      <c r="H859" t="str">
        <f t="shared" si="255"/>
        <v/>
      </c>
      <c r="I859" t="str">
        <f t="shared" si="255"/>
        <v/>
      </c>
      <c r="J859" t="str">
        <f t="shared" si="256"/>
        <v/>
      </c>
      <c r="K859" t="str">
        <f t="shared" si="256"/>
        <v/>
      </c>
      <c r="L859" t="str">
        <f t="shared" si="256"/>
        <v/>
      </c>
      <c r="M859" t="str">
        <f t="shared" si="256"/>
        <v/>
      </c>
      <c r="N859" t="str">
        <f t="shared" si="256"/>
        <v/>
      </c>
      <c r="O859" t="str">
        <f t="shared" si="256"/>
        <v/>
      </c>
    </row>
    <row r="860" spans="1:15">
      <c r="A860" s="1"/>
      <c r="B860" t="str">
        <f t="shared" si="253"/>
        <v/>
      </c>
      <c r="C860" t="str">
        <f t="shared" si="254"/>
        <v/>
      </c>
      <c r="E860">
        <v>858</v>
      </c>
      <c r="H860" t="str">
        <f t="shared" si="255"/>
        <v/>
      </c>
      <c r="I860" t="str">
        <f t="shared" si="255"/>
        <v/>
      </c>
      <c r="J860" t="str">
        <f t="shared" si="256"/>
        <v/>
      </c>
      <c r="K860" t="str">
        <f t="shared" si="256"/>
        <v/>
      </c>
      <c r="L860" t="str">
        <f t="shared" si="256"/>
        <v/>
      </c>
      <c r="M860" t="str">
        <f t="shared" si="256"/>
        <v/>
      </c>
      <c r="N860" t="str">
        <f t="shared" si="256"/>
        <v/>
      </c>
      <c r="O860" t="str">
        <f t="shared" si="256"/>
        <v/>
      </c>
    </row>
    <row r="861" spans="1:15">
      <c r="A861" s="2" t="s">
        <v>558</v>
      </c>
      <c r="B861" t="str">
        <f t="shared" si="253"/>
        <v xml:space="preserve"> iyr:1999</v>
      </c>
      <c r="C861" t="str">
        <f t="shared" si="254"/>
        <v/>
      </c>
      <c r="E861">
        <v>859</v>
      </c>
      <c r="H861" t="str">
        <f t="shared" si="255"/>
        <v/>
      </c>
      <c r="I861" t="str">
        <f t="shared" si="255"/>
        <v/>
      </c>
      <c r="J861" t="str">
        <f t="shared" si="256"/>
        <v/>
      </c>
      <c r="K861" t="str">
        <f t="shared" si="256"/>
        <v/>
      </c>
      <c r="L861" t="str">
        <f t="shared" si="256"/>
        <v/>
      </c>
      <c r="M861" t="str">
        <f t="shared" si="256"/>
        <v/>
      </c>
      <c r="N861" t="str">
        <f t="shared" si="256"/>
        <v/>
      </c>
      <c r="O861" t="str">
        <f t="shared" si="256"/>
        <v/>
      </c>
    </row>
    <row r="862" spans="1:15">
      <c r="A862" s="2" t="s">
        <v>559</v>
      </c>
      <c r="B862" t="str">
        <f t="shared" si="253"/>
        <v xml:space="preserve"> iyr:1999 hcl:#18171d pid:9252198900</v>
      </c>
      <c r="C862" t="str">
        <f t="shared" si="254"/>
        <v/>
      </c>
      <c r="E862">
        <v>860</v>
      </c>
      <c r="H862" t="str">
        <f t="shared" si="255"/>
        <v/>
      </c>
      <c r="I862" t="str">
        <f t="shared" si="255"/>
        <v/>
      </c>
      <c r="J862" t="str">
        <f t="shared" si="256"/>
        <v/>
      </c>
      <c r="K862" t="str">
        <f t="shared" si="256"/>
        <v/>
      </c>
      <c r="L862" t="str">
        <f t="shared" si="256"/>
        <v/>
      </c>
      <c r="M862" t="str">
        <f t="shared" si="256"/>
        <v/>
      </c>
      <c r="N862" t="str">
        <f t="shared" si="256"/>
        <v/>
      </c>
      <c r="O862" t="str">
        <f t="shared" si="256"/>
        <v/>
      </c>
    </row>
    <row r="863" spans="1:15">
      <c r="A863" s="2" t="s">
        <v>560</v>
      </c>
      <c r="B863" t="str">
        <f t="shared" si="253"/>
        <v xml:space="preserve"> iyr:1999 hcl:#18171d pid:9252198900 ecl:amb byr:1999 hgt:175cm eyr:2021</v>
      </c>
      <c r="C863">
        <f t="shared" si="254"/>
        <v>863</v>
      </c>
      <c r="E863">
        <v>861</v>
      </c>
      <c r="H863" t="str">
        <f t="shared" si="255"/>
        <v/>
      </c>
      <c r="I863" t="str">
        <f t="shared" si="255"/>
        <v/>
      </c>
      <c r="J863" t="str">
        <f t="shared" si="256"/>
        <v/>
      </c>
      <c r="K863" t="str">
        <f t="shared" si="256"/>
        <v/>
      </c>
      <c r="L863" t="str">
        <f t="shared" si="256"/>
        <v/>
      </c>
      <c r="M863" t="str">
        <f t="shared" si="256"/>
        <v/>
      </c>
      <c r="N863" t="str">
        <f t="shared" si="256"/>
        <v/>
      </c>
      <c r="O863" t="str">
        <f t="shared" si="256"/>
        <v/>
      </c>
    </row>
    <row r="864" spans="1:15">
      <c r="A864" s="1"/>
      <c r="B864" t="str">
        <f t="shared" si="253"/>
        <v/>
      </c>
      <c r="C864" t="str">
        <f t="shared" si="254"/>
        <v/>
      </c>
      <c r="E864">
        <v>862</v>
      </c>
      <c r="H864" t="str">
        <f t="shared" si="255"/>
        <v/>
      </c>
      <c r="I864" t="str">
        <f t="shared" si="255"/>
        <v/>
      </c>
      <c r="J864" t="str">
        <f t="shared" si="256"/>
        <v/>
      </c>
      <c r="K864" t="str">
        <f t="shared" si="256"/>
        <v/>
      </c>
      <c r="L864" t="str">
        <f t="shared" si="256"/>
        <v/>
      </c>
      <c r="M864" t="str">
        <f t="shared" si="256"/>
        <v/>
      </c>
      <c r="N864" t="str">
        <f t="shared" si="256"/>
        <v/>
      </c>
      <c r="O864" t="str">
        <f t="shared" si="256"/>
        <v/>
      </c>
    </row>
    <row r="865" spans="1:15">
      <c r="A865" s="2" t="s">
        <v>561</v>
      </c>
      <c r="B865" t="str">
        <f t="shared" si="253"/>
        <v xml:space="preserve"> iyr:2020 hgt:165cm</v>
      </c>
      <c r="C865" t="str">
        <f t="shared" si="254"/>
        <v/>
      </c>
      <c r="E865">
        <v>863</v>
      </c>
      <c r="H865" t="str">
        <f t="shared" si="255"/>
        <v/>
      </c>
      <c r="I865" t="str">
        <f t="shared" si="255"/>
        <v/>
      </c>
      <c r="J865" t="str">
        <f t="shared" si="256"/>
        <v/>
      </c>
      <c r="K865" t="str">
        <f t="shared" si="256"/>
        <v/>
      </c>
      <c r="L865" t="str">
        <f t="shared" si="256"/>
        <v/>
      </c>
      <c r="M865" t="str">
        <f t="shared" si="256"/>
        <v/>
      </c>
      <c r="N865" t="str">
        <f t="shared" si="256"/>
        <v/>
      </c>
      <c r="O865" t="str">
        <f t="shared" si="256"/>
        <v/>
      </c>
    </row>
    <row r="866" spans="1:15">
      <c r="A866" s="2" t="s">
        <v>231</v>
      </c>
      <c r="B866" t="str">
        <f t="shared" si="253"/>
        <v xml:space="preserve"> iyr:2020 hgt:165cm ecl:blu</v>
      </c>
      <c r="C866" t="str">
        <f t="shared" si="254"/>
        <v/>
      </c>
      <c r="E866">
        <v>864</v>
      </c>
      <c r="H866" t="str">
        <f t="shared" si="255"/>
        <v/>
      </c>
      <c r="I866" t="str">
        <f t="shared" si="255"/>
        <v/>
      </c>
      <c r="J866" t="str">
        <f t="shared" si="256"/>
        <v/>
      </c>
      <c r="K866" t="str">
        <f t="shared" si="256"/>
        <v/>
      </c>
      <c r="L866" t="str">
        <f t="shared" si="256"/>
        <v/>
      </c>
      <c r="M866" t="str">
        <f t="shared" si="256"/>
        <v/>
      </c>
      <c r="N866" t="str">
        <f t="shared" si="256"/>
        <v/>
      </c>
      <c r="O866" t="str">
        <f t="shared" si="256"/>
        <v/>
      </c>
    </row>
    <row r="867" spans="1:15">
      <c r="A867" s="2" t="s">
        <v>562</v>
      </c>
      <c r="B867" t="str">
        <f t="shared" si="253"/>
        <v xml:space="preserve"> iyr:2020 hgt:165cm ecl:blu eyr:2023 pid:760213482</v>
      </c>
      <c r="C867" t="str">
        <f t="shared" si="254"/>
        <v/>
      </c>
      <c r="E867">
        <v>865</v>
      </c>
      <c r="H867" t="str">
        <f t="shared" si="255"/>
        <v/>
      </c>
      <c r="I867" t="str">
        <f t="shared" si="255"/>
        <v/>
      </c>
      <c r="J867" t="str">
        <f t="shared" si="256"/>
        <v/>
      </c>
      <c r="K867" t="str">
        <f t="shared" si="256"/>
        <v/>
      </c>
      <c r="L867" t="str">
        <f t="shared" si="256"/>
        <v/>
      </c>
      <c r="M867" t="str">
        <f t="shared" si="256"/>
        <v/>
      </c>
      <c r="N867" t="str">
        <f t="shared" si="256"/>
        <v/>
      </c>
      <c r="O867" t="str">
        <f t="shared" si="256"/>
        <v/>
      </c>
    </row>
    <row r="868" spans="1:15">
      <c r="A868" s="2" t="s">
        <v>563</v>
      </c>
      <c r="B868" t="str">
        <f t="shared" si="253"/>
        <v xml:space="preserve"> iyr:2020 hgt:165cm ecl:blu eyr:2023 pid:760213482 byr:1968</v>
      </c>
      <c r="C868" t="str">
        <f t="shared" si="254"/>
        <v/>
      </c>
      <c r="E868">
        <v>866</v>
      </c>
      <c r="H868" t="str">
        <f t="shared" si="255"/>
        <v/>
      </c>
      <c r="I868" t="str">
        <f t="shared" si="255"/>
        <v/>
      </c>
      <c r="J868" t="str">
        <f t="shared" si="256"/>
        <v/>
      </c>
      <c r="K868" t="str">
        <f t="shared" si="256"/>
        <v/>
      </c>
      <c r="L868" t="str">
        <f t="shared" si="256"/>
        <v/>
      </c>
      <c r="M868" t="str">
        <f t="shared" si="256"/>
        <v/>
      </c>
      <c r="N868" t="str">
        <f t="shared" si="256"/>
        <v/>
      </c>
      <c r="O868" t="str">
        <f t="shared" si="256"/>
        <v/>
      </c>
    </row>
    <row r="869" spans="1:15">
      <c r="A869" s="2" t="s">
        <v>564</v>
      </c>
      <c r="B869" t="str">
        <f t="shared" si="253"/>
        <v xml:space="preserve"> iyr:2020 hgt:165cm ecl:blu eyr:2023 pid:760213482 byr:1968 hcl:#c0946f</v>
      </c>
      <c r="C869">
        <f t="shared" si="254"/>
        <v>869</v>
      </c>
      <c r="E869">
        <v>867</v>
      </c>
      <c r="H869" t="str">
        <f t="shared" si="255"/>
        <v/>
      </c>
      <c r="I869" t="str">
        <f t="shared" si="255"/>
        <v/>
      </c>
      <c r="J869" t="str">
        <f t="shared" si="256"/>
        <v/>
      </c>
      <c r="K869" t="str">
        <f t="shared" si="256"/>
        <v/>
      </c>
      <c r="L869" t="str">
        <f t="shared" si="256"/>
        <v/>
      </c>
      <c r="M869" t="str">
        <f t="shared" si="256"/>
        <v/>
      </c>
      <c r="N869" t="str">
        <f t="shared" si="256"/>
        <v/>
      </c>
      <c r="O869" t="str">
        <f t="shared" si="256"/>
        <v/>
      </c>
    </row>
    <row r="870" spans="1:15">
      <c r="A870" s="1"/>
      <c r="B870" t="str">
        <f t="shared" si="253"/>
        <v/>
      </c>
      <c r="C870" t="str">
        <f t="shared" si="254"/>
        <v/>
      </c>
      <c r="E870">
        <v>868</v>
      </c>
      <c r="H870" t="str">
        <f t="shared" si="255"/>
        <v/>
      </c>
      <c r="I870" t="str">
        <f t="shared" si="255"/>
        <v/>
      </c>
      <c r="J870" t="str">
        <f t="shared" si="256"/>
        <v/>
      </c>
      <c r="K870" t="str">
        <f t="shared" si="256"/>
        <v/>
      </c>
      <c r="L870" t="str">
        <f t="shared" si="256"/>
        <v/>
      </c>
      <c r="M870" t="str">
        <f t="shared" si="256"/>
        <v/>
      </c>
      <c r="N870" t="str">
        <f t="shared" si="256"/>
        <v/>
      </c>
      <c r="O870" t="str">
        <f t="shared" si="256"/>
        <v/>
      </c>
    </row>
    <row r="871" spans="1:15">
      <c r="A871" s="2" t="s">
        <v>565</v>
      </c>
      <c r="B871" t="str">
        <f t="shared" si="253"/>
        <v xml:space="preserve"> pid:242381670 ecl:amb</v>
      </c>
      <c r="C871" t="str">
        <f t="shared" si="254"/>
        <v/>
      </c>
      <c r="E871">
        <v>869</v>
      </c>
      <c r="H871" t="str">
        <f t="shared" si="255"/>
        <v/>
      </c>
      <c r="I871" t="str">
        <f t="shared" si="255"/>
        <v/>
      </c>
      <c r="J871" t="str">
        <f t="shared" si="256"/>
        <v/>
      </c>
      <c r="K871" t="str">
        <f t="shared" si="256"/>
        <v/>
      </c>
      <c r="L871" t="str">
        <f t="shared" si="256"/>
        <v/>
      </c>
      <c r="M871" t="str">
        <f t="shared" si="256"/>
        <v/>
      </c>
      <c r="N871" t="str">
        <f t="shared" si="256"/>
        <v/>
      </c>
      <c r="O871" t="str">
        <f t="shared" si="256"/>
        <v/>
      </c>
    </row>
    <row r="872" spans="1:15">
      <c r="A872" s="2" t="s">
        <v>566</v>
      </c>
      <c r="B872" t="str">
        <f t="shared" si="253"/>
        <v xml:space="preserve"> pid:242381670 ecl:amb hgt:172cm byr:1980 eyr:2020 iyr:2014 hcl:#866857</v>
      </c>
      <c r="C872">
        <f t="shared" si="254"/>
        <v>872</v>
      </c>
      <c r="E872">
        <v>870</v>
      </c>
      <c r="H872" t="str">
        <f t="shared" si="255"/>
        <v/>
      </c>
      <c r="I872" t="str">
        <f t="shared" si="255"/>
        <v/>
      </c>
      <c r="J872" t="str">
        <f t="shared" si="256"/>
        <v/>
      </c>
      <c r="K872" t="str">
        <f t="shared" si="256"/>
        <v/>
      </c>
      <c r="L872" t="str">
        <f t="shared" si="256"/>
        <v/>
      </c>
      <c r="M872" t="str">
        <f t="shared" si="256"/>
        <v/>
      </c>
      <c r="N872" t="str">
        <f t="shared" si="256"/>
        <v/>
      </c>
      <c r="O872" t="str">
        <f t="shared" si="256"/>
        <v/>
      </c>
    </row>
    <row r="873" spans="1:15">
      <c r="A873" s="1"/>
      <c r="B873" t="str">
        <f t="shared" si="253"/>
        <v/>
      </c>
      <c r="C873" t="str">
        <f t="shared" si="254"/>
        <v/>
      </c>
      <c r="E873">
        <v>871</v>
      </c>
      <c r="H873" t="str">
        <f t="shared" si="255"/>
        <v/>
      </c>
      <c r="I873" t="str">
        <f t="shared" si="255"/>
        <v/>
      </c>
      <c r="J873" t="str">
        <f t="shared" si="256"/>
        <v/>
      </c>
      <c r="K873" t="str">
        <f t="shared" si="256"/>
        <v/>
      </c>
      <c r="L873" t="str">
        <f t="shared" si="256"/>
        <v/>
      </c>
      <c r="M873" t="str">
        <f t="shared" si="256"/>
        <v/>
      </c>
      <c r="N873" t="str">
        <f t="shared" si="256"/>
        <v/>
      </c>
      <c r="O873" t="str">
        <f t="shared" si="256"/>
        <v/>
      </c>
    </row>
    <row r="874" spans="1:15">
      <c r="A874" s="2" t="s">
        <v>567</v>
      </c>
      <c r="B874" t="str">
        <f t="shared" si="253"/>
        <v xml:space="preserve"> byr:2021 pid:#a94a22 hcl:#cfa07d iyr:1969 eyr:2030 ecl:zzz</v>
      </c>
      <c r="C874" t="str">
        <f t="shared" si="254"/>
        <v/>
      </c>
      <c r="E874">
        <v>872</v>
      </c>
      <c r="H874" t="str">
        <f t="shared" si="255"/>
        <v/>
      </c>
      <c r="I874" t="str">
        <f t="shared" si="255"/>
        <v/>
      </c>
      <c r="J874" t="str">
        <f t="shared" si="256"/>
        <v/>
      </c>
      <c r="K874" t="str">
        <f t="shared" si="256"/>
        <v/>
      </c>
      <c r="L874" t="str">
        <f t="shared" si="256"/>
        <v/>
      </c>
      <c r="M874" t="str">
        <f t="shared" si="256"/>
        <v/>
      </c>
      <c r="N874" t="str">
        <f t="shared" si="256"/>
        <v/>
      </c>
      <c r="O874" t="str">
        <f t="shared" si="256"/>
        <v/>
      </c>
    </row>
    <row r="875" spans="1:15">
      <c r="A875" s="2" t="s">
        <v>568</v>
      </c>
      <c r="B875" t="str">
        <f t="shared" si="253"/>
        <v xml:space="preserve"> byr:2021 pid:#a94a22 hcl:#cfa07d iyr:1969 eyr:2030 ecl:zzz hgt:76cm</v>
      </c>
      <c r="C875">
        <f t="shared" si="254"/>
        <v>875</v>
      </c>
      <c r="E875">
        <v>873</v>
      </c>
      <c r="H875" t="str">
        <f t="shared" si="255"/>
        <v/>
      </c>
      <c r="I875" t="str">
        <f t="shared" si="255"/>
        <v/>
      </c>
      <c r="J875" t="str">
        <f t="shared" si="256"/>
        <v/>
      </c>
      <c r="K875" t="str">
        <f t="shared" si="256"/>
        <v/>
      </c>
      <c r="L875" t="str">
        <f t="shared" si="256"/>
        <v/>
      </c>
      <c r="M875" t="str">
        <f t="shared" si="256"/>
        <v/>
      </c>
      <c r="N875" t="str">
        <f t="shared" si="256"/>
        <v/>
      </c>
      <c r="O875" t="str">
        <f t="shared" si="256"/>
        <v/>
      </c>
    </row>
    <row r="876" spans="1:15">
      <c r="A876" s="1"/>
      <c r="B876" t="str">
        <f t="shared" si="253"/>
        <v/>
      </c>
      <c r="C876" t="str">
        <f t="shared" si="254"/>
        <v/>
      </c>
      <c r="E876">
        <v>874</v>
      </c>
      <c r="H876" t="str">
        <f t="shared" si="255"/>
        <v/>
      </c>
      <c r="I876" t="str">
        <f t="shared" si="255"/>
        <v/>
      </c>
      <c r="J876" t="str">
        <f t="shared" si="256"/>
        <v/>
      </c>
      <c r="K876" t="str">
        <f t="shared" si="256"/>
        <v/>
      </c>
      <c r="L876" t="str">
        <f t="shared" si="256"/>
        <v/>
      </c>
      <c r="M876" t="str">
        <f t="shared" si="256"/>
        <v/>
      </c>
      <c r="N876" t="str">
        <f t="shared" si="256"/>
        <v/>
      </c>
      <c r="O876" t="str">
        <f t="shared" si="256"/>
        <v/>
      </c>
    </row>
    <row r="877" spans="1:15">
      <c r="A877" s="2" t="s">
        <v>569</v>
      </c>
      <c r="B877" t="str">
        <f t="shared" si="253"/>
        <v xml:space="preserve"> ecl:oth cid:168</v>
      </c>
      <c r="C877" t="str">
        <f t="shared" si="254"/>
        <v/>
      </c>
      <c r="E877">
        <v>875</v>
      </c>
      <c r="H877" t="str">
        <f t="shared" si="255"/>
        <v/>
      </c>
      <c r="I877" t="str">
        <f t="shared" si="255"/>
        <v/>
      </c>
      <c r="J877" t="str">
        <f t="shared" si="256"/>
        <v/>
      </c>
      <c r="K877" t="str">
        <f t="shared" si="256"/>
        <v/>
      </c>
      <c r="L877" t="str">
        <f t="shared" si="256"/>
        <v/>
      </c>
      <c r="M877" t="str">
        <f t="shared" si="256"/>
        <v/>
      </c>
      <c r="N877" t="str">
        <f t="shared" si="256"/>
        <v/>
      </c>
      <c r="O877" t="str">
        <f t="shared" si="256"/>
        <v/>
      </c>
    </row>
    <row r="878" spans="1:15">
      <c r="A878" s="2" t="s">
        <v>570</v>
      </c>
      <c r="B878" t="str">
        <f t="shared" si="253"/>
        <v xml:space="preserve"> ecl:oth cid:168 byr:1954 pid:079481919 eyr:2025 hcl:#c0946f hgt:172cm</v>
      </c>
      <c r="C878">
        <f t="shared" si="254"/>
        <v>878</v>
      </c>
      <c r="E878">
        <v>876</v>
      </c>
      <c r="H878" t="str">
        <f t="shared" si="255"/>
        <v/>
      </c>
      <c r="I878" t="str">
        <f t="shared" si="255"/>
        <v/>
      </c>
      <c r="J878" t="str">
        <f t="shared" si="256"/>
        <v/>
      </c>
      <c r="K878" t="str">
        <f t="shared" si="256"/>
        <v/>
      </c>
      <c r="L878" t="str">
        <f t="shared" si="256"/>
        <v/>
      </c>
      <c r="M878" t="str">
        <f t="shared" si="256"/>
        <v/>
      </c>
      <c r="N878" t="str">
        <f t="shared" si="256"/>
        <v/>
      </c>
      <c r="O878" t="str">
        <f t="shared" si="256"/>
        <v/>
      </c>
    </row>
    <row r="879" spans="1:15">
      <c r="A879" s="1"/>
      <c r="B879" t="str">
        <f t="shared" si="253"/>
        <v/>
      </c>
      <c r="C879" t="str">
        <f t="shared" si="254"/>
        <v/>
      </c>
      <c r="E879">
        <v>877</v>
      </c>
      <c r="H879" t="str">
        <f t="shared" si="255"/>
        <v/>
      </c>
      <c r="I879" t="str">
        <f t="shared" si="255"/>
        <v/>
      </c>
      <c r="J879" t="str">
        <f t="shared" si="256"/>
        <v/>
      </c>
      <c r="K879" t="str">
        <f t="shared" si="256"/>
        <v/>
      </c>
      <c r="L879" t="str">
        <f t="shared" si="256"/>
        <v/>
      </c>
      <c r="M879" t="str">
        <f t="shared" si="256"/>
        <v/>
      </c>
      <c r="N879" t="str">
        <f t="shared" si="256"/>
        <v/>
      </c>
      <c r="O879" t="str">
        <f t="shared" si="256"/>
        <v/>
      </c>
    </row>
    <row r="880" spans="1:15">
      <c r="A880" s="2" t="s">
        <v>571</v>
      </c>
      <c r="B880" t="str">
        <f t="shared" si="253"/>
        <v xml:space="preserve"> hgt:171cm</v>
      </c>
      <c r="C880" t="str">
        <f t="shared" si="254"/>
        <v/>
      </c>
      <c r="E880">
        <v>878</v>
      </c>
      <c r="H880" t="str">
        <f t="shared" si="255"/>
        <v/>
      </c>
      <c r="I880" t="str">
        <f t="shared" si="255"/>
        <v/>
      </c>
      <c r="J880" t="str">
        <f t="shared" si="256"/>
        <v/>
      </c>
      <c r="K880" t="str">
        <f t="shared" si="256"/>
        <v/>
      </c>
      <c r="L880" t="str">
        <f t="shared" si="256"/>
        <v/>
      </c>
      <c r="M880" t="str">
        <f t="shared" si="256"/>
        <v/>
      </c>
      <c r="N880" t="str">
        <f t="shared" si="256"/>
        <v/>
      </c>
      <c r="O880" t="str">
        <f t="shared" si="256"/>
        <v/>
      </c>
    </row>
    <row r="881" spans="1:15">
      <c r="A881" s="2" t="s">
        <v>41</v>
      </c>
      <c r="B881" t="str">
        <f t="shared" si="253"/>
        <v xml:space="preserve"> hgt:171cm eyr:2030</v>
      </c>
      <c r="C881" t="str">
        <f t="shared" si="254"/>
        <v/>
      </c>
      <c r="E881">
        <v>879</v>
      </c>
      <c r="H881" t="str">
        <f t="shared" si="255"/>
        <v/>
      </c>
      <c r="I881" t="str">
        <f t="shared" si="255"/>
        <v/>
      </c>
      <c r="J881" t="str">
        <f t="shared" si="256"/>
        <v/>
      </c>
      <c r="K881" t="str">
        <f t="shared" si="256"/>
        <v/>
      </c>
      <c r="L881" t="str">
        <f t="shared" si="256"/>
        <v/>
      </c>
      <c r="M881" t="str">
        <f t="shared" si="256"/>
        <v/>
      </c>
      <c r="N881" t="str">
        <f t="shared" ref="J881:O944" si="257">IFERROR(FIND(" "&amp;N$2&amp;":",$G881)+5,"")</f>
        <v/>
      </c>
      <c r="O881" t="str">
        <f t="shared" si="257"/>
        <v/>
      </c>
    </row>
    <row r="882" spans="1:15">
      <c r="A882" s="2" t="s">
        <v>572</v>
      </c>
      <c r="B882" t="str">
        <f t="shared" si="253"/>
        <v xml:space="preserve"> hgt:171cm eyr:2030 byr:1969 cid:170</v>
      </c>
      <c r="C882" t="str">
        <f t="shared" si="254"/>
        <v/>
      </c>
      <c r="E882">
        <v>880</v>
      </c>
      <c r="H882" t="str">
        <f t="shared" si="255"/>
        <v/>
      </c>
      <c r="I882" t="str">
        <f t="shared" si="255"/>
        <v/>
      </c>
      <c r="J882" t="str">
        <f t="shared" si="257"/>
        <v/>
      </c>
      <c r="K882" t="str">
        <f t="shared" si="257"/>
        <v/>
      </c>
      <c r="L882" t="str">
        <f t="shared" si="257"/>
        <v/>
      </c>
      <c r="M882" t="str">
        <f t="shared" si="257"/>
        <v/>
      </c>
      <c r="N882" t="str">
        <f t="shared" si="257"/>
        <v/>
      </c>
      <c r="O882" t="str">
        <f t="shared" si="257"/>
        <v/>
      </c>
    </row>
    <row r="883" spans="1:15">
      <c r="A883" s="2" t="s">
        <v>573</v>
      </c>
      <c r="B883" t="str">
        <f t="shared" si="253"/>
        <v xml:space="preserve"> hgt:171cm eyr:2030 byr:1969 cid:170 pid:164128658 ecl:amb</v>
      </c>
      <c r="C883" t="str">
        <f t="shared" si="254"/>
        <v/>
      </c>
      <c r="E883">
        <v>881</v>
      </c>
      <c r="H883" t="str">
        <f t="shared" si="255"/>
        <v/>
      </c>
      <c r="I883" t="str">
        <f t="shared" si="255"/>
        <v/>
      </c>
      <c r="J883" t="str">
        <f t="shared" si="257"/>
        <v/>
      </c>
      <c r="K883" t="str">
        <f t="shared" si="257"/>
        <v/>
      </c>
      <c r="L883" t="str">
        <f t="shared" si="257"/>
        <v/>
      </c>
      <c r="M883" t="str">
        <f t="shared" si="257"/>
        <v/>
      </c>
      <c r="N883" t="str">
        <f t="shared" si="257"/>
        <v/>
      </c>
      <c r="O883" t="str">
        <f t="shared" si="257"/>
        <v/>
      </c>
    </row>
    <row r="884" spans="1:15">
      <c r="A884" s="2" t="s">
        <v>574</v>
      </c>
      <c r="B884" t="str">
        <f t="shared" si="253"/>
        <v xml:space="preserve"> hgt:171cm eyr:2030 byr:1969 cid:170 pid:164128658 ecl:amb hcl:#c2265e iyr:2019</v>
      </c>
      <c r="C884">
        <f t="shared" si="254"/>
        <v>884</v>
      </c>
      <c r="E884">
        <v>882</v>
      </c>
      <c r="H884" t="str">
        <f t="shared" si="255"/>
        <v/>
      </c>
      <c r="I884" t="str">
        <f t="shared" si="255"/>
        <v/>
      </c>
      <c r="J884" t="str">
        <f t="shared" si="257"/>
        <v/>
      </c>
      <c r="K884" t="str">
        <f t="shared" si="257"/>
        <v/>
      </c>
      <c r="L884" t="str">
        <f t="shared" si="257"/>
        <v/>
      </c>
      <c r="M884" t="str">
        <f t="shared" si="257"/>
        <v/>
      </c>
      <c r="N884" t="str">
        <f t="shared" si="257"/>
        <v/>
      </c>
      <c r="O884" t="str">
        <f t="shared" si="257"/>
        <v/>
      </c>
    </row>
    <row r="885" spans="1:15">
      <c r="A885" s="1"/>
      <c r="B885" t="str">
        <f t="shared" si="253"/>
        <v/>
      </c>
      <c r="C885" t="str">
        <f t="shared" si="254"/>
        <v/>
      </c>
      <c r="E885">
        <v>883</v>
      </c>
      <c r="H885" t="str">
        <f t="shared" si="255"/>
        <v/>
      </c>
      <c r="I885" t="str">
        <f t="shared" si="255"/>
        <v/>
      </c>
      <c r="J885" t="str">
        <f t="shared" si="257"/>
        <v/>
      </c>
      <c r="K885" t="str">
        <f t="shared" si="257"/>
        <v/>
      </c>
      <c r="L885" t="str">
        <f t="shared" si="257"/>
        <v/>
      </c>
      <c r="M885" t="str">
        <f t="shared" si="257"/>
        <v/>
      </c>
      <c r="N885" t="str">
        <f t="shared" si="257"/>
        <v/>
      </c>
      <c r="O885" t="str">
        <f t="shared" si="257"/>
        <v/>
      </c>
    </row>
    <row r="886" spans="1:15">
      <c r="A886" s="2" t="s">
        <v>575</v>
      </c>
      <c r="B886" t="str">
        <f t="shared" si="253"/>
        <v xml:space="preserve"> byr:1983</v>
      </c>
      <c r="C886" t="str">
        <f t="shared" si="254"/>
        <v/>
      </c>
      <c r="E886">
        <v>884</v>
      </c>
      <c r="H886" t="str">
        <f t="shared" si="255"/>
        <v/>
      </c>
      <c r="I886" t="str">
        <f t="shared" si="255"/>
        <v/>
      </c>
      <c r="J886" t="str">
        <f t="shared" si="257"/>
        <v/>
      </c>
      <c r="K886" t="str">
        <f t="shared" si="257"/>
        <v/>
      </c>
      <c r="L886" t="str">
        <f t="shared" si="257"/>
        <v/>
      </c>
      <c r="M886" t="str">
        <f t="shared" si="257"/>
        <v/>
      </c>
      <c r="N886" t="str">
        <f t="shared" si="257"/>
        <v/>
      </c>
      <c r="O886" t="str">
        <f t="shared" si="257"/>
        <v/>
      </c>
    </row>
    <row r="887" spans="1:15">
      <c r="A887" s="2" t="s">
        <v>576</v>
      </c>
      <c r="B887" t="str">
        <f t="shared" si="253"/>
        <v xml:space="preserve"> byr:1983 cid:163</v>
      </c>
      <c r="C887" t="str">
        <f t="shared" si="254"/>
        <v/>
      </c>
      <c r="E887">
        <v>885</v>
      </c>
      <c r="H887" t="str">
        <f t="shared" si="255"/>
        <v/>
      </c>
      <c r="I887" t="str">
        <f t="shared" si="255"/>
        <v/>
      </c>
      <c r="J887" t="str">
        <f t="shared" si="257"/>
        <v/>
      </c>
      <c r="K887" t="str">
        <f t="shared" si="257"/>
        <v/>
      </c>
      <c r="L887" t="str">
        <f t="shared" si="257"/>
        <v/>
      </c>
      <c r="M887" t="str">
        <f t="shared" si="257"/>
        <v/>
      </c>
      <c r="N887" t="str">
        <f t="shared" si="257"/>
        <v/>
      </c>
      <c r="O887" t="str">
        <f t="shared" si="257"/>
        <v/>
      </c>
    </row>
    <row r="888" spans="1:15">
      <c r="A888" s="2" t="s">
        <v>577</v>
      </c>
      <c r="B888" t="str">
        <f t="shared" si="253"/>
        <v xml:space="preserve"> byr:1983 cid:163 eyr:2020 pid:232659795 iyr:2013 hcl:#888785 hgt:162cm</v>
      </c>
      <c r="C888" t="str">
        <f t="shared" si="254"/>
        <v/>
      </c>
      <c r="E888">
        <v>886</v>
      </c>
      <c r="H888" t="str">
        <f t="shared" si="255"/>
        <v/>
      </c>
      <c r="I888" t="str">
        <f t="shared" si="255"/>
        <v/>
      </c>
      <c r="J888" t="str">
        <f t="shared" si="257"/>
        <v/>
      </c>
      <c r="K888" t="str">
        <f t="shared" si="257"/>
        <v/>
      </c>
      <c r="L888" t="str">
        <f t="shared" si="257"/>
        <v/>
      </c>
      <c r="M888" t="str">
        <f t="shared" si="257"/>
        <v/>
      </c>
      <c r="N888" t="str">
        <f t="shared" si="257"/>
        <v/>
      </c>
      <c r="O888" t="str">
        <f t="shared" si="257"/>
        <v/>
      </c>
    </row>
    <row r="889" spans="1:15">
      <c r="A889" s="2" t="s">
        <v>231</v>
      </c>
      <c r="B889" t="str">
        <f t="shared" si="253"/>
        <v xml:space="preserve"> byr:1983 cid:163 eyr:2020 pid:232659795 iyr:2013 hcl:#888785 hgt:162cm ecl:blu</v>
      </c>
      <c r="C889">
        <f t="shared" si="254"/>
        <v>889</v>
      </c>
      <c r="E889">
        <v>887</v>
      </c>
      <c r="H889" t="str">
        <f t="shared" si="255"/>
        <v/>
      </c>
      <c r="I889" t="str">
        <f t="shared" si="255"/>
        <v/>
      </c>
      <c r="J889" t="str">
        <f t="shared" si="257"/>
        <v/>
      </c>
      <c r="K889" t="str">
        <f t="shared" si="257"/>
        <v/>
      </c>
      <c r="L889" t="str">
        <f t="shared" si="257"/>
        <v/>
      </c>
      <c r="M889" t="str">
        <f t="shared" si="257"/>
        <v/>
      </c>
      <c r="N889" t="str">
        <f t="shared" si="257"/>
        <v/>
      </c>
      <c r="O889" t="str">
        <f t="shared" si="257"/>
        <v/>
      </c>
    </row>
    <row r="890" spans="1:15">
      <c r="A890" s="1"/>
      <c r="B890" t="str">
        <f t="shared" si="253"/>
        <v/>
      </c>
      <c r="C890" t="str">
        <f t="shared" si="254"/>
        <v/>
      </c>
      <c r="E890">
        <v>888</v>
      </c>
      <c r="H890" t="str">
        <f t="shared" si="255"/>
        <v/>
      </c>
      <c r="I890" t="str">
        <f t="shared" si="255"/>
        <v/>
      </c>
      <c r="J890" t="str">
        <f t="shared" si="257"/>
        <v/>
      </c>
      <c r="K890" t="str">
        <f t="shared" si="257"/>
        <v/>
      </c>
      <c r="L890" t="str">
        <f t="shared" si="257"/>
        <v/>
      </c>
      <c r="M890" t="str">
        <f t="shared" si="257"/>
        <v/>
      </c>
      <c r="N890" t="str">
        <f t="shared" si="257"/>
        <v/>
      </c>
      <c r="O890" t="str">
        <f t="shared" si="257"/>
        <v/>
      </c>
    </row>
    <row r="891" spans="1:15">
      <c r="A891" s="2" t="s">
        <v>578</v>
      </c>
      <c r="B891" t="str">
        <f t="shared" si="253"/>
        <v xml:space="preserve"> ecl:gry hcl:#7d3b0c</v>
      </c>
      <c r="C891" t="str">
        <f t="shared" si="254"/>
        <v/>
      </c>
      <c r="E891">
        <v>889</v>
      </c>
      <c r="H891" t="str">
        <f t="shared" si="255"/>
        <v/>
      </c>
      <c r="I891" t="str">
        <f t="shared" si="255"/>
        <v/>
      </c>
      <c r="J891" t="str">
        <f t="shared" si="257"/>
        <v/>
      </c>
      <c r="K891" t="str">
        <f t="shared" si="257"/>
        <v/>
      </c>
      <c r="L891" t="str">
        <f t="shared" si="257"/>
        <v/>
      </c>
      <c r="M891" t="str">
        <f t="shared" si="257"/>
        <v/>
      </c>
      <c r="N891" t="str">
        <f t="shared" si="257"/>
        <v/>
      </c>
      <c r="O891" t="str">
        <f t="shared" si="257"/>
        <v/>
      </c>
    </row>
    <row r="892" spans="1:15">
      <c r="A892" s="2" t="s">
        <v>579</v>
      </c>
      <c r="B892" t="str">
        <f t="shared" si="253"/>
        <v xml:space="preserve"> ecl:gry hcl:#7d3b0c pid:001171231 eyr:2020</v>
      </c>
      <c r="C892" t="str">
        <f t="shared" si="254"/>
        <v/>
      </c>
      <c r="E892">
        <v>890</v>
      </c>
      <c r="H892" t="str">
        <f t="shared" si="255"/>
        <v/>
      </c>
      <c r="I892" t="str">
        <f t="shared" si="255"/>
        <v/>
      </c>
      <c r="J892" t="str">
        <f t="shared" si="257"/>
        <v/>
      </c>
      <c r="K892" t="str">
        <f t="shared" si="257"/>
        <v/>
      </c>
      <c r="L892" t="str">
        <f t="shared" si="257"/>
        <v/>
      </c>
      <c r="M892" t="str">
        <f t="shared" si="257"/>
        <v/>
      </c>
      <c r="N892" t="str">
        <f t="shared" si="257"/>
        <v/>
      </c>
      <c r="O892" t="str">
        <f t="shared" si="257"/>
        <v/>
      </c>
    </row>
    <row r="893" spans="1:15">
      <c r="A893" s="2" t="s">
        <v>580</v>
      </c>
      <c r="B893" t="str">
        <f t="shared" si="253"/>
        <v xml:space="preserve"> ecl:gry hcl:#7d3b0c pid:001171231 eyr:2020 byr:1935 hgt:160cm</v>
      </c>
      <c r="C893" t="str">
        <f t="shared" si="254"/>
        <v/>
      </c>
      <c r="E893">
        <v>891</v>
      </c>
      <c r="H893" t="str">
        <f t="shared" si="255"/>
        <v/>
      </c>
      <c r="I893" t="str">
        <f t="shared" si="255"/>
        <v/>
      </c>
      <c r="J893" t="str">
        <f t="shared" si="257"/>
        <v/>
      </c>
      <c r="K893" t="str">
        <f t="shared" si="257"/>
        <v/>
      </c>
      <c r="L893" t="str">
        <f t="shared" si="257"/>
        <v/>
      </c>
      <c r="M893" t="str">
        <f t="shared" si="257"/>
        <v/>
      </c>
      <c r="N893" t="str">
        <f t="shared" si="257"/>
        <v/>
      </c>
      <c r="O893" t="str">
        <f t="shared" si="257"/>
        <v/>
      </c>
    </row>
    <row r="894" spans="1:15">
      <c r="A894" s="2" t="s">
        <v>292</v>
      </c>
      <c r="B894" t="str">
        <f t="shared" si="253"/>
        <v xml:space="preserve"> ecl:gry hcl:#7d3b0c pid:001171231 eyr:2020 byr:1935 hgt:160cm iyr:2011</v>
      </c>
      <c r="C894">
        <f t="shared" si="254"/>
        <v>894</v>
      </c>
      <c r="E894">
        <v>892</v>
      </c>
      <c r="H894" t="str">
        <f t="shared" si="255"/>
        <v/>
      </c>
      <c r="I894" t="str">
        <f t="shared" si="255"/>
        <v/>
      </c>
      <c r="J894" t="str">
        <f t="shared" si="257"/>
        <v/>
      </c>
      <c r="K894" t="str">
        <f t="shared" si="257"/>
        <v/>
      </c>
      <c r="L894" t="str">
        <f t="shared" si="257"/>
        <v/>
      </c>
      <c r="M894" t="str">
        <f t="shared" si="257"/>
        <v/>
      </c>
      <c r="N894" t="str">
        <f t="shared" si="257"/>
        <v/>
      </c>
      <c r="O894" t="str">
        <f t="shared" si="257"/>
        <v/>
      </c>
    </row>
    <row r="895" spans="1:15">
      <c r="A895" s="1"/>
      <c r="B895" t="str">
        <f t="shared" si="253"/>
        <v/>
      </c>
      <c r="C895" t="str">
        <f t="shared" si="254"/>
        <v/>
      </c>
      <c r="E895">
        <v>893</v>
      </c>
      <c r="H895" t="str">
        <f t="shared" si="255"/>
        <v/>
      </c>
      <c r="I895" t="str">
        <f t="shared" si="255"/>
        <v/>
      </c>
      <c r="J895" t="str">
        <f t="shared" si="257"/>
        <v/>
      </c>
      <c r="K895" t="str">
        <f t="shared" si="257"/>
        <v/>
      </c>
      <c r="L895" t="str">
        <f t="shared" si="257"/>
        <v/>
      </c>
      <c r="M895" t="str">
        <f t="shared" si="257"/>
        <v/>
      </c>
      <c r="N895" t="str">
        <f t="shared" si="257"/>
        <v/>
      </c>
      <c r="O895" t="str">
        <f t="shared" si="257"/>
        <v/>
      </c>
    </row>
    <row r="896" spans="1:15">
      <c r="A896" s="2" t="s">
        <v>581</v>
      </c>
      <c r="B896" t="str">
        <f t="shared" si="253"/>
        <v xml:space="preserve"> iyr:2012 hcl:#a97842</v>
      </c>
      <c r="C896" t="str">
        <f t="shared" si="254"/>
        <v/>
      </c>
      <c r="E896">
        <v>894</v>
      </c>
      <c r="H896" t="str">
        <f t="shared" si="255"/>
        <v/>
      </c>
      <c r="I896" t="str">
        <f t="shared" si="255"/>
        <v/>
      </c>
      <c r="J896" t="str">
        <f t="shared" si="257"/>
        <v/>
      </c>
      <c r="K896" t="str">
        <f t="shared" si="257"/>
        <v/>
      </c>
      <c r="L896" t="str">
        <f t="shared" si="257"/>
        <v/>
      </c>
      <c r="M896" t="str">
        <f t="shared" si="257"/>
        <v/>
      </c>
      <c r="N896" t="str">
        <f t="shared" si="257"/>
        <v/>
      </c>
      <c r="O896" t="str">
        <f t="shared" si="257"/>
        <v/>
      </c>
    </row>
    <row r="897" spans="1:15">
      <c r="A897" s="2" t="s">
        <v>582</v>
      </c>
      <c r="B897" t="str">
        <f t="shared" si="253"/>
        <v xml:space="preserve"> iyr:2012 hcl:#a97842 eyr:2029 pid:809880438 hgt:164cm cid:83 byr:1961 ecl:hzl</v>
      </c>
      <c r="C897">
        <f t="shared" si="254"/>
        <v>897</v>
      </c>
      <c r="E897">
        <v>895</v>
      </c>
      <c r="H897" t="str">
        <f t="shared" si="255"/>
        <v/>
      </c>
      <c r="I897" t="str">
        <f t="shared" si="255"/>
        <v/>
      </c>
      <c r="J897" t="str">
        <f t="shared" si="257"/>
        <v/>
      </c>
      <c r="K897" t="str">
        <f t="shared" si="257"/>
        <v/>
      </c>
      <c r="L897" t="str">
        <f t="shared" si="257"/>
        <v/>
      </c>
      <c r="M897" t="str">
        <f t="shared" si="257"/>
        <v/>
      </c>
      <c r="N897" t="str">
        <f t="shared" si="257"/>
        <v/>
      </c>
      <c r="O897" t="str">
        <f t="shared" si="257"/>
        <v/>
      </c>
    </row>
    <row r="898" spans="1:15">
      <c r="A898" s="1"/>
      <c r="B898" t="str">
        <f t="shared" si="253"/>
        <v/>
      </c>
      <c r="C898" t="str">
        <f t="shared" si="254"/>
        <v/>
      </c>
      <c r="E898">
        <v>896</v>
      </c>
      <c r="H898" t="str">
        <f t="shared" si="255"/>
        <v/>
      </c>
      <c r="I898" t="str">
        <f t="shared" si="255"/>
        <v/>
      </c>
      <c r="J898" t="str">
        <f t="shared" si="257"/>
        <v/>
      </c>
      <c r="K898" t="str">
        <f t="shared" si="257"/>
        <v/>
      </c>
      <c r="L898" t="str">
        <f t="shared" si="257"/>
        <v/>
      </c>
      <c r="M898" t="str">
        <f t="shared" si="257"/>
        <v/>
      </c>
      <c r="N898" t="str">
        <f t="shared" si="257"/>
        <v/>
      </c>
      <c r="O898" t="str">
        <f t="shared" si="257"/>
        <v/>
      </c>
    </row>
    <row r="899" spans="1:15">
      <c r="A899" s="2" t="s">
        <v>583</v>
      </c>
      <c r="B899" t="str">
        <f t="shared" si="253"/>
        <v xml:space="preserve"> cid:288 eyr:2027</v>
      </c>
      <c r="C899" t="str">
        <f t="shared" si="254"/>
        <v/>
      </c>
      <c r="E899">
        <v>897</v>
      </c>
      <c r="H899" t="str">
        <f t="shared" si="255"/>
        <v/>
      </c>
      <c r="I899" t="str">
        <f t="shared" si="255"/>
        <v/>
      </c>
      <c r="J899" t="str">
        <f t="shared" si="257"/>
        <v/>
      </c>
      <c r="K899" t="str">
        <f t="shared" si="257"/>
        <v/>
      </c>
      <c r="L899" t="str">
        <f t="shared" si="257"/>
        <v/>
      </c>
      <c r="M899" t="str">
        <f t="shared" si="257"/>
        <v/>
      </c>
      <c r="N899" t="str">
        <f t="shared" si="257"/>
        <v/>
      </c>
      <c r="O899" t="str">
        <f t="shared" si="257"/>
        <v/>
      </c>
    </row>
    <row r="900" spans="1:15">
      <c r="A900" s="2" t="s">
        <v>584</v>
      </c>
      <c r="B900" t="str">
        <f t="shared" ref="B900:B963" si="258">IF(A900="","",B899&amp;" "&amp;A900)</f>
        <v xml:space="preserve"> cid:288 eyr:2027 hgt:181cm byr:1955</v>
      </c>
      <c r="C900" t="str">
        <f t="shared" ref="C900:C963" si="259">IF(AND(B901="",B900&lt;&gt;""),ROW(),"")</f>
        <v/>
      </c>
      <c r="E900">
        <v>898</v>
      </c>
      <c r="H900" t="str">
        <f t="shared" ref="H900:I963" si="260">IFERROR(FIND(" "&amp;H$2&amp;":",$G900)+5,"")</f>
        <v/>
      </c>
      <c r="I900" t="str">
        <f t="shared" si="260"/>
        <v/>
      </c>
      <c r="J900" t="str">
        <f t="shared" si="257"/>
        <v/>
      </c>
      <c r="K900" t="str">
        <f t="shared" si="257"/>
        <v/>
      </c>
      <c r="L900" t="str">
        <f t="shared" si="257"/>
        <v/>
      </c>
      <c r="M900" t="str">
        <f t="shared" si="257"/>
        <v/>
      </c>
      <c r="N900" t="str">
        <f t="shared" si="257"/>
        <v/>
      </c>
      <c r="O900" t="str">
        <f t="shared" si="257"/>
        <v/>
      </c>
    </row>
    <row r="901" spans="1:15">
      <c r="A901" s="2" t="s">
        <v>376</v>
      </c>
      <c r="B901" t="str">
        <f t="shared" si="258"/>
        <v xml:space="preserve"> cid:288 eyr:2027 hgt:181cm byr:1955 iyr:2020</v>
      </c>
      <c r="C901" t="str">
        <f t="shared" si="259"/>
        <v/>
      </c>
      <c r="E901">
        <v>899</v>
      </c>
      <c r="H901" t="str">
        <f t="shared" si="260"/>
        <v/>
      </c>
      <c r="I901" t="str">
        <f t="shared" si="260"/>
        <v/>
      </c>
      <c r="J901" t="str">
        <f t="shared" si="257"/>
        <v/>
      </c>
      <c r="K901" t="str">
        <f t="shared" si="257"/>
        <v/>
      </c>
      <c r="L901" t="str">
        <f t="shared" si="257"/>
        <v/>
      </c>
      <c r="M901" t="str">
        <f t="shared" si="257"/>
        <v/>
      </c>
      <c r="N901" t="str">
        <f t="shared" si="257"/>
        <v/>
      </c>
      <c r="O901" t="str">
        <f t="shared" si="257"/>
        <v/>
      </c>
    </row>
    <row r="902" spans="1:15">
      <c r="A902" s="2" t="s">
        <v>585</v>
      </c>
      <c r="B902" t="str">
        <f t="shared" si="258"/>
        <v xml:space="preserve"> cid:288 eyr:2027 hgt:181cm byr:1955 iyr:2020 ecl:oth pid:754135833 hcl:#c0946f</v>
      </c>
      <c r="C902">
        <f t="shared" si="259"/>
        <v>902</v>
      </c>
      <c r="E902">
        <v>900</v>
      </c>
      <c r="H902" t="str">
        <f t="shared" si="260"/>
        <v/>
      </c>
      <c r="I902" t="str">
        <f t="shared" si="260"/>
        <v/>
      </c>
      <c r="J902" t="str">
        <f t="shared" si="257"/>
        <v/>
      </c>
      <c r="K902" t="str">
        <f t="shared" si="257"/>
        <v/>
      </c>
      <c r="L902" t="str">
        <f t="shared" si="257"/>
        <v/>
      </c>
      <c r="M902" t="str">
        <f t="shared" si="257"/>
        <v/>
      </c>
      <c r="N902" t="str">
        <f t="shared" si="257"/>
        <v/>
      </c>
      <c r="O902" t="str">
        <f t="shared" si="257"/>
        <v/>
      </c>
    </row>
    <row r="903" spans="1:15">
      <c r="A903" s="1"/>
      <c r="B903" t="str">
        <f t="shared" si="258"/>
        <v/>
      </c>
      <c r="C903" t="str">
        <f t="shared" si="259"/>
        <v/>
      </c>
      <c r="E903">
        <v>901</v>
      </c>
      <c r="H903" t="str">
        <f t="shared" si="260"/>
        <v/>
      </c>
      <c r="I903" t="str">
        <f t="shared" si="260"/>
        <v/>
      </c>
      <c r="J903" t="str">
        <f t="shared" si="257"/>
        <v/>
      </c>
      <c r="K903" t="str">
        <f t="shared" si="257"/>
        <v/>
      </c>
      <c r="L903" t="str">
        <f t="shared" si="257"/>
        <v/>
      </c>
      <c r="M903" t="str">
        <f t="shared" si="257"/>
        <v/>
      </c>
      <c r="N903" t="str">
        <f t="shared" si="257"/>
        <v/>
      </c>
      <c r="O903" t="str">
        <f t="shared" si="257"/>
        <v/>
      </c>
    </row>
    <row r="904" spans="1:15">
      <c r="A904" s="2" t="s">
        <v>586</v>
      </c>
      <c r="B904" t="str">
        <f t="shared" si="258"/>
        <v xml:space="preserve"> iyr:2012 pid:053980893</v>
      </c>
      <c r="C904" t="str">
        <f t="shared" si="259"/>
        <v/>
      </c>
      <c r="E904">
        <v>902</v>
      </c>
      <c r="H904" t="str">
        <f t="shared" si="260"/>
        <v/>
      </c>
      <c r="I904" t="str">
        <f t="shared" si="260"/>
        <v/>
      </c>
      <c r="J904" t="str">
        <f t="shared" si="257"/>
        <v/>
      </c>
      <c r="K904" t="str">
        <f t="shared" si="257"/>
        <v/>
      </c>
      <c r="L904" t="str">
        <f t="shared" si="257"/>
        <v/>
      </c>
      <c r="M904" t="str">
        <f t="shared" si="257"/>
        <v/>
      </c>
      <c r="N904" t="str">
        <f t="shared" si="257"/>
        <v/>
      </c>
      <c r="O904" t="str">
        <f t="shared" si="257"/>
        <v/>
      </c>
    </row>
    <row r="905" spans="1:15">
      <c r="A905" s="2" t="s">
        <v>587</v>
      </c>
      <c r="B905" t="str">
        <f t="shared" si="258"/>
        <v xml:space="preserve"> iyr:2012 pid:053980893 cid:54 byr:1961 ecl:gry hcl:#602927 eyr:2020 hgt:167cm</v>
      </c>
      <c r="C905">
        <f t="shared" si="259"/>
        <v>905</v>
      </c>
      <c r="E905">
        <v>903</v>
      </c>
      <c r="H905" t="str">
        <f t="shared" si="260"/>
        <v/>
      </c>
      <c r="I905" t="str">
        <f t="shared" si="260"/>
        <v/>
      </c>
      <c r="J905" t="str">
        <f t="shared" si="257"/>
        <v/>
      </c>
      <c r="K905" t="str">
        <f t="shared" si="257"/>
        <v/>
      </c>
      <c r="L905" t="str">
        <f t="shared" si="257"/>
        <v/>
      </c>
      <c r="M905" t="str">
        <f t="shared" si="257"/>
        <v/>
      </c>
      <c r="N905" t="str">
        <f t="shared" si="257"/>
        <v/>
      </c>
      <c r="O905" t="str">
        <f t="shared" si="257"/>
        <v/>
      </c>
    </row>
    <row r="906" spans="1:15">
      <c r="A906" s="1"/>
      <c r="B906" t="str">
        <f t="shared" si="258"/>
        <v/>
      </c>
      <c r="C906" t="str">
        <f t="shared" si="259"/>
        <v/>
      </c>
      <c r="E906">
        <v>904</v>
      </c>
      <c r="H906" t="str">
        <f t="shared" si="260"/>
        <v/>
      </c>
      <c r="I906" t="str">
        <f t="shared" si="260"/>
        <v/>
      </c>
      <c r="J906" t="str">
        <f t="shared" si="257"/>
        <v/>
      </c>
      <c r="K906" t="str">
        <f t="shared" si="257"/>
        <v/>
      </c>
      <c r="L906" t="str">
        <f t="shared" si="257"/>
        <v/>
      </c>
      <c r="M906" t="str">
        <f t="shared" si="257"/>
        <v/>
      </c>
      <c r="N906" t="str">
        <f t="shared" si="257"/>
        <v/>
      </c>
      <c r="O906" t="str">
        <f t="shared" si="257"/>
        <v/>
      </c>
    </row>
    <row r="907" spans="1:15">
      <c r="A907" s="2" t="s">
        <v>81</v>
      </c>
      <c r="B907" t="str">
        <f t="shared" si="258"/>
        <v xml:space="preserve"> iyr:2013</v>
      </c>
      <c r="C907" t="str">
        <f t="shared" si="259"/>
        <v/>
      </c>
      <c r="E907">
        <v>905</v>
      </c>
      <c r="H907" t="str">
        <f t="shared" si="260"/>
        <v/>
      </c>
      <c r="I907" t="str">
        <f t="shared" si="260"/>
        <v/>
      </c>
      <c r="J907" t="str">
        <f t="shared" si="257"/>
        <v/>
      </c>
      <c r="K907" t="str">
        <f t="shared" si="257"/>
        <v/>
      </c>
      <c r="L907" t="str">
        <f t="shared" si="257"/>
        <v/>
      </c>
      <c r="M907" t="str">
        <f t="shared" si="257"/>
        <v/>
      </c>
      <c r="N907" t="str">
        <f t="shared" si="257"/>
        <v/>
      </c>
      <c r="O907" t="str">
        <f t="shared" si="257"/>
        <v/>
      </c>
    </row>
    <row r="908" spans="1:15">
      <c r="A908" s="2" t="s">
        <v>22</v>
      </c>
      <c r="B908" t="str">
        <f t="shared" si="258"/>
        <v xml:space="preserve"> iyr:2013 eyr:2025</v>
      </c>
      <c r="C908" t="str">
        <f t="shared" si="259"/>
        <v/>
      </c>
      <c r="E908">
        <v>906</v>
      </c>
      <c r="H908" t="str">
        <f t="shared" si="260"/>
        <v/>
      </c>
      <c r="I908" t="str">
        <f t="shared" si="260"/>
        <v/>
      </c>
      <c r="J908" t="str">
        <f t="shared" si="257"/>
        <v/>
      </c>
      <c r="K908" t="str">
        <f t="shared" si="257"/>
        <v/>
      </c>
      <c r="L908" t="str">
        <f t="shared" si="257"/>
        <v/>
      </c>
      <c r="M908" t="str">
        <f t="shared" si="257"/>
        <v/>
      </c>
      <c r="N908" t="str">
        <f t="shared" si="257"/>
        <v/>
      </c>
      <c r="O908" t="str">
        <f t="shared" si="257"/>
        <v/>
      </c>
    </row>
    <row r="909" spans="1:15">
      <c r="A909" s="2" t="s">
        <v>588</v>
      </c>
      <c r="B909" t="str">
        <f t="shared" si="258"/>
        <v xml:space="preserve"> iyr:2013 eyr:2025 hgt:176cm pid:169006156 cid:270 ecl:oth byr:2001</v>
      </c>
      <c r="C909">
        <f t="shared" si="259"/>
        <v>909</v>
      </c>
      <c r="E909">
        <v>907</v>
      </c>
      <c r="H909" t="str">
        <f t="shared" si="260"/>
        <v/>
      </c>
      <c r="I909" t="str">
        <f t="shared" si="260"/>
        <v/>
      </c>
      <c r="J909" t="str">
        <f t="shared" si="257"/>
        <v/>
      </c>
      <c r="K909" t="str">
        <f t="shared" si="257"/>
        <v/>
      </c>
      <c r="L909" t="str">
        <f t="shared" si="257"/>
        <v/>
      </c>
      <c r="M909" t="str">
        <f t="shared" si="257"/>
        <v/>
      </c>
      <c r="N909" t="str">
        <f t="shared" si="257"/>
        <v/>
      </c>
      <c r="O909" t="str">
        <f t="shared" si="257"/>
        <v/>
      </c>
    </row>
    <row r="910" spans="1:15">
      <c r="A910" s="1"/>
      <c r="B910" t="str">
        <f t="shared" si="258"/>
        <v/>
      </c>
      <c r="C910" t="str">
        <f t="shared" si="259"/>
        <v/>
      </c>
      <c r="E910">
        <v>908</v>
      </c>
      <c r="H910" t="str">
        <f t="shared" si="260"/>
        <v/>
      </c>
      <c r="I910" t="str">
        <f t="shared" si="260"/>
        <v/>
      </c>
      <c r="J910" t="str">
        <f t="shared" si="257"/>
        <v/>
      </c>
      <c r="K910" t="str">
        <f t="shared" si="257"/>
        <v/>
      </c>
      <c r="L910" t="str">
        <f t="shared" si="257"/>
        <v/>
      </c>
      <c r="M910" t="str">
        <f t="shared" si="257"/>
        <v/>
      </c>
      <c r="N910" t="str">
        <f t="shared" si="257"/>
        <v/>
      </c>
      <c r="O910" t="str">
        <f t="shared" si="257"/>
        <v/>
      </c>
    </row>
    <row r="911" spans="1:15">
      <c r="A911" s="2" t="s">
        <v>589</v>
      </c>
      <c r="B911" t="str">
        <f t="shared" si="258"/>
        <v xml:space="preserve"> cid:244 pid:914067457</v>
      </c>
      <c r="C911" t="str">
        <f t="shared" si="259"/>
        <v/>
      </c>
      <c r="E911">
        <v>909</v>
      </c>
      <c r="H911" t="str">
        <f t="shared" si="260"/>
        <v/>
      </c>
      <c r="I911" t="str">
        <f t="shared" si="260"/>
        <v/>
      </c>
      <c r="J911" t="str">
        <f t="shared" si="257"/>
        <v/>
      </c>
      <c r="K911" t="str">
        <f t="shared" si="257"/>
        <v/>
      </c>
      <c r="L911" t="str">
        <f t="shared" si="257"/>
        <v/>
      </c>
      <c r="M911" t="str">
        <f t="shared" si="257"/>
        <v/>
      </c>
      <c r="N911" t="str">
        <f t="shared" si="257"/>
        <v/>
      </c>
      <c r="O911" t="str">
        <f t="shared" si="257"/>
        <v/>
      </c>
    </row>
    <row r="912" spans="1:15">
      <c r="A912" s="2" t="s">
        <v>590</v>
      </c>
      <c r="B912" t="str">
        <f t="shared" si="258"/>
        <v xml:space="preserve"> cid:244 pid:914067457 iyr:2017 byr:1926 hcl:#733820 ecl:brn hgt:187cm</v>
      </c>
      <c r="C912" t="str">
        <f t="shared" si="259"/>
        <v/>
      </c>
      <c r="E912">
        <v>910</v>
      </c>
      <c r="H912" t="str">
        <f t="shared" si="260"/>
        <v/>
      </c>
      <c r="I912" t="str">
        <f t="shared" si="260"/>
        <v/>
      </c>
      <c r="J912" t="str">
        <f t="shared" si="257"/>
        <v/>
      </c>
      <c r="K912" t="str">
        <f t="shared" si="257"/>
        <v/>
      </c>
      <c r="L912" t="str">
        <f t="shared" si="257"/>
        <v/>
      </c>
      <c r="M912" t="str">
        <f t="shared" si="257"/>
        <v/>
      </c>
      <c r="N912" t="str">
        <f t="shared" si="257"/>
        <v/>
      </c>
      <c r="O912" t="str">
        <f t="shared" si="257"/>
        <v/>
      </c>
    </row>
    <row r="913" spans="1:15">
      <c r="A913" s="2" t="s">
        <v>41</v>
      </c>
      <c r="B913" t="str">
        <f t="shared" si="258"/>
        <v xml:space="preserve"> cid:244 pid:914067457 iyr:2017 byr:1926 hcl:#733820 ecl:brn hgt:187cm eyr:2030</v>
      </c>
      <c r="C913">
        <f t="shared" si="259"/>
        <v>913</v>
      </c>
      <c r="E913">
        <v>911</v>
      </c>
      <c r="H913" t="str">
        <f t="shared" si="260"/>
        <v/>
      </c>
      <c r="I913" t="str">
        <f t="shared" si="260"/>
        <v/>
      </c>
      <c r="J913" t="str">
        <f t="shared" si="257"/>
        <v/>
      </c>
      <c r="K913" t="str">
        <f t="shared" si="257"/>
        <v/>
      </c>
      <c r="L913" t="str">
        <f t="shared" si="257"/>
        <v/>
      </c>
      <c r="M913" t="str">
        <f t="shared" si="257"/>
        <v/>
      </c>
      <c r="N913" t="str">
        <f t="shared" si="257"/>
        <v/>
      </c>
      <c r="O913" t="str">
        <f t="shared" si="257"/>
        <v/>
      </c>
    </row>
    <row r="914" spans="1:15">
      <c r="A914" s="1"/>
      <c r="B914" t="str">
        <f t="shared" si="258"/>
        <v/>
      </c>
      <c r="C914" t="str">
        <f t="shared" si="259"/>
        <v/>
      </c>
      <c r="E914">
        <v>912</v>
      </c>
      <c r="H914" t="str">
        <f t="shared" si="260"/>
        <v/>
      </c>
      <c r="I914" t="str">
        <f t="shared" si="260"/>
        <v/>
      </c>
      <c r="J914" t="str">
        <f t="shared" si="257"/>
        <v/>
      </c>
      <c r="K914" t="str">
        <f t="shared" si="257"/>
        <v/>
      </c>
      <c r="L914" t="str">
        <f t="shared" si="257"/>
        <v/>
      </c>
      <c r="M914" t="str">
        <f t="shared" si="257"/>
        <v/>
      </c>
      <c r="N914" t="str">
        <f t="shared" si="257"/>
        <v/>
      </c>
      <c r="O914" t="str">
        <f t="shared" si="257"/>
        <v/>
      </c>
    </row>
    <row r="915" spans="1:15">
      <c r="A915" s="2" t="s">
        <v>591</v>
      </c>
      <c r="B915" t="str">
        <f t="shared" si="258"/>
        <v xml:space="preserve"> ecl:oth byr:1942</v>
      </c>
      <c r="C915" t="str">
        <f t="shared" si="259"/>
        <v/>
      </c>
      <c r="E915">
        <v>913</v>
      </c>
      <c r="H915" t="str">
        <f t="shared" si="260"/>
        <v/>
      </c>
      <c r="I915" t="str">
        <f t="shared" si="260"/>
        <v/>
      </c>
      <c r="J915" t="str">
        <f t="shared" si="257"/>
        <v/>
      </c>
      <c r="K915" t="str">
        <f t="shared" si="257"/>
        <v/>
      </c>
      <c r="L915" t="str">
        <f t="shared" si="257"/>
        <v/>
      </c>
      <c r="M915" t="str">
        <f t="shared" si="257"/>
        <v/>
      </c>
      <c r="N915" t="str">
        <f t="shared" si="257"/>
        <v/>
      </c>
      <c r="O915" t="str">
        <f t="shared" si="257"/>
        <v/>
      </c>
    </row>
    <row r="916" spans="1:15">
      <c r="A916" s="2" t="s">
        <v>592</v>
      </c>
      <c r="B916" t="str">
        <f t="shared" si="258"/>
        <v xml:space="preserve"> ecl:oth byr:1942 hgt:176cm iyr:2020 eyr:2027</v>
      </c>
      <c r="C916" t="str">
        <f t="shared" si="259"/>
        <v/>
      </c>
      <c r="E916">
        <v>914</v>
      </c>
      <c r="H916" t="str">
        <f t="shared" si="260"/>
        <v/>
      </c>
      <c r="I916" t="str">
        <f t="shared" si="260"/>
        <v/>
      </c>
      <c r="J916" t="str">
        <f t="shared" si="257"/>
        <v/>
      </c>
      <c r="K916" t="str">
        <f t="shared" si="257"/>
        <v/>
      </c>
      <c r="L916" t="str">
        <f t="shared" si="257"/>
        <v/>
      </c>
      <c r="M916" t="str">
        <f t="shared" si="257"/>
        <v/>
      </c>
      <c r="N916" t="str">
        <f t="shared" si="257"/>
        <v/>
      </c>
      <c r="O916" t="str">
        <f t="shared" si="257"/>
        <v/>
      </c>
    </row>
    <row r="917" spans="1:15">
      <c r="A917" s="2" t="s">
        <v>324</v>
      </c>
      <c r="B917" t="str">
        <f t="shared" si="258"/>
        <v xml:space="preserve"> ecl:oth byr:1942 hgt:176cm iyr:2020 eyr:2027 hcl:#efcc98</v>
      </c>
      <c r="C917" t="str">
        <f t="shared" si="259"/>
        <v/>
      </c>
      <c r="E917">
        <v>915</v>
      </c>
      <c r="H917" t="str">
        <f t="shared" si="260"/>
        <v/>
      </c>
      <c r="I917" t="str">
        <f t="shared" si="260"/>
        <v/>
      </c>
      <c r="J917" t="str">
        <f t="shared" si="257"/>
        <v/>
      </c>
      <c r="K917" t="str">
        <f t="shared" si="257"/>
        <v/>
      </c>
      <c r="L917" t="str">
        <f t="shared" si="257"/>
        <v/>
      </c>
      <c r="M917" t="str">
        <f t="shared" si="257"/>
        <v/>
      </c>
      <c r="N917" t="str">
        <f t="shared" si="257"/>
        <v/>
      </c>
      <c r="O917" t="str">
        <f t="shared" si="257"/>
        <v/>
      </c>
    </row>
    <row r="918" spans="1:15">
      <c r="A918" s="2" t="s">
        <v>593</v>
      </c>
      <c r="B918" t="str">
        <f t="shared" si="258"/>
        <v xml:space="preserve"> ecl:oth byr:1942 hgt:176cm iyr:2020 eyr:2027 hcl:#efcc98 pid:688816242</v>
      </c>
      <c r="C918">
        <f t="shared" si="259"/>
        <v>918</v>
      </c>
      <c r="E918">
        <v>916</v>
      </c>
      <c r="H918" t="str">
        <f t="shared" si="260"/>
        <v/>
      </c>
      <c r="I918" t="str">
        <f t="shared" si="260"/>
        <v/>
      </c>
      <c r="J918" t="str">
        <f t="shared" si="257"/>
        <v/>
      </c>
      <c r="K918" t="str">
        <f t="shared" si="257"/>
        <v/>
      </c>
      <c r="L918" t="str">
        <f t="shared" si="257"/>
        <v/>
      </c>
      <c r="M918" t="str">
        <f t="shared" si="257"/>
        <v/>
      </c>
      <c r="N918" t="str">
        <f t="shared" si="257"/>
        <v/>
      </c>
      <c r="O918" t="str">
        <f t="shared" si="257"/>
        <v/>
      </c>
    </row>
    <row r="919" spans="1:15">
      <c r="A919" s="1"/>
      <c r="B919" t="str">
        <f t="shared" si="258"/>
        <v/>
      </c>
      <c r="C919" t="str">
        <f t="shared" si="259"/>
        <v/>
      </c>
      <c r="E919">
        <v>917</v>
      </c>
      <c r="H919" t="str">
        <f t="shared" si="260"/>
        <v/>
      </c>
      <c r="I919" t="str">
        <f t="shared" si="260"/>
        <v/>
      </c>
      <c r="J919" t="str">
        <f t="shared" si="257"/>
        <v/>
      </c>
      <c r="K919" t="str">
        <f t="shared" si="257"/>
        <v/>
      </c>
      <c r="L919" t="str">
        <f t="shared" si="257"/>
        <v/>
      </c>
      <c r="M919" t="str">
        <f t="shared" si="257"/>
        <v/>
      </c>
      <c r="N919" t="str">
        <f t="shared" si="257"/>
        <v/>
      </c>
      <c r="O919" t="str">
        <f t="shared" si="257"/>
        <v/>
      </c>
    </row>
    <row r="920" spans="1:15">
      <c r="A920" s="2" t="s">
        <v>594</v>
      </c>
      <c r="B920" t="str">
        <f t="shared" si="258"/>
        <v xml:space="preserve"> hgt:177cm hcl:#efcc98 eyr:2030 pid:888703414</v>
      </c>
      <c r="C920" t="str">
        <f t="shared" si="259"/>
        <v/>
      </c>
      <c r="E920">
        <v>918</v>
      </c>
      <c r="H920" t="str">
        <f t="shared" si="260"/>
        <v/>
      </c>
      <c r="I920" t="str">
        <f t="shared" si="260"/>
        <v/>
      </c>
      <c r="J920" t="str">
        <f t="shared" si="257"/>
        <v/>
      </c>
      <c r="K920" t="str">
        <f t="shared" si="257"/>
        <v/>
      </c>
      <c r="L920" t="str">
        <f t="shared" si="257"/>
        <v/>
      </c>
      <c r="M920" t="str">
        <f t="shared" si="257"/>
        <v/>
      </c>
      <c r="N920" t="str">
        <f t="shared" si="257"/>
        <v/>
      </c>
      <c r="O920" t="str">
        <f t="shared" si="257"/>
        <v/>
      </c>
    </row>
    <row r="921" spans="1:15">
      <c r="A921" s="2" t="s">
        <v>595</v>
      </c>
      <c r="B921" t="str">
        <f t="shared" si="258"/>
        <v xml:space="preserve"> hgt:177cm hcl:#efcc98 eyr:2030 pid:888703414 iyr:2010 byr:1973 ecl:gry</v>
      </c>
      <c r="C921">
        <f t="shared" si="259"/>
        <v>921</v>
      </c>
      <c r="E921">
        <v>919</v>
      </c>
      <c r="H921" t="str">
        <f t="shared" si="260"/>
        <v/>
      </c>
      <c r="I921" t="str">
        <f t="shared" si="260"/>
        <v/>
      </c>
      <c r="J921" t="str">
        <f t="shared" si="257"/>
        <v/>
      </c>
      <c r="K921" t="str">
        <f t="shared" si="257"/>
        <v/>
      </c>
      <c r="L921" t="str">
        <f t="shared" si="257"/>
        <v/>
      </c>
      <c r="M921" t="str">
        <f t="shared" si="257"/>
        <v/>
      </c>
      <c r="N921" t="str">
        <f t="shared" si="257"/>
        <v/>
      </c>
      <c r="O921" t="str">
        <f t="shared" si="257"/>
        <v/>
      </c>
    </row>
    <row r="922" spans="1:15">
      <c r="A922" s="1"/>
      <c r="B922" t="str">
        <f t="shared" si="258"/>
        <v/>
      </c>
      <c r="C922" t="str">
        <f t="shared" si="259"/>
        <v/>
      </c>
      <c r="E922">
        <v>920</v>
      </c>
      <c r="H922" t="str">
        <f t="shared" si="260"/>
        <v/>
      </c>
      <c r="I922" t="str">
        <f t="shared" si="260"/>
        <v/>
      </c>
      <c r="J922" t="str">
        <f t="shared" si="257"/>
        <v/>
      </c>
      <c r="K922" t="str">
        <f t="shared" si="257"/>
        <v/>
      </c>
      <c r="L922" t="str">
        <f t="shared" si="257"/>
        <v/>
      </c>
      <c r="M922" t="str">
        <f t="shared" si="257"/>
        <v/>
      </c>
      <c r="N922" t="str">
        <f t="shared" si="257"/>
        <v/>
      </c>
      <c r="O922" t="str">
        <f t="shared" si="257"/>
        <v/>
      </c>
    </row>
    <row r="923" spans="1:15">
      <c r="A923" s="2" t="s">
        <v>596</v>
      </c>
      <c r="B923" t="str">
        <f t="shared" si="258"/>
        <v xml:space="preserve"> cid:257 eyr:2030</v>
      </c>
      <c r="C923" t="str">
        <f t="shared" si="259"/>
        <v/>
      </c>
      <c r="E923">
        <v>921</v>
      </c>
      <c r="H923" t="str">
        <f t="shared" si="260"/>
        <v/>
      </c>
      <c r="I923" t="str">
        <f t="shared" si="260"/>
        <v/>
      </c>
      <c r="J923" t="str">
        <f t="shared" si="257"/>
        <v/>
      </c>
      <c r="K923" t="str">
        <f t="shared" si="257"/>
        <v/>
      </c>
      <c r="L923" t="str">
        <f t="shared" si="257"/>
        <v/>
      </c>
      <c r="M923" t="str">
        <f t="shared" si="257"/>
        <v/>
      </c>
      <c r="N923" t="str">
        <f t="shared" si="257"/>
        <v/>
      </c>
      <c r="O923" t="str">
        <f t="shared" si="257"/>
        <v/>
      </c>
    </row>
    <row r="924" spans="1:15">
      <c r="A924" s="2" t="s">
        <v>325</v>
      </c>
      <c r="B924" t="str">
        <f t="shared" si="258"/>
        <v xml:space="preserve"> cid:257 eyr:2030 ecl:brn</v>
      </c>
      <c r="C924" t="str">
        <f t="shared" si="259"/>
        <v/>
      </c>
      <c r="E924">
        <v>922</v>
      </c>
      <c r="H924" t="str">
        <f t="shared" si="260"/>
        <v/>
      </c>
      <c r="I924" t="str">
        <f t="shared" si="260"/>
        <v/>
      </c>
      <c r="J924" t="str">
        <f t="shared" si="257"/>
        <v/>
      </c>
      <c r="K924" t="str">
        <f t="shared" ref="J924:O987" si="261">IFERROR(FIND(" "&amp;K$2&amp;":",$G924)+5,"")</f>
        <v/>
      </c>
      <c r="L924" t="str">
        <f t="shared" si="261"/>
        <v/>
      </c>
      <c r="M924" t="str">
        <f t="shared" si="261"/>
        <v/>
      </c>
      <c r="N924" t="str">
        <f t="shared" si="261"/>
        <v/>
      </c>
      <c r="O924" t="str">
        <f t="shared" si="261"/>
        <v/>
      </c>
    </row>
    <row r="925" spans="1:15">
      <c r="A925" s="2" t="s">
        <v>597</v>
      </c>
      <c r="B925" t="str">
        <f t="shared" si="258"/>
        <v xml:space="preserve"> cid:257 eyr:2030 ecl:brn pid:359774824</v>
      </c>
      <c r="C925" t="str">
        <f t="shared" si="259"/>
        <v/>
      </c>
      <c r="E925">
        <v>923</v>
      </c>
      <c r="H925" t="str">
        <f t="shared" si="260"/>
        <v/>
      </c>
      <c r="I925" t="str">
        <f t="shared" si="260"/>
        <v/>
      </c>
      <c r="J925" t="str">
        <f t="shared" si="261"/>
        <v/>
      </c>
      <c r="K925" t="str">
        <f t="shared" si="261"/>
        <v/>
      </c>
      <c r="L925" t="str">
        <f t="shared" si="261"/>
        <v/>
      </c>
      <c r="M925" t="str">
        <f t="shared" si="261"/>
        <v/>
      </c>
      <c r="N925" t="str">
        <f t="shared" si="261"/>
        <v/>
      </c>
      <c r="O925" t="str">
        <f t="shared" si="261"/>
        <v/>
      </c>
    </row>
    <row r="926" spans="1:15">
      <c r="A926" s="2" t="s">
        <v>598</v>
      </c>
      <c r="B926" t="str">
        <f t="shared" si="258"/>
        <v xml:space="preserve"> cid:257 eyr:2030 ecl:brn pid:359774824 byr:1988 hcl:#6b5442 iyr:2013 hgt:187cm</v>
      </c>
      <c r="C926">
        <f t="shared" si="259"/>
        <v>926</v>
      </c>
      <c r="E926">
        <v>924</v>
      </c>
      <c r="H926" t="str">
        <f t="shared" si="260"/>
        <v/>
      </c>
      <c r="I926" t="str">
        <f t="shared" si="260"/>
        <v/>
      </c>
      <c r="J926" t="str">
        <f t="shared" si="261"/>
        <v/>
      </c>
      <c r="K926" t="str">
        <f t="shared" si="261"/>
        <v/>
      </c>
      <c r="L926" t="str">
        <f t="shared" si="261"/>
        <v/>
      </c>
      <c r="M926" t="str">
        <f t="shared" si="261"/>
        <v/>
      </c>
      <c r="N926" t="str">
        <f t="shared" si="261"/>
        <v/>
      </c>
      <c r="O926" t="str">
        <f t="shared" si="261"/>
        <v/>
      </c>
    </row>
    <row r="927" spans="1:15">
      <c r="A927" s="1"/>
      <c r="B927" t="str">
        <f t="shared" si="258"/>
        <v/>
      </c>
      <c r="C927" t="str">
        <f t="shared" si="259"/>
        <v/>
      </c>
      <c r="E927">
        <v>925</v>
      </c>
      <c r="H927" t="str">
        <f t="shared" si="260"/>
        <v/>
      </c>
      <c r="I927" t="str">
        <f t="shared" si="260"/>
        <v/>
      </c>
      <c r="J927" t="str">
        <f t="shared" si="261"/>
        <v/>
      </c>
      <c r="K927" t="str">
        <f t="shared" si="261"/>
        <v/>
      </c>
      <c r="L927" t="str">
        <f t="shared" si="261"/>
        <v/>
      </c>
      <c r="M927" t="str">
        <f t="shared" si="261"/>
        <v/>
      </c>
      <c r="N927" t="str">
        <f t="shared" si="261"/>
        <v/>
      </c>
      <c r="O927" t="str">
        <f t="shared" si="261"/>
        <v/>
      </c>
    </row>
    <row r="928" spans="1:15">
      <c r="A928" s="2" t="s">
        <v>599</v>
      </c>
      <c r="B928" t="str">
        <f t="shared" si="258"/>
        <v xml:space="preserve"> iyr:2011 hgt:173cm cid:290 byr:2000 ecl:gry</v>
      </c>
      <c r="C928" t="str">
        <f t="shared" si="259"/>
        <v/>
      </c>
      <c r="E928">
        <v>926</v>
      </c>
      <c r="H928" t="str">
        <f t="shared" si="260"/>
        <v/>
      </c>
      <c r="I928" t="str">
        <f t="shared" si="260"/>
        <v/>
      </c>
      <c r="J928" t="str">
        <f t="shared" si="261"/>
        <v/>
      </c>
      <c r="K928" t="str">
        <f t="shared" si="261"/>
        <v/>
      </c>
      <c r="L928" t="str">
        <f t="shared" si="261"/>
        <v/>
      </c>
      <c r="M928" t="str">
        <f t="shared" si="261"/>
        <v/>
      </c>
      <c r="N928" t="str">
        <f t="shared" si="261"/>
        <v/>
      </c>
      <c r="O928" t="str">
        <f t="shared" si="261"/>
        <v/>
      </c>
    </row>
    <row r="929" spans="1:15">
      <c r="A929" s="2" t="s">
        <v>80</v>
      </c>
      <c r="B929" t="str">
        <f t="shared" si="258"/>
        <v xml:space="preserve"> iyr:2011 hgt:173cm cid:290 byr:2000 ecl:gry hcl:#7d3b0c</v>
      </c>
      <c r="C929" t="str">
        <f t="shared" si="259"/>
        <v/>
      </c>
      <c r="E929">
        <v>927</v>
      </c>
      <c r="H929" t="str">
        <f t="shared" si="260"/>
        <v/>
      </c>
      <c r="I929" t="str">
        <f t="shared" si="260"/>
        <v/>
      </c>
      <c r="J929" t="str">
        <f t="shared" si="261"/>
        <v/>
      </c>
      <c r="K929" t="str">
        <f t="shared" si="261"/>
        <v/>
      </c>
      <c r="L929" t="str">
        <f t="shared" si="261"/>
        <v/>
      </c>
      <c r="M929" t="str">
        <f t="shared" si="261"/>
        <v/>
      </c>
      <c r="N929" t="str">
        <f t="shared" si="261"/>
        <v/>
      </c>
      <c r="O929" t="str">
        <f t="shared" si="261"/>
        <v/>
      </c>
    </row>
    <row r="930" spans="1:15">
      <c r="A930" s="2" t="s">
        <v>600</v>
      </c>
      <c r="B930" t="str">
        <f t="shared" si="258"/>
        <v xml:space="preserve"> iyr:2011 hgt:173cm cid:290 byr:2000 ecl:gry hcl:#7d3b0c pid:743371399 eyr:2029</v>
      </c>
      <c r="C930">
        <f t="shared" si="259"/>
        <v>930</v>
      </c>
      <c r="E930">
        <v>928</v>
      </c>
      <c r="H930" t="str">
        <f t="shared" si="260"/>
        <v/>
      </c>
      <c r="I930" t="str">
        <f t="shared" si="260"/>
        <v/>
      </c>
      <c r="J930" t="str">
        <f t="shared" si="261"/>
        <v/>
      </c>
      <c r="K930" t="str">
        <f t="shared" si="261"/>
        <v/>
      </c>
      <c r="L930" t="str">
        <f t="shared" si="261"/>
        <v/>
      </c>
      <c r="M930" t="str">
        <f t="shared" si="261"/>
        <v/>
      </c>
      <c r="N930" t="str">
        <f t="shared" si="261"/>
        <v/>
      </c>
      <c r="O930" t="str">
        <f t="shared" si="261"/>
        <v/>
      </c>
    </row>
    <row r="931" spans="1:15">
      <c r="A931" s="1"/>
      <c r="B931" t="str">
        <f t="shared" si="258"/>
        <v/>
      </c>
      <c r="C931" t="str">
        <f t="shared" si="259"/>
        <v/>
      </c>
      <c r="E931">
        <v>929</v>
      </c>
      <c r="H931" t="str">
        <f t="shared" si="260"/>
        <v/>
      </c>
      <c r="I931" t="str">
        <f t="shared" si="260"/>
        <v/>
      </c>
      <c r="J931" t="str">
        <f t="shared" si="261"/>
        <v/>
      </c>
      <c r="K931" t="str">
        <f t="shared" si="261"/>
        <v/>
      </c>
      <c r="L931" t="str">
        <f t="shared" si="261"/>
        <v/>
      </c>
      <c r="M931" t="str">
        <f t="shared" si="261"/>
        <v/>
      </c>
      <c r="N931" t="str">
        <f t="shared" si="261"/>
        <v/>
      </c>
      <c r="O931" t="str">
        <f t="shared" si="261"/>
        <v/>
      </c>
    </row>
    <row r="932" spans="1:15">
      <c r="A932" s="2" t="s">
        <v>601</v>
      </c>
      <c r="B932" t="str">
        <f t="shared" si="258"/>
        <v xml:space="preserve"> cid:162</v>
      </c>
      <c r="C932" t="str">
        <f t="shared" si="259"/>
        <v/>
      </c>
      <c r="E932">
        <v>930</v>
      </c>
      <c r="H932" t="str">
        <f t="shared" si="260"/>
        <v/>
      </c>
      <c r="I932" t="str">
        <f t="shared" si="260"/>
        <v/>
      </c>
      <c r="J932" t="str">
        <f t="shared" si="261"/>
        <v/>
      </c>
      <c r="K932" t="str">
        <f t="shared" si="261"/>
        <v/>
      </c>
      <c r="L932" t="str">
        <f t="shared" si="261"/>
        <v/>
      </c>
      <c r="M932" t="str">
        <f t="shared" si="261"/>
        <v/>
      </c>
      <c r="N932" t="str">
        <f t="shared" si="261"/>
        <v/>
      </c>
      <c r="O932" t="str">
        <f t="shared" si="261"/>
        <v/>
      </c>
    </row>
    <row r="933" spans="1:15">
      <c r="A933" s="2" t="s">
        <v>602</v>
      </c>
      <c r="B933" t="str">
        <f t="shared" si="258"/>
        <v xml:space="preserve"> cid:162 eyr:1920 byr:2010 pid:#69d6ba hgt:74 hcl:z ecl:#d256f3 iyr:1933</v>
      </c>
      <c r="C933">
        <f t="shared" si="259"/>
        <v>933</v>
      </c>
      <c r="E933">
        <v>931</v>
      </c>
      <c r="H933" t="str">
        <f t="shared" si="260"/>
        <v/>
      </c>
      <c r="I933" t="str">
        <f t="shared" si="260"/>
        <v/>
      </c>
      <c r="J933" t="str">
        <f t="shared" si="261"/>
        <v/>
      </c>
      <c r="K933" t="str">
        <f t="shared" si="261"/>
        <v/>
      </c>
      <c r="L933" t="str">
        <f t="shared" si="261"/>
        <v/>
      </c>
      <c r="M933" t="str">
        <f t="shared" si="261"/>
        <v/>
      </c>
      <c r="N933" t="str">
        <f t="shared" si="261"/>
        <v/>
      </c>
      <c r="O933" t="str">
        <f t="shared" si="261"/>
        <v/>
      </c>
    </row>
    <row r="934" spans="1:15">
      <c r="A934" s="1"/>
      <c r="B934" t="str">
        <f t="shared" si="258"/>
        <v/>
      </c>
      <c r="C934" t="str">
        <f t="shared" si="259"/>
        <v/>
      </c>
      <c r="E934">
        <v>932</v>
      </c>
      <c r="H934" t="str">
        <f t="shared" si="260"/>
        <v/>
      </c>
      <c r="I934" t="str">
        <f t="shared" si="260"/>
        <v/>
      </c>
      <c r="J934" t="str">
        <f t="shared" si="261"/>
        <v/>
      </c>
      <c r="K934" t="str">
        <f t="shared" si="261"/>
        <v/>
      </c>
      <c r="L934" t="str">
        <f t="shared" si="261"/>
        <v/>
      </c>
      <c r="M934" t="str">
        <f t="shared" si="261"/>
        <v/>
      </c>
      <c r="N934" t="str">
        <f t="shared" si="261"/>
        <v/>
      </c>
      <c r="O934" t="str">
        <f t="shared" si="261"/>
        <v/>
      </c>
    </row>
    <row r="935" spans="1:15">
      <c r="A935" s="2" t="s">
        <v>603</v>
      </c>
      <c r="B935" t="str">
        <f t="shared" si="258"/>
        <v xml:space="preserve"> pid:435518624 byr:1938 eyr:2027 iyr:2016 hcl:#18171d</v>
      </c>
      <c r="C935" t="str">
        <f t="shared" si="259"/>
        <v/>
      </c>
      <c r="E935">
        <v>933</v>
      </c>
      <c r="H935" t="str">
        <f t="shared" si="260"/>
        <v/>
      </c>
      <c r="I935" t="str">
        <f t="shared" si="260"/>
        <v/>
      </c>
      <c r="J935" t="str">
        <f t="shared" si="261"/>
        <v/>
      </c>
      <c r="K935" t="str">
        <f t="shared" si="261"/>
        <v/>
      </c>
      <c r="L935" t="str">
        <f t="shared" si="261"/>
        <v/>
      </c>
      <c r="M935" t="str">
        <f t="shared" si="261"/>
        <v/>
      </c>
      <c r="N935" t="str">
        <f t="shared" si="261"/>
        <v/>
      </c>
      <c r="O935" t="str">
        <f t="shared" si="261"/>
        <v/>
      </c>
    </row>
    <row r="936" spans="1:15">
      <c r="A936" s="2" t="s">
        <v>114</v>
      </c>
      <c r="B936" t="str">
        <f t="shared" si="258"/>
        <v xml:space="preserve"> pid:435518624 byr:1938 eyr:2027 iyr:2016 hcl:#18171d hgt:161cm</v>
      </c>
      <c r="C936" t="str">
        <f t="shared" si="259"/>
        <v/>
      </c>
      <c r="E936">
        <v>934</v>
      </c>
      <c r="H936" t="str">
        <f t="shared" si="260"/>
        <v/>
      </c>
      <c r="I936" t="str">
        <f t="shared" si="260"/>
        <v/>
      </c>
      <c r="J936" t="str">
        <f t="shared" si="261"/>
        <v/>
      </c>
      <c r="K936" t="str">
        <f t="shared" si="261"/>
        <v/>
      </c>
      <c r="L936" t="str">
        <f t="shared" si="261"/>
        <v/>
      </c>
      <c r="M936" t="str">
        <f t="shared" si="261"/>
        <v/>
      </c>
      <c r="N936" t="str">
        <f t="shared" si="261"/>
        <v/>
      </c>
      <c r="O936" t="str">
        <f t="shared" si="261"/>
        <v/>
      </c>
    </row>
    <row r="937" spans="1:15">
      <c r="A937" s="2" t="s">
        <v>27</v>
      </c>
      <c r="B937" t="str">
        <f t="shared" si="258"/>
        <v xml:space="preserve"> pid:435518624 byr:1938 eyr:2027 iyr:2016 hcl:#18171d hgt:161cm ecl:gry</v>
      </c>
      <c r="C937">
        <f t="shared" si="259"/>
        <v>937</v>
      </c>
      <c r="E937">
        <v>935</v>
      </c>
      <c r="H937" t="str">
        <f t="shared" si="260"/>
        <v/>
      </c>
      <c r="I937" t="str">
        <f t="shared" si="260"/>
        <v/>
      </c>
      <c r="J937" t="str">
        <f t="shared" si="261"/>
        <v/>
      </c>
      <c r="K937" t="str">
        <f t="shared" si="261"/>
        <v/>
      </c>
      <c r="L937" t="str">
        <f t="shared" si="261"/>
        <v/>
      </c>
      <c r="M937" t="str">
        <f t="shared" si="261"/>
        <v/>
      </c>
      <c r="N937" t="str">
        <f t="shared" si="261"/>
        <v/>
      </c>
      <c r="O937" t="str">
        <f t="shared" si="261"/>
        <v/>
      </c>
    </row>
    <row r="938" spans="1:15">
      <c r="A938" s="1"/>
      <c r="B938" t="str">
        <f t="shared" si="258"/>
        <v/>
      </c>
      <c r="C938" t="str">
        <f t="shared" si="259"/>
        <v/>
      </c>
      <c r="E938">
        <v>936</v>
      </c>
      <c r="H938" t="str">
        <f t="shared" si="260"/>
        <v/>
      </c>
      <c r="I938" t="str">
        <f t="shared" si="260"/>
        <v/>
      </c>
      <c r="J938" t="str">
        <f t="shared" si="261"/>
        <v/>
      </c>
      <c r="K938" t="str">
        <f t="shared" si="261"/>
        <v/>
      </c>
      <c r="L938" t="str">
        <f t="shared" si="261"/>
        <v/>
      </c>
      <c r="M938" t="str">
        <f t="shared" si="261"/>
        <v/>
      </c>
      <c r="N938" t="str">
        <f t="shared" si="261"/>
        <v/>
      </c>
      <c r="O938" t="str">
        <f t="shared" si="261"/>
        <v/>
      </c>
    </row>
    <row r="939" spans="1:15">
      <c r="A939" s="2" t="s">
        <v>604</v>
      </c>
      <c r="B939" t="str">
        <f t="shared" si="258"/>
        <v xml:space="preserve"> ecl:gry eyr:2027 hcl:#7d3b0c hgt:170cm</v>
      </c>
      <c r="C939" t="str">
        <f t="shared" si="259"/>
        <v/>
      </c>
      <c r="E939">
        <v>937</v>
      </c>
      <c r="H939" t="str">
        <f t="shared" si="260"/>
        <v/>
      </c>
      <c r="I939" t="str">
        <f t="shared" si="260"/>
        <v/>
      </c>
      <c r="J939" t="str">
        <f t="shared" si="261"/>
        <v/>
      </c>
      <c r="K939" t="str">
        <f t="shared" si="261"/>
        <v/>
      </c>
      <c r="L939" t="str">
        <f t="shared" si="261"/>
        <v/>
      </c>
      <c r="M939" t="str">
        <f t="shared" si="261"/>
        <v/>
      </c>
      <c r="N939" t="str">
        <f t="shared" si="261"/>
        <v/>
      </c>
      <c r="O939" t="str">
        <f t="shared" si="261"/>
        <v/>
      </c>
    </row>
    <row r="940" spans="1:15">
      <c r="A940" s="2" t="s">
        <v>605</v>
      </c>
      <c r="B940" t="str">
        <f t="shared" si="258"/>
        <v xml:space="preserve"> ecl:gry eyr:2027 hcl:#7d3b0c hgt:170cm pid:928345976 iyr:2020</v>
      </c>
      <c r="C940">
        <f t="shared" si="259"/>
        <v>940</v>
      </c>
      <c r="E940">
        <v>938</v>
      </c>
      <c r="H940" t="str">
        <f t="shared" si="260"/>
        <v/>
      </c>
      <c r="I940" t="str">
        <f t="shared" si="260"/>
        <v/>
      </c>
      <c r="J940" t="str">
        <f t="shared" si="261"/>
        <v/>
      </c>
      <c r="K940" t="str">
        <f t="shared" si="261"/>
        <v/>
      </c>
      <c r="L940" t="str">
        <f t="shared" si="261"/>
        <v/>
      </c>
      <c r="M940" t="str">
        <f t="shared" si="261"/>
        <v/>
      </c>
      <c r="N940" t="str">
        <f t="shared" si="261"/>
        <v/>
      </c>
      <c r="O940" t="str">
        <f t="shared" si="261"/>
        <v/>
      </c>
    </row>
    <row r="941" spans="1:15">
      <c r="A941" s="1"/>
      <c r="B941" t="str">
        <f t="shared" si="258"/>
        <v/>
      </c>
      <c r="C941" t="str">
        <f t="shared" si="259"/>
        <v/>
      </c>
      <c r="E941">
        <v>939</v>
      </c>
      <c r="H941" t="str">
        <f t="shared" si="260"/>
        <v/>
      </c>
      <c r="I941" t="str">
        <f t="shared" si="260"/>
        <v/>
      </c>
      <c r="J941" t="str">
        <f t="shared" si="261"/>
        <v/>
      </c>
      <c r="K941" t="str">
        <f t="shared" si="261"/>
        <v/>
      </c>
      <c r="L941" t="str">
        <f t="shared" si="261"/>
        <v/>
      </c>
      <c r="M941" t="str">
        <f t="shared" si="261"/>
        <v/>
      </c>
      <c r="N941" t="str">
        <f t="shared" si="261"/>
        <v/>
      </c>
      <c r="O941" t="str">
        <f t="shared" si="261"/>
        <v/>
      </c>
    </row>
    <row r="942" spans="1:15">
      <c r="A942" s="2" t="s">
        <v>606</v>
      </c>
      <c r="B942" t="str">
        <f t="shared" si="258"/>
        <v xml:space="preserve"> hcl:#5f4023 ecl:blu</v>
      </c>
      <c r="C942" t="str">
        <f t="shared" si="259"/>
        <v/>
      </c>
      <c r="E942">
        <v>940</v>
      </c>
      <c r="H942" t="str">
        <f t="shared" si="260"/>
        <v/>
      </c>
      <c r="I942" t="str">
        <f t="shared" si="260"/>
        <v/>
      </c>
      <c r="J942" t="str">
        <f t="shared" si="261"/>
        <v/>
      </c>
      <c r="K942" t="str">
        <f t="shared" si="261"/>
        <v/>
      </c>
      <c r="L942" t="str">
        <f t="shared" si="261"/>
        <v/>
      </c>
      <c r="M942" t="str">
        <f t="shared" si="261"/>
        <v/>
      </c>
      <c r="N942" t="str">
        <f t="shared" si="261"/>
        <v/>
      </c>
      <c r="O942" t="str">
        <f t="shared" si="261"/>
        <v/>
      </c>
    </row>
    <row r="943" spans="1:15">
      <c r="A943" s="2" t="s">
        <v>607</v>
      </c>
      <c r="B943" t="str">
        <f t="shared" si="258"/>
        <v xml:space="preserve"> hcl:#5f4023 ecl:blu pid:024527693</v>
      </c>
      <c r="C943" t="str">
        <f t="shared" si="259"/>
        <v/>
      </c>
      <c r="E943">
        <v>941</v>
      </c>
      <c r="H943" t="str">
        <f t="shared" si="260"/>
        <v/>
      </c>
      <c r="I943" t="str">
        <f t="shared" si="260"/>
        <v/>
      </c>
      <c r="J943" t="str">
        <f t="shared" si="261"/>
        <v/>
      </c>
      <c r="K943" t="str">
        <f t="shared" si="261"/>
        <v/>
      </c>
      <c r="L943" t="str">
        <f t="shared" si="261"/>
        <v/>
      </c>
      <c r="M943" t="str">
        <f t="shared" si="261"/>
        <v/>
      </c>
      <c r="N943" t="str">
        <f t="shared" si="261"/>
        <v/>
      </c>
      <c r="O943" t="str">
        <f t="shared" si="261"/>
        <v/>
      </c>
    </row>
    <row r="944" spans="1:15">
      <c r="A944" s="2" t="s">
        <v>608</v>
      </c>
      <c r="B944" t="str">
        <f t="shared" si="258"/>
        <v xml:space="preserve"> hcl:#5f4023 ecl:blu pid:024527693 eyr:1932 iyr:2023 hgt:154cm byr:1948</v>
      </c>
      <c r="C944">
        <f t="shared" si="259"/>
        <v>944</v>
      </c>
      <c r="E944">
        <v>942</v>
      </c>
      <c r="H944" t="str">
        <f t="shared" si="260"/>
        <v/>
      </c>
      <c r="I944" t="str">
        <f t="shared" si="260"/>
        <v/>
      </c>
      <c r="J944" t="str">
        <f t="shared" si="261"/>
        <v/>
      </c>
      <c r="K944" t="str">
        <f t="shared" si="261"/>
        <v/>
      </c>
      <c r="L944" t="str">
        <f t="shared" si="261"/>
        <v/>
      </c>
      <c r="M944" t="str">
        <f t="shared" si="261"/>
        <v/>
      </c>
      <c r="N944" t="str">
        <f t="shared" si="261"/>
        <v/>
      </c>
      <c r="O944" t="str">
        <f t="shared" si="261"/>
        <v/>
      </c>
    </row>
    <row r="945" spans="1:15">
      <c r="A945" s="1"/>
      <c r="B945" t="str">
        <f t="shared" si="258"/>
        <v/>
      </c>
      <c r="C945" t="str">
        <f t="shared" si="259"/>
        <v/>
      </c>
      <c r="E945">
        <v>943</v>
      </c>
      <c r="H945" t="str">
        <f t="shared" si="260"/>
        <v/>
      </c>
      <c r="I945" t="str">
        <f t="shared" si="260"/>
        <v/>
      </c>
      <c r="J945" t="str">
        <f t="shared" si="261"/>
        <v/>
      </c>
      <c r="K945" t="str">
        <f t="shared" si="261"/>
        <v/>
      </c>
      <c r="L945" t="str">
        <f t="shared" si="261"/>
        <v/>
      </c>
      <c r="M945" t="str">
        <f t="shared" si="261"/>
        <v/>
      </c>
      <c r="N945" t="str">
        <f t="shared" si="261"/>
        <v/>
      </c>
      <c r="O945" t="str">
        <f t="shared" si="261"/>
        <v/>
      </c>
    </row>
    <row r="946" spans="1:15">
      <c r="A946" s="2" t="s">
        <v>609</v>
      </c>
      <c r="B946" t="str">
        <f t="shared" si="258"/>
        <v xml:space="preserve"> cid:284 iyr:2011 byr:1920 eyr:2024 ecl:blu hgt:153cm</v>
      </c>
      <c r="C946" t="str">
        <f t="shared" si="259"/>
        <v/>
      </c>
      <c r="E946">
        <v>944</v>
      </c>
      <c r="H946" t="str">
        <f t="shared" si="260"/>
        <v/>
      </c>
      <c r="I946" t="str">
        <f t="shared" si="260"/>
        <v/>
      </c>
      <c r="J946" t="str">
        <f t="shared" si="261"/>
        <v/>
      </c>
      <c r="K946" t="str">
        <f t="shared" si="261"/>
        <v/>
      </c>
      <c r="L946" t="str">
        <f t="shared" si="261"/>
        <v/>
      </c>
      <c r="M946" t="str">
        <f t="shared" si="261"/>
        <v/>
      </c>
      <c r="N946" t="str">
        <f t="shared" si="261"/>
        <v/>
      </c>
      <c r="O946" t="str">
        <f t="shared" si="261"/>
        <v/>
      </c>
    </row>
    <row r="947" spans="1:15">
      <c r="A947" s="2" t="s">
        <v>610</v>
      </c>
      <c r="B947" t="str">
        <f t="shared" si="258"/>
        <v xml:space="preserve"> cid:284 iyr:2011 byr:1920 eyr:2024 ecl:blu hgt:153cm hcl:#602927 pid:005741906</v>
      </c>
      <c r="C947">
        <f t="shared" si="259"/>
        <v>947</v>
      </c>
      <c r="E947">
        <v>945</v>
      </c>
      <c r="H947" t="str">
        <f t="shared" si="260"/>
        <v/>
      </c>
      <c r="I947" t="str">
        <f t="shared" si="260"/>
        <v/>
      </c>
      <c r="J947" t="str">
        <f t="shared" si="261"/>
        <v/>
      </c>
      <c r="K947" t="str">
        <f t="shared" si="261"/>
        <v/>
      </c>
      <c r="L947" t="str">
        <f t="shared" si="261"/>
        <v/>
      </c>
      <c r="M947" t="str">
        <f t="shared" si="261"/>
        <v/>
      </c>
      <c r="N947" t="str">
        <f t="shared" si="261"/>
        <v/>
      </c>
      <c r="O947" t="str">
        <f t="shared" si="261"/>
        <v/>
      </c>
    </row>
    <row r="948" spans="1:15">
      <c r="A948" s="1"/>
      <c r="B948" t="str">
        <f t="shared" si="258"/>
        <v/>
      </c>
      <c r="C948" t="str">
        <f t="shared" si="259"/>
        <v/>
      </c>
      <c r="E948">
        <v>946</v>
      </c>
      <c r="H948" t="str">
        <f t="shared" si="260"/>
        <v/>
      </c>
      <c r="I948" t="str">
        <f t="shared" si="260"/>
        <v/>
      </c>
      <c r="J948" t="str">
        <f t="shared" si="261"/>
        <v/>
      </c>
      <c r="K948" t="str">
        <f t="shared" si="261"/>
        <v/>
      </c>
      <c r="L948" t="str">
        <f t="shared" si="261"/>
        <v/>
      </c>
      <c r="M948" t="str">
        <f t="shared" si="261"/>
        <v/>
      </c>
      <c r="N948" t="str">
        <f t="shared" si="261"/>
        <v/>
      </c>
      <c r="O948" t="str">
        <f t="shared" si="261"/>
        <v/>
      </c>
    </row>
    <row r="949" spans="1:15">
      <c r="A949" s="2" t="s">
        <v>611</v>
      </c>
      <c r="B949" t="str">
        <f t="shared" si="258"/>
        <v xml:space="preserve"> iyr:2029 hgt:108 byr:2029 hcl:c8b25d</v>
      </c>
      <c r="C949" t="str">
        <f t="shared" si="259"/>
        <v/>
      </c>
      <c r="E949">
        <v>947</v>
      </c>
      <c r="H949" t="str">
        <f t="shared" si="260"/>
        <v/>
      </c>
      <c r="I949" t="str">
        <f t="shared" si="260"/>
        <v/>
      </c>
      <c r="J949" t="str">
        <f t="shared" si="261"/>
        <v/>
      </c>
      <c r="K949" t="str">
        <f t="shared" si="261"/>
        <v/>
      </c>
      <c r="L949" t="str">
        <f t="shared" si="261"/>
        <v/>
      </c>
      <c r="M949" t="str">
        <f t="shared" si="261"/>
        <v/>
      </c>
      <c r="N949" t="str">
        <f t="shared" si="261"/>
        <v/>
      </c>
      <c r="O949" t="str">
        <f t="shared" si="261"/>
        <v/>
      </c>
    </row>
    <row r="950" spans="1:15">
      <c r="A950" s="2" t="s">
        <v>612</v>
      </c>
      <c r="B950" t="str">
        <f t="shared" si="258"/>
        <v xml:space="preserve"> iyr:2029 hgt:108 byr:2029 hcl:c8b25d pid:522512400 eyr:2038 ecl:zzz cid:163</v>
      </c>
      <c r="C950">
        <f t="shared" si="259"/>
        <v>950</v>
      </c>
      <c r="E950">
        <v>948</v>
      </c>
      <c r="H950" t="str">
        <f t="shared" si="260"/>
        <v/>
      </c>
      <c r="I950" t="str">
        <f t="shared" si="260"/>
        <v/>
      </c>
      <c r="J950" t="str">
        <f t="shared" si="261"/>
        <v/>
      </c>
      <c r="K950" t="str">
        <f t="shared" si="261"/>
        <v/>
      </c>
      <c r="L950" t="str">
        <f t="shared" si="261"/>
        <v/>
      </c>
      <c r="M950" t="str">
        <f t="shared" si="261"/>
        <v/>
      </c>
      <c r="N950" t="str">
        <f t="shared" si="261"/>
        <v/>
      </c>
      <c r="O950" t="str">
        <f t="shared" si="261"/>
        <v/>
      </c>
    </row>
    <row r="951" spans="1:15">
      <c r="A951" s="1"/>
      <c r="B951" t="str">
        <f t="shared" si="258"/>
        <v/>
      </c>
      <c r="C951" t="str">
        <f t="shared" si="259"/>
        <v/>
      </c>
      <c r="E951">
        <v>949</v>
      </c>
      <c r="H951" t="str">
        <f t="shared" si="260"/>
        <v/>
      </c>
      <c r="I951" t="str">
        <f t="shared" si="260"/>
        <v/>
      </c>
      <c r="J951" t="str">
        <f t="shared" si="261"/>
        <v/>
      </c>
      <c r="K951" t="str">
        <f t="shared" si="261"/>
        <v/>
      </c>
      <c r="L951" t="str">
        <f t="shared" si="261"/>
        <v/>
      </c>
      <c r="M951" t="str">
        <f t="shared" si="261"/>
        <v/>
      </c>
      <c r="N951" t="str">
        <f t="shared" si="261"/>
        <v/>
      </c>
      <c r="O951" t="str">
        <f t="shared" si="261"/>
        <v/>
      </c>
    </row>
    <row r="952" spans="1:15">
      <c r="A952" s="2" t="s">
        <v>613</v>
      </c>
      <c r="B952" t="str">
        <f t="shared" si="258"/>
        <v xml:space="preserve"> pid:371295649</v>
      </c>
      <c r="C952" t="str">
        <f t="shared" si="259"/>
        <v/>
      </c>
      <c r="E952">
        <v>950</v>
      </c>
      <c r="H952" t="str">
        <f t="shared" si="260"/>
        <v/>
      </c>
      <c r="I952" t="str">
        <f t="shared" si="260"/>
        <v/>
      </c>
      <c r="J952" t="str">
        <f t="shared" si="261"/>
        <v/>
      </c>
      <c r="K952" t="str">
        <f t="shared" si="261"/>
        <v/>
      </c>
      <c r="L952" t="str">
        <f t="shared" si="261"/>
        <v/>
      </c>
      <c r="M952" t="str">
        <f t="shared" si="261"/>
        <v/>
      </c>
      <c r="N952" t="str">
        <f t="shared" si="261"/>
        <v/>
      </c>
      <c r="O952" t="str">
        <f t="shared" si="261"/>
        <v/>
      </c>
    </row>
    <row r="953" spans="1:15">
      <c r="A953" s="2" t="s">
        <v>614</v>
      </c>
      <c r="B953" t="str">
        <f t="shared" si="258"/>
        <v xml:space="preserve"> pid:371295649 eyr:2022 ecl:hzl</v>
      </c>
      <c r="C953" t="str">
        <f t="shared" si="259"/>
        <v/>
      </c>
      <c r="E953">
        <v>951</v>
      </c>
      <c r="H953" t="str">
        <f t="shared" si="260"/>
        <v/>
      </c>
      <c r="I953" t="str">
        <f t="shared" si="260"/>
        <v/>
      </c>
      <c r="J953" t="str">
        <f t="shared" si="261"/>
        <v/>
      </c>
      <c r="K953" t="str">
        <f t="shared" si="261"/>
        <v/>
      </c>
      <c r="L953" t="str">
        <f t="shared" si="261"/>
        <v/>
      </c>
      <c r="M953" t="str">
        <f t="shared" si="261"/>
        <v/>
      </c>
      <c r="N953" t="str">
        <f t="shared" si="261"/>
        <v/>
      </c>
      <c r="O953" t="str">
        <f t="shared" si="261"/>
        <v/>
      </c>
    </row>
    <row r="954" spans="1:15">
      <c r="A954" s="2" t="s">
        <v>615</v>
      </c>
      <c r="B954" t="str">
        <f t="shared" si="258"/>
        <v xml:space="preserve"> pid:371295649 eyr:2022 ecl:hzl iyr:2019 hgt:153cm byr:1961</v>
      </c>
      <c r="C954" t="str">
        <f t="shared" si="259"/>
        <v/>
      </c>
      <c r="E954">
        <v>952</v>
      </c>
      <c r="H954" t="str">
        <f t="shared" si="260"/>
        <v/>
      </c>
      <c r="I954" t="str">
        <f t="shared" si="260"/>
        <v/>
      </c>
      <c r="J954" t="str">
        <f t="shared" si="261"/>
        <v/>
      </c>
      <c r="K954" t="str">
        <f t="shared" si="261"/>
        <v/>
      </c>
      <c r="L954" t="str">
        <f t="shared" si="261"/>
        <v/>
      </c>
      <c r="M954" t="str">
        <f t="shared" si="261"/>
        <v/>
      </c>
      <c r="N954" t="str">
        <f t="shared" si="261"/>
        <v/>
      </c>
      <c r="O954" t="str">
        <f t="shared" si="261"/>
        <v/>
      </c>
    </row>
    <row r="955" spans="1:15">
      <c r="A955" s="2" t="s">
        <v>202</v>
      </c>
      <c r="B955" t="str">
        <f t="shared" si="258"/>
        <v xml:space="preserve"> pid:371295649 eyr:2022 ecl:hzl iyr:2019 hgt:153cm byr:1961 hcl:z</v>
      </c>
      <c r="C955">
        <f t="shared" si="259"/>
        <v>955</v>
      </c>
      <c r="E955">
        <v>953</v>
      </c>
      <c r="H955" t="str">
        <f t="shared" si="260"/>
        <v/>
      </c>
      <c r="I955" t="str">
        <f t="shared" si="260"/>
        <v/>
      </c>
      <c r="J955" t="str">
        <f t="shared" si="261"/>
        <v/>
      </c>
      <c r="K955" t="str">
        <f t="shared" si="261"/>
        <v/>
      </c>
      <c r="L955" t="str">
        <f t="shared" si="261"/>
        <v/>
      </c>
      <c r="M955" t="str">
        <f t="shared" si="261"/>
        <v/>
      </c>
      <c r="N955" t="str">
        <f t="shared" si="261"/>
        <v/>
      </c>
      <c r="O955" t="str">
        <f t="shared" si="261"/>
        <v/>
      </c>
    </row>
    <row r="956" spans="1:15">
      <c r="A956" s="1"/>
      <c r="B956" t="str">
        <f t="shared" si="258"/>
        <v/>
      </c>
      <c r="C956" t="str">
        <f t="shared" si="259"/>
        <v/>
      </c>
      <c r="E956">
        <v>954</v>
      </c>
      <c r="H956" t="str">
        <f t="shared" si="260"/>
        <v/>
      </c>
      <c r="I956" t="str">
        <f t="shared" si="260"/>
        <v/>
      </c>
      <c r="J956" t="str">
        <f t="shared" si="261"/>
        <v/>
      </c>
      <c r="K956" t="str">
        <f t="shared" si="261"/>
        <v/>
      </c>
      <c r="L956" t="str">
        <f t="shared" si="261"/>
        <v/>
      </c>
      <c r="M956" t="str">
        <f t="shared" si="261"/>
        <v/>
      </c>
      <c r="N956" t="str">
        <f t="shared" si="261"/>
        <v/>
      </c>
      <c r="O956" t="str">
        <f t="shared" si="261"/>
        <v/>
      </c>
    </row>
    <row r="957" spans="1:15">
      <c r="A957" s="2" t="s">
        <v>616</v>
      </c>
      <c r="B957" t="str">
        <f t="shared" si="258"/>
        <v xml:space="preserve"> eyr:2027 iyr:2020 pid:619653661 byr:1968 hcl:#b6652a cid:62 ecl:hzl</v>
      </c>
      <c r="C957" t="str">
        <f t="shared" si="259"/>
        <v/>
      </c>
      <c r="E957">
        <v>955</v>
      </c>
      <c r="H957" t="str">
        <f t="shared" si="260"/>
        <v/>
      </c>
      <c r="I957" t="str">
        <f t="shared" si="260"/>
        <v/>
      </c>
      <c r="J957" t="str">
        <f t="shared" si="261"/>
        <v/>
      </c>
      <c r="K957" t="str">
        <f t="shared" si="261"/>
        <v/>
      </c>
      <c r="L957" t="str">
        <f t="shared" si="261"/>
        <v/>
      </c>
      <c r="M957" t="str">
        <f t="shared" si="261"/>
        <v/>
      </c>
      <c r="N957" t="str">
        <f t="shared" si="261"/>
        <v/>
      </c>
      <c r="O957" t="str">
        <f t="shared" si="261"/>
        <v/>
      </c>
    </row>
    <row r="958" spans="1:15">
      <c r="A958" s="2" t="s">
        <v>617</v>
      </c>
      <c r="B958" t="str">
        <f t="shared" si="258"/>
        <v xml:space="preserve"> eyr:2027 iyr:2020 pid:619653661 byr:1968 hcl:#b6652a cid:62 ecl:hzl hgt:186cm</v>
      </c>
      <c r="C958">
        <f t="shared" si="259"/>
        <v>958</v>
      </c>
      <c r="E958">
        <v>956</v>
      </c>
      <c r="H958" t="str">
        <f t="shared" si="260"/>
        <v/>
      </c>
      <c r="I958" t="str">
        <f t="shared" si="260"/>
        <v/>
      </c>
      <c r="J958" t="str">
        <f t="shared" si="261"/>
        <v/>
      </c>
      <c r="K958" t="str">
        <f t="shared" si="261"/>
        <v/>
      </c>
      <c r="L958" t="str">
        <f t="shared" si="261"/>
        <v/>
      </c>
      <c r="M958" t="str">
        <f t="shared" si="261"/>
        <v/>
      </c>
      <c r="N958" t="str">
        <f t="shared" si="261"/>
        <v/>
      </c>
      <c r="O958" t="str">
        <f t="shared" si="261"/>
        <v/>
      </c>
    </row>
    <row r="959" spans="1:15">
      <c r="A959" s="1"/>
      <c r="B959" t="str">
        <f t="shared" si="258"/>
        <v/>
      </c>
      <c r="C959" t="str">
        <f t="shared" si="259"/>
        <v/>
      </c>
      <c r="E959">
        <v>957</v>
      </c>
      <c r="H959" t="str">
        <f t="shared" si="260"/>
        <v/>
      </c>
      <c r="I959" t="str">
        <f t="shared" si="260"/>
        <v/>
      </c>
      <c r="J959" t="str">
        <f t="shared" si="261"/>
        <v/>
      </c>
      <c r="K959" t="str">
        <f t="shared" si="261"/>
        <v/>
      </c>
      <c r="L959" t="str">
        <f t="shared" si="261"/>
        <v/>
      </c>
      <c r="M959" t="str">
        <f t="shared" si="261"/>
        <v/>
      </c>
      <c r="N959" t="str">
        <f t="shared" si="261"/>
        <v/>
      </c>
      <c r="O959" t="str">
        <f t="shared" si="261"/>
        <v/>
      </c>
    </row>
    <row r="960" spans="1:15">
      <c r="A960" s="2" t="s">
        <v>618</v>
      </c>
      <c r="B960" t="str">
        <f t="shared" si="258"/>
        <v xml:space="preserve"> iyr:1931</v>
      </c>
      <c r="C960" t="str">
        <f t="shared" si="259"/>
        <v/>
      </c>
      <c r="E960">
        <v>958</v>
      </c>
      <c r="H960" t="str">
        <f t="shared" si="260"/>
        <v/>
      </c>
      <c r="I960" t="str">
        <f t="shared" si="260"/>
        <v/>
      </c>
      <c r="J960" t="str">
        <f t="shared" si="261"/>
        <v/>
      </c>
      <c r="K960" t="str">
        <f t="shared" si="261"/>
        <v/>
      </c>
      <c r="L960" t="str">
        <f t="shared" si="261"/>
        <v/>
      </c>
      <c r="M960" t="str">
        <f t="shared" si="261"/>
        <v/>
      </c>
      <c r="N960" t="str">
        <f t="shared" si="261"/>
        <v/>
      </c>
      <c r="O960" t="str">
        <f t="shared" si="261"/>
        <v/>
      </c>
    </row>
    <row r="961" spans="1:15">
      <c r="A961" s="2" t="s">
        <v>619</v>
      </c>
      <c r="B961" t="str">
        <f t="shared" si="258"/>
        <v xml:space="preserve"> iyr:1931 pid:565552342 ecl:#af97bb hcl:c92cd6 eyr:1931 byr:2025 hgt:184in</v>
      </c>
      <c r="C961">
        <f t="shared" si="259"/>
        <v>961</v>
      </c>
      <c r="E961">
        <v>959</v>
      </c>
      <c r="H961" t="str">
        <f t="shared" si="260"/>
        <v/>
      </c>
      <c r="I961" t="str">
        <f t="shared" si="260"/>
        <v/>
      </c>
      <c r="J961" t="str">
        <f t="shared" si="261"/>
        <v/>
      </c>
      <c r="K961" t="str">
        <f t="shared" si="261"/>
        <v/>
      </c>
      <c r="L961" t="str">
        <f t="shared" si="261"/>
        <v/>
      </c>
      <c r="M961" t="str">
        <f t="shared" si="261"/>
        <v/>
      </c>
      <c r="N961" t="str">
        <f t="shared" si="261"/>
        <v/>
      </c>
      <c r="O961" t="str">
        <f t="shared" si="261"/>
        <v/>
      </c>
    </row>
    <row r="962" spans="1:15">
      <c r="A962" s="1"/>
      <c r="B962" t="str">
        <f t="shared" si="258"/>
        <v/>
      </c>
      <c r="C962" t="str">
        <f t="shared" si="259"/>
        <v/>
      </c>
      <c r="E962">
        <v>960</v>
      </c>
      <c r="H962" t="str">
        <f t="shared" si="260"/>
        <v/>
      </c>
      <c r="I962" t="str">
        <f t="shared" si="260"/>
        <v/>
      </c>
      <c r="J962" t="str">
        <f t="shared" si="261"/>
        <v/>
      </c>
      <c r="K962" t="str">
        <f t="shared" si="261"/>
        <v/>
      </c>
      <c r="L962" t="str">
        <f t="shared" si="261"/>
        <v/>
      </c>
      <c r="M962" t="str">
        <f t="shared" si="261"/>
        <v/>
      </c>
      <c r="N962" t="str">
        <f t="shared" si="261"/>
        <v/>
      </c>
      <c r="O962" t="str">
        <f t="shared" si="261"/>
        <v/>
      </c>
    </row>
    <row r="963" spans="1:15">
      <c r="A963" s="2" t="s">
        <v>620</v>
      </c>
      <c r="B963" t="str">
        <f t="shared" si="258"/>
        <v xml:space="preserve"> hgt:187cm</v>
      </c>
      <c r="C963" t="str">
        <f t="shared" si="259"/>
        <v/>
      </c>
      <c r="E963">
        <v>961</v>
      </c>
      <c r="H963" t="str">
        <f t="shared" si="260"/>
        <v/>
      </c>
      <c r="I963" t="str">
        <f t="shared" si="260"/>
        <v/>
      </c>
      <c r="J963" t="str">
        <f t="shared" si="261"/>
        <v/>
      </c>
      <c r="K963" t="str">
        <f t="shared" si="261"/>
        <v/>
      </c>
      <c r="L963" t="str">
        <f t="shared" si="261"/>
        <v/>
      </c>
      <c r="M963" t="str">
        <f t="shared" si="261"/>
        <v/>
      </c>
      <c r="N963" t="str">
        <f t="shared" si="261"/>
        <v/>
      </c>
      <c r="O963" t="str">
        <f t="shared" si="261"/>
        <v/>
      </c>
    </row>
    <row r="964" spans="1:15">
      <c r="A964" s="2" t="s">
        <v>110</v>
      </c>
      <c r="B964" t="str">
        <f t="shared" ref="B964:B1027" si="262">IF(A964="","",B963&amp;" "&amp;A964)</f>
        <v xml:space="preserve"> hgt:187cm ecl:grn</v>
      </c>
      <c r="C964" t="str">
        <f t="shared" ref="C964:C1027" si="263">IF(AND(B965="",B964&lt;&gt;""),ROW(),"")</f>
        <v/>
      </c>
      <c r="E964">
        <v>962</v>
      </c>
      <c r="H964" t="str">
        <f t="shared" ref="H964:I1027" si="264">IFERROR(FIND(" "&amp;H$2&amp;":",$G964)+5,"")</f>
        <v/>
      </c>
      <c r="I964" t="str">
        <f t="shared" si="264"/>
        <v/>
      </c>
      <c r="J964" t="str">
        <f t="shared" si="261"/>
        <v/>
      </c>
      <c r="K964" t="str">
        <f t="shared" si="261"/>
        <v/>
      </c>
      <c r="L964" t="str">
        <f t="shared" si="261"/>
        <v/>
      </c>
      <c r="M964" t="str">
        <f t="shared" si="261"/>
        <v/>
      </c>
      <c r="N964" t="str">
        <f t="shared" si="261"/>
        <v/>
      </c>
      <c r="O964" t="str">
        <f t="shared" si="261"/>
        <v/>
      </c>
    </row>
    <row r="965" spans="1:15">
      <c r="A965" s="2" t="s">
        <v>621</v>
      </c>
      <c r="B965" t="str">
        <f t="shared" si="262"/>
        <v xml:space="preserve"> hgt:187cm ecl:grn byr:1954 cid:145</v>
      </c>
      <c r="C965" t="str">
        <f t="shared" si="263"/>
        <v/>
      </c>
      <c r="E965">
        <v>963</v>
      </c>
      <c r="H965" t="str">
        <f t="shared" si="264"/>
        <v/>
      </c>
      <c r="I965" t="str">
        <f t="shared" si="264"/>
        <v/>
      </c>
      <c r="J965" t="str">
        <f t="shared" si="261"/>
        <v/>
      </c>
      <c r="K965" t="str">
        <f t="shared" si="261"/>
        <v/>
      </c>
      <c r="L965" t="str">
        <f t="shared" si="261"/>
        <v/>
      </c>
      <c r="M965" t="str">
        <f t="shared" si="261"/>
        <v/>
      </c>
      <c r="N965" t="str">
        <f t="shared" si="261"/>
        <v/>
      </c>
      <c r="O965" t="str">
        <f t="shared" si="261"/>
        <v/>
      </c>
    </row>
    <row r="966" spans="1:15">
      <c r="A966" s="2" t="s">
        <v>103</v>
      </c>
      <c r="B966" t="str">
        <f t="shared" si="262"/>
        <v xml:space="preserve"> hgt:187cm ecl:grn byr:1954 cid:145 iyr:2016</v>
      </c>
      <c r="C966" t="str">
        <f t="shared" si="263"/>
        <v/>
      </c>
      <c r="E966">
        <v>964</v>
      </c>
      <c r="H966" t="str">
        <f t="shared" si="264"/>
        <v/>
      </c>
      <c r="I966" t="str">
        <f t="shared" si="264"/>
        <v/>
      </c>
      <c r="J966" t="str">
        <f t="shared" si="261"/>
        <v/>
      </c>
      <c r="K966" t="str">
        <f t="shared" si="261"/>
        <v/>
      </c>
      <c r="L966" t="str">
        <f t="shared" si="261"/>
        <v/>
      </c>
      <c r="M966" t="str">
        <f t="shared" si="261"/>
        <v/>
      </c>
      <c r="N966" t="str">
        <f t="shared" ref="J966:O1029" si="265">IFERROR(FIND(" "&amp;N$2&amp;":",$G966)+5,"")</f>
        <v/>
      </c>
      <c r="O966" t="str">
        <f t="shared" si="265"/>
        <v/>
      </c>
    </row>
    <row r="967" spans="1:15">
      <c r="A967" s="2" t="s">
        <v>622</v>
      </c>
      <c r="B967" t="str">
        <f t="shared" si="262"/>
        <v xml:space="preserve"> hgt:187cm ecl:grn byr:1954 cid:145 iyr:2016 hcl:#efcc98 eyr:2030 pid:202254357</v>
      </c>
      <c r="C967">
        <f t="shared" si="263"/>
        <v>967</v>
      </c>
      <c r="E967">
        <v>965</v>
      </c>
      <c r="H967" t="str">
        <f t="shared" si="264"/>
        <v/>
      </c>
      <c r="I967" t="str">
        <f t="shared" si="264"/>
        <v/>
      </c>
      <c r="J967" t="str">
        <f t="shared" si="265"/>
        <v/>
      </c>
      <c r="K967" t="str">
        <f t="shared" si="265"/>
        <v/>
      </c>
      <c r="L967" t="str">
        <f t="shared" si="265"/>
        <v/>
      </c>
      <c r="M967" t="str">
        <f t="shared" si="265"/>
        <v/>
      </c>
      <c r="N967" t="str">
        <f t="shared" si="265"/>
        <v/>
      </c>
      <c r="O967" t="str">
        <f t="shared" si="265"/>
        <v/>
      </c>
    </row>
    <row r="968" spans="1:15">
      <c r="A968" s="1"/>
      <c r="B968" t="str">
        <f t="shared" si="262"/>
        <v/>
      </c>
      <c r="C968" t="str">
        <f t="shared" si="263"/>
        <v/>
      </c>
      <c r="E968">
        <v>966</v>
      </c>
      <c r="H968" t="str">
        <f t="shared" si="264"/>
        <v/>
      </c>
      <c r="I968" t="str">
        <f t="shared" si="264"/>
        <v/>
      </c>
      <c r="J968" t="str">
        <f t="shared" si="265"/>
        <v/>
      </c>
      <c r="K968" t="str">
        <f t="shared" si="265"/>
        <v/>
      </c>
      <c r="L968" t="str">
        <f t="shared" si="265"/>
        <v/>
      </c>
      <c r="M968" t="str">
        <f t="shared" si="265"/>
        <v/>
      </c>
      <c r="N968" t="str">
        <f t="shared" si="265"/>
        <v/>
      </c>
      <c r="O968" t="str">
        <f t="shared" si="265"/>
        <v/>
      </c>
    </row>
    <row r="969" spans="1:15">
      <c r="A969" s="2" t="s">
        <v>623</v>
      </c>
      <c r="B969" t="str">
        <f t="shared" si="262"/>
        <v xml:space="preserve"> cid:177</v>
      </c>
      <c r="C969" t="str">
        <f t="shared" si="263"/>
        <v/>
      </c>
      <c r="E969">
        <v>967</v>
      </c>
      <c r="H969" t="str">
        <f t="shared" si="264"/>
        <v/>
      </c>
      <c r="I969" t="str">
        <f t="shared" si="264"/>
        <v/>
      </c>
      <c r="J969" t="str">
        <f t="shared" si="265"/>
        <v/>
      </c>
      <c r="K969" t="str">
        <f t="shared" si="265"/>
        <v/>
      </c>
      <c r="L969" t="str">
        <f t="shared" si="265"/>
        <v/>
      </c>
      <c r="M969" t="str">
        <f t="shared" si="265"/>
        <v/>
      </c>
      <c r="N969" t="str">
        <f t="shared" si="265"/>
        <v/>
      </c>
      <c r="O969" t="str">
        <f t="shared" si="265"/>
        <v/>
      </c>
    </row>
    <row r="970" spans="1:15">
      <c r="A970" s="2" t="s">
        <v>624</v>
      </c>
      <c r="B970" t="str">
        <f t="shared" si="262"/>
        <v xml:space="preserve"> cid:177 iyr:2013 byr:1926 hcl:#efcc98</v>
      </c>
      <c r="C970" t="str">
        <f t="shared" si="263"/>
        <v/>
      </c>
      <c r="E970">
        <v>968</v>
      </c>
      <c r="H970" t="str">
        <f t="shared" si="264"/>
        <v/>
      </c>
      <c r="I970" t="str">
        <f t="shared" si="264"/>
        <v/>
      </c>
      <c r="J970" t="str">
        <f t="shared" si="265"/>
        <v/>
      </c>
      <c r="K970" t="str">
        <f t="shared" si="265"/>
        <v/>
      </c>
      <c r="L970" t="str">
        <f t="shared" si="265"/>
        <v/>
      </c>
      <c r="M970" t="str">
        <f t="shared" si="265"/>
        <v/>
      </c>
      <c r="N970" t="str">
        <f t="shared" si="265"/>
        <v/>
      </c>
      <c r="O970" t="str">
        <f t="shared" si="265"/>
        <v/>
      </c>
    </row>
    <row r="971" spans="1:15">
      <c r="A971" s="2" t="s">
        <v>625</v>
      </c>
      <c r="B971" t="str">
        <f t="shared" si="262"/>
        <v xml:space="preserve"> cid:177 iyr:2013 byr:1926 hcl:#efcc98 pid:298693475 hgt:181cm eyr:2023 ecl:dne</v>
      </c>
      <c r="C971">
        <f t="shared" si="263"/>
        <v>971</v>
      </c>
      <c r="E971">
        <v>969</v>
      </c>
      <c r="H971" t="str">
        <f t="shared" si="264"/>
        <v/>
      </c>
      <c r="I971" t="str">
        <f t="shared" si="264"/>
        <v/>
      </c>
      <c r="J971" t="str">
        <f t="shared" si="265"/>
        <v/>
      </c>
      <c r="K971" t="str">
        <f t="shared" si="265"/>
        <v/>
      </c>
      <c r="L971" t="str">
        <f t="shared" si="265"/>
        <v/>
      </c>
      <c r="M971" t="str">
        <f t="shared" si="265"/>
        <v/>
      </c>
      <c r="N971" t="str">
        <f t="shared" si="265"/>
        <v/>
      </c>
      <c r="O971" t="str">
        <f t="shared" si="265"/>
        <v/>
      </c>
    </row>
    <row r="972" spans="1:15">
      <c r="A972" s="1"/>
      <c r="B972" t="str">
        <f t="shared" si="262"/>
        <v/>
      </c>
      <c r="C972" t="str">
        <f t="shared" si="263"/>
        <v/>
      </c>
      <c r="E972">
        <v>970</v>
      </c>
      <c r="H972" t="str">
        <f t="shared" si="264"/>
        <v/>
      </c>
      <c r="I972" t="str">
        <f t="shared" si="264"/>
        <v/>
      </c>
      <c r="J972" t="str">
        <f t="shared" si="265"/>
        <v/>
      </c>
      <c r="K972" t="str">
        <f t="shared" si="265"/>
        <v/>
      </c>
      <c r="L972" t="str">
        <f t="shared" si="265"/>
        <v/>
      </c>
      <c r="M972" t="str">
        <f t="shared" si="265"/>
        <v/>
      </c>
      <c r="N972" t="str">
        <f t="shared" si="265"/>
        <v/>
      </c>
      <c r="O972" t="str">
        <f t="shared" si="265"/>
        <v/>
      </c>
    </row>
    <row r="973" spans="1:15">
      <c r="A973" s="2" t="s">
        <v>626</v>
      </c>
      <c r="B973" t="str">
        <f t="shared" si="262"/>
        <v xml:space="preserve"> byr:2014</v>
      </c>
      <c r="C973" t="str">
        <f t="shared" si="263"/>
        <v/>
      </c>
      <c r="E973">
        <v>971</v>
      </c>
      <c r="H973" t="str">
        <f t="shared" si="264"/>
        <v/>
      </c>
      <c r="I973" t="str">
        <f t="shared" si="264"/>
        <v/>
      </c>
      <c r="J973" t="str">
        <f t="shared" si="265"/>
        <v/>
      </c>
      <c r="K973" t="str">
        <f t="shared" si="265"/>
        <v/>
      </c>
      <c r="L973" t="str">
        <f t="shared" si="265"/>
        <v/>
      </c>
      <c r="M973" t="str">
        <f t="shared" si="265"/>
        <v/>
      </c>
      <c r="N973" t="str">
        <f t="shared" si="265"/>
        <v/>
      </c>
      <c r="O973" t="str">
        <f t="shared" si="265"/>
        <v/>
      </c>
    </row>
    <row r="974" spans="1:15">
      <c r="A974" s="2" t="s">
        <v>627</v>
      </c>
      <c r="B974" t="str">
        <f t="shared" si="262"/>
        <v xml:space="preserve"> byr:2014 cid:255</v>
      </c>
      <c r="C974" t="str">
        <f t="shared" si="263"/>
        <v/>
      </c>
      <c r="E974">
        <v>972</v>
      </c>
      <c r="H974" t="str">
        <f t="shared" si="264"/>
        <v/>
      </c>
      <c r="I974" t="str">
        <f t="shared" si="264"/>
        <v/>
      </c>
      <c r="J974" t="str">
        <f t="shared" si="265"/>
        <v/>
      </c>
      <c r="K974" t="str">
        <f t="shared" si="265"/>
        <v/>
      </c>
      <c r="L974" t="str">
        <f t="shared" si="265"/>
        <v/>
      </c>
      <c r="M974" t="str">
        <f t="shared" si="265"/>
        <v/>
      </c>
      <c r="N974" t="str">
        <f t="shared" si="265"/>
        <v/>
      </c>
      <c r="O974" t="str">
        <f t="shared" si="265"/>
        <v/>
      </c>
    </row>
    <row r="975" spans="1:15">
      <c r="A975" s="2" t="s">
        <v>628</v>
      </c>
      <c r="B975" t="str">
        <f t="shared" si="262"/>
        <v xml:space="preserve"> byr:2014 cid:255 iyr:1951 hgt:72in</v>
      </c>
      <c r="C975" t="str">
        <f t="shared" si="263"/>
        <v/>
      </c>
      <c r="E975">
        <v>973</v>
      </c>
      <c r="H975" t="str">
        <f t="shared" si="264"/>
        <v/>
      </c>
      <c r="I975" t="str">
        <f t="shared" si="264"/>
        <v/>
      </c>
      <c r="J975" t="str">
        <f t="shared" si="265"/>
        <v/>
      </c>
      <c r="K975" t="str">
        <f t="shared" si="265"/>
        <v/>
      </c>
      <c r="L975" t="str">
        <f t="shared" si="265"/>
        <v/>
      </c>
      <c r="M975" t="str">
        <f t="shared" si="265"/>
        <v/>
      </c>
      <c r="N975" t="str">
        <f t="shared" si="265"/>
        <v/>
      </c>
      <c r="O975" t="str">
        <f t="shared" si="265"/>
        <v/>
      </c>
    </row>
    <row r="976" spans="1:15">
      <c r="A976" s="2" t="s">
        <v>629</v>
      </c>
      <c r="B976" t="str">
        <f t="shared" si="262"/>
        <v xml:space="preserve"> byr:2014 cid:255 iyr:1951 hgt:72in hcl:#efcc98 eyr:2039 pid:135688013</v>
      </c>
      <c r="C976" t="str">
        <f t="shared" si="263"/>
        <v/>
      </c>
      <c r="E976">
        <v>974</v>
      </c>
      <c r="H976" t="str">
        <f t="shared" si="264"/>
        <v/>
      </c>
      <c r="I976" t="str">
        <f t="shared" si="264"/>
        <v/>
      </c>
      <c r="J976" t="str">
        <f t="shared" si="265"/>
        <v/>
      </c>
      <c r="K976" t="str">
        <f t="shared" si="265"/>
        <v/>
      </c>
      <c r="L976" t="str">
        <f t="shared" si="265"/>
        <v/>
      </c>
      <c r="M976" t="str">
        <f t="shared" si="265"/>
        <v/>
      </c>
      <c r="N976" t="str">
        <f t="shared" si="265"/>
        <v/>
      </c>
      <c r="O976" t="str">
        <f t="shared" si="265"/>
        <v/>
      </c>
    </row>
    <row r="977" spans="1:15">
      <c r="A977" s="2" t="s">
        <v>110</v>
      </c>
      <c r="B977" t="str">
        <f t="shared" si="262"/>
        <v xml:space="preserve"> byr:2014 cid:255 iyr:1951 hgt:72in hcl:#efcc98 eyr:2039 pid:135688013 ecl:grn</v>
      </c>
      <c r="C977">
        <f t="shared" si="263"/>
        <v>977</v>
      </c>
      <c r="E977">
        <v>975</v>
      </c>
      <c r="H977" t="str">
        <f t="shared" si="264"/>
        <v/>
      </c>
      <c r="I977" t="str">
        <f t="shared" si="264"/>
        <v/>
      </c>
      <c r="J977" t="str">
        <f t="shared" si="265"/>
        <v/>
      </c>
      <c r="K977" t="str">
        <f t="shared" si="265"/>
        <v/>
      </c>
      <c r="L977" t="str">
        <f t="shared" si="265"/>
        <v/>
      </c>
      <c r="M977" t="str">
        <f t="shared" si="265"/>
        <v/>
      </c>
      <c r="N977" t="str">
        <f t="shared" si="265"/>
        <v/>
      </c>
      <c r="O977" t="str">
        <f t="shared" si="265"/>
        <v/>
      </c>
    </row>
    <row r="978" spans="1:15">
      <c r="A978" s="1"/>
      <c r="B978" t="str">
        <f t="shared" si="262"/>
        <v/>
      </c>
      <c r="C978" t="str">
        <f t="shared" si="263"/>
        <v/>
      </c>
      <c r="E978">
        <v>976</v>
      </c>
      <c r="H978" t="str">
        <f t="shared" si="264"/>
        <v/>
      </c>
      <c r="I978" t="str">
        <f t="shared" si="264"/>
        <v/>
      </c>
      <c r="J978" t="str">
        <f t="shared" si="265"/>
        <v/>
      </c>
      <c r="K978" t="str">
        <f t="shared" si="265"/>
        <v/>
      </c>
      <c r="L978" t="str">
        <f t="shared" si="265"/>
        <v/>
      </c>
      <c r="M978" t="str">
        <f t="shared" si="265"/>
        <v/>
      </c>
      <c r="N978" t="str">
        <f t="shared" si="265"/>
        <v/>
      </c>
      <c r="O978" t="str">
        <f t="shared" si="265"/>
        <v/>
      </c>
    </row>
    <row r="979" spans="1:15">
      <c r="A979" s="2" t="s">
        <v>630</v>
      </c>
      <c r="B979" t="str">
        <f t="shared" si="262"/>
        <v xml:space="preserve"> byr:2019 eyr:1971 pid:#a95cb4</v>
      </c>
      <c r="C979" t="str">
        <f t="shared" si="263"/>
        <v/>
      </c>
      <c r="E979">
        <v>977</v>
      </c>
      <c r="H979" t="str">
        <f t="shared" si="264"/>
        <v/>
      </c>
      <c r="I979" t="str">
        <f t="shared" si="264"/>
        <v/>
      </c>
      <c r="J979" t="str">
        <f t="shared" si="265"/>
        <v/>
      </c>
      <c r="K979" t="str">
        <f t="shared" si="265"/>
        <v/>
      </c>
      <c r="L979" t="str">
        <f t="shared" si="265"/>
        <v/>
      </c>
      <c r="M979" t="str">
        <f t="shared" si="265"/>
        <v/>
      </c>
      <c r="N979" t="str">
        <f t="shared" si="265"/>
        <v/>
      </c>
      <c r="O979" t="str">
        <f t="shared" si="265"/>
        <v/>
      </c>
    </row>
    <row r="980" spans="1:15">
      <c r="A980" s="2" t="s">
        <v>631</v>
      </c>
      <c r="B980" t="str">
        <f t="shared" si="262"/>
        <v xml:space="preserve"> byr:2019 eyr:1971 pid:#a95cb4 hcl:#ceb3a1 ecl:#6f919c</v>
      </c>
      <c r="C980" t="str">
        <f t="shared" si="263"/>
        <v/>
      </c>
      <c r="E980">
        <v>978</v>
      </c>
      <c r="H980" t="str">
        <f t="shared" si="264"/>
        <v/>
      </c>
      <c r="I980" t="str">
        <f t="shared" si="264"/>
        <v/>
      </c>
      <c r="J980" t="str">
        <f t="shared" si="265"/>
        <v/>
      </c>
      <c r="K980" t="str">
        <f t="shared" si="265"/>
        <v/>
      </c>
      <c r="L980" t="str">
        <f t="shared" si="265"/>
        <v/>
      </c>
      <c r="M980" t="str">
        <f t="shared" si="265"/>
        <v/>
      </c>
      <c r="N980" t="str">
        <f t="shared" si="265"/>
        <v/>
      </c>
      <c r="O980" t="str">
        <f t="shared" si="265"/>
        <v/>
      </c>
    </row>
    <row r="981" spans="1:15">
      <c r="A981" s="2" t="s">
        <v>632</v>
      </c>
      <c r="B981" t="str">
        <f t="shared" si="262"/>
        <v xml:space="preserve"> byr:2019 eyr:1971 pid:#a95cb4 hcl:#ceb3a1 ecl:#6f919c hgt:193cm iyr:2012</v>
      </c>
      <c r="C981">
        <f t="shared" si="263"/>
        <v>981</v>
      </c>
      <c r="E981">
        <v>979</v>
      </c>
      <c r="H981" t="str">
        <f t="shared" si="264"/>
        <v/>
      </c>
      <c r="I981" t="str">
        <f t="shared" si="264"/>
        <v/>
      </c>
      <c r="J981" t="str">
        <f t="shared" si="265"/>
        <v/>
      </c>
      <c r="K981" t="str">
        <f t="shared" si="265"/>
        <v/>
      </c>
      <c r="L981" t="str">
        <f t="shared" si="265"/>
        <v/>
      </c>
      <c r="M981" t="str">
        <f t="shared" si="265"/>
        <v/>
      </c>
      <c r="N981" t="str">
        <f t="shared" si="265"/>
        <v/>
      </c>
      <c r="O981" t="str">
        <f t="shared" si="265"/>
        <v/>
      </c>
    </row>
    <row r="982" spans="1:15">
      <c r="A982" s="1"/>
      <c r="B982" t="str">
        <f t="shared" si="262"/>
        <v/>
      </c>
      <c r="C982" t="str">
        <f t="shared" si="263"/>
        <v/>
      </c>
      <c r="E982">
        <v>980</v>
      </c>
      <c r="H982" t="str">
        <f t="shared" si="264"/>
        <v/>
      </c>
      <c r="I982" t="str">
        <f t="shared" si="264"/>
        <v/>
      </c>
      <c r="J982" t="str">
        <f t="shared" si="265"/>
        <v/>
      </c>
      <c r="K982" t="str">
        <f t="shared" si="265"/>
        <v/>
      </c>
      <c r="L982" t="str">
        <f t="shared" si="265"/>
        <v/>
      </c>
      <c r="M982" t="str">
        <f t="shared" si="265"/>
        <v/>
      </c>
      <c r="N982" t="str">
        <f t="shared" si="265"/>
        <v/>
      </c>
      <c r="O982" t="str">
        <f t="shared" si="265"/>
        <v/>
      </c>
    </row>
    <row r="983" spans="1:15">
      <c r="A983" s="2" t="s">
        <v>633</v>
      </c>
      <c r="B983" t="str">
        <f t="shared" si="262"/>
        <v xml:space="preserve"> pid:497726268</v>
      </c>
      <c r="C983" t="str">
        <f t="shared" si="263"/>
        <v/>
      </c>
      <c r="E983">
        <v>981</v>
      </c>
      <c r="H983" t="str">
        <f t="shared" si="264"/>
        <v/>
      </c>
      <c r="I983" t="str">
        <f t="shared" si="264"/>
        <v/>
      </c>
      <c r="J983" t="str">
        <f t="shared" si="265"/>
        <v/>
      </c>
      <c r="K983" t="str">
        <f t="shared" si="265"/>
        <v/>
      </c>
      <c r="L983" t="str">
        <f t="shared" si="265"/>
        <v/>
      </c>
      <c r="M983" t="str">
        <f t="shared" si="265"/>
        <v/>
      </c>
      <c r="N983" t="str">
        <f t="shared" si="265"/>
        <v/>
      </c>
      <c r="O983" t="str">
        <f t="shared" si="265"/>
        <v/>
      </c>
    </row>
    <row r="984" spans="1:15">
      <c r="A984" s="2" t="s">
        <v>110</v>
      </c>
      <c r="B984" t="str">
        <f t="shared" si="262"/>
        <v xml:space="preserve"> pid:497726268 ecl:grn</v>
      </c>
      <c r="C984" t="str">
        <f t="shared" si="263"/>
        <v/>
      </c>
      <c r="E984">
        <v>982</v>
      </c>
      <c r="H984" t="str">
        <f t="shared" si="264"/>
        <v/>
      </c>
      <c r="I984" t="str">
        <f t="shared" si="264"/>
        <v/>
      </c>
      <c r="J984" t="str">
        <f t="shared" si="265"/>
        <v/>
      </c>
      <c r="K984" t="str">
        <f t="shared" si="265"/>
        <v/>
      </c>
      <c r="L984" t="str">
        <f t="shared" si="265"/>
        <v/>
      </c>
      <c r="M984" t="str">
        <f t="shared" si="265"/>
        <v/>
      </c>
      <c r="N984" t="str">
        <f t="shared" si="265"/>
        <v/>
      </c>
      <c r="O984" t="str">
        <f t="shared" si="265"/>
        <v/>
      </c>
    </row>
    <row r="985" spans="1:15">
      <c r="A985" s="2" t="s">
        <v>634</v>
      </c>
      <c r="B985" t="str">
        <f t="shared" si="262"/>
        <v xml:space="preserve"> pid:497726268 ecl:grn eyr:2025 hcl:#efcc98 iyr:2019 hgt:170cm byr:1970</v>
      </c>
      <c r="C985">
        <f t="shared" si="263"/>
        <v>985</v>
      </c>
      <c r="E985">
        <v>983</v>
      </c>
      <c r="H985" t="str">
        <f t="shared" si="264"/>
        <v/>
      </c>
      <c r="I985" t="str">
        <f t="shared" si="264"/>
        <v/>
      </c>
      <c r="J985" t="str">
        <f t="shared" si="265"/>
        <v/>
      </c>
      <c r="K985" t="str">
        <f t="shared" si="265"/>
        <v/>
      </c>
      <c r="L985" t="str">
        <f t="shared" si="265"/>
        <v/>
      </c>
      <c r="M985" t="str">
        <f t="shared" si="265"/>
        <v/>
      </c>
      <c r="N985" t="str">
        <f t="shared" si="265"/>
        <v/>
      </c>
      <c r="O985" t="str">
        <f t="shared" si="265"/>
        <v/>
      </c>
    </row>
    <row r="986" spans="1:15">
      <c r="A986" s="1"/>
      <c r="B986" t="str">
        <f t="shared" si="262"/>
        <v/>
      </c>
      <c r="C986" t="str">
        <f t="shared" si="263"/>
        <v/>
      </c>
      <c r="E986">
        <v>984</v>
      </c>
      <c r="H986" t="str">
        <f t="shared" si="264"/>
        <v/>
      </c>
      <c r="I986" t="str">
        <f t="shared" si="264"/>
        <v/>
      </c>
      <c r="J986" t="str">
        <f t="shared" si="265"/>
        <v/>
      </c>
      <c r="K986" t="str">
        <f t="shared" si="265"/>
        <v/>
      </c>
      <c r="L986" t="str">
        <f t="shared" si="265"/>
        <v/>
      </c>
      <c r="M986" t="str">
        <f t="shared" si="265"/>
        <v/>
      </c>
      <c r="N986" t="str">
        <f t="shared" si="265"/>
        <v/>
      </c>
      <c r="O986" t="str">
        <f t="shared" si="265"/>
        <v/>
      </c>
    </row>
    <row r="987" spans="1:15">
      <c r="A987" s="2" t="s">
        <v>635</v>
      </c>
      <c r="B987" t="str">
        <f t="shared" si="262"/>
        <v xml:space="preserve"> byr:1939 hcl:#18171d cid:250</v>
      </c>
      <c r="C987" t="str">
        <f t="shared" si="263"/>
        <v/>
      </c>
      <c r="E987">
        <v>985</v>
      </c>
      <c r="H987" t="str">
        <f t="shared" si="264"/>
        <v/>
      </c>
      <c r="I987" t="str">
        <f t="shared" si="264"/>
        <v/>
      </c>
      <c r="J987" t="str">
        <f t="shared" si="265"/>
        <v/>
      </c>
      <c r="K987" t="str">
        <f t="shared" si="265"/>
        <v/>
      </c>
      <c r="L987" t="str">
        <f t="shared" si="265"/>
        <v/>
      </c>
      <c r="M987" t="str">
        <f t="shared" si="265"/>
        <v/>
      </c>
      <c r="N987" t="str">
        <f t="shared" si="265"/>
        <v/>
      </c>
      <c r="O987" t="str">
        <f t="shared" si="265"/>
        <v/>
      </c>
    </row>
    <row r="988" spans="1:15">
      <c r="A988" s="2" t="s">
        <v>636</v>
      </c>
      <c r="B988" t="str">
        <f t="shared" si="262"/>
        <v xml:space="preserve"> byr:1939 hcl:#18171d cid:250 iyr:2011 ecl:blu pid:216607711</v>
      </c>
      <c r="C988" t="str">
        <f t="shared" si="263"/>
        <v/>
      </c>
      <c r="E988">
        <v>986</v>
      </c>
      <c r="H988" t="str">
        <f t="shared" si="264"/>
        <v/>
      </c>
      <c r="I988" t="str">
        <f t="shared" si="264"/>
        <v/>
      </c>
      <c r="J988" t="str">
        <f t="shared" si="265"/>
        <v/>
      </c>
      <c r="K988" t="str">
        <f t="shared" si="265"/>
        <v/>
      </c>
      <c r="L988" t="str">
        <f t="shared" si="265"/>
        <v/>
      </c>
      <c r="M988" t="str">
        <f t="shared" si="265"/>
        <v/>
      </c>
      <c r="N988" t="str">
        <f t="shared" si="265"/>
        <v/>
      </c>
      <c r="O988" t="str">
        <f t="shared" si="265"/>
        <v/>
      </c>
    </row>
    <row r="989" spans="1:15">
      <c r="A989" s="2" t="s">
        <v>637</v>
      </c>
      <c r="B989" t="str">
        <f t="shared" si="262"/>
        <v xml:space="preserve"> byr:1939 hcl:#18171d cid:250 iyr:2011 ecl:blu pid:216607711 hgt:158cm eyr:2029</v>
      </c>
      <c r="C989">
        <f t="shared" si="263"/>
        <v>989</v>
      </c>
      <c r="E989">
        <v>987</v>
      </c>
      <c r="H989" t="str">
        <f t="shared" si="264"/>
        <v/>
      </c>
      <c r="I989" t="str">
        <f t="shared" si="264"/>
        <v/>
      </c>
      <c r="J989" t="str">
        <f t="shared" si="265"/>
        <v/>
      </c>
      <c r="K989" t="str">
        <f t="shared" si="265"/>
        <v/>
      </c>
      <c r="L989" t="str">
        <f t="shared" si="265"/>
        <v/>
      </c>
      <c r="M989" t="str">
        <f t="shared" si="265"/>
        <v/>
      </c>
      <c r="N989" t="str">
        <f t="shared" si="265"/>
        <v/>
      </c>
      <c r="O989" t="str">
        <f t="shared" si="265"/>
        <v/>
      </c>
    </row>
    <row r="990" spans="1:15">
      <c r="A990" s="1"/>
      <c r="B990" t="str">
        <f t="shared" si="262"/>
        <v/>
      </c>
      <c r="C990" t="str">
        <f t="shared" si="263"/>
        <v/>
      </c>
      <c r="E990">
        <v>988</v>
      </c>
      <c r="H990" t="str">
        <f t="shared" si="264"/>
        <v/>
      </c>
      <c r="I990" t="str">
        <f t="shared" si="264"/>
        <v/>
      </c>
      <c r="J990" t="str">
        <f t="shared" si="265"/>
        <v/>
      </c>
      <c r="K990" t="str">
        <f t="shared" si="265"/>
        <v/>
      </c>
      <c r="L990" t="str">
        <f t="shared" si="265"/>
        <v/>
      </c>
      <c r="M990" t="str">
        <f t="shared" si="265"/>
        <v/>
      </c>
      <c r="N990" t="str">
        <f t="shared" si="265"/>
        <v/>
      </c>
      <c r="O990" t="str">
        <f t="shared" si="265"/>
        <v/>
      </c>
    </row>
    <row r="991" spans="1:15">
      <c r="A991" s="2" t="s">
        <v>638</v>
      </c>
      <c r="B991" t="str">
        <f t="shared" si="262"/>
        <v xml:space="preserve"> byr:1937</v>
      </c>
      <c r="C991" t="str">
        <f t="shared" si="263"/>
        <v/>
      </c>
      <c r="E991">
        <v>989</v>
      </c>
      <c r="H991" t="str">
        <f t="shared" si="264"/>
        <v/>
      </c>
      <c r="I991" t="str">
        <f t="shared" si="264"/>
        <v/>
      </c>
      <c r="J991" t="str">
        <f t="shared" si="265"/>
        <v/>
      </c>
      <c r="K991" t="str">
        <f t="shared" si="265"/>
        <v/>
      </c>
      <c r="L991" t="str">
        <f t="shared" si="265"/>
        <v/>
      </c>
      <c r="M991" t="str">
        <f t="shared" si="265"/>
        <v/>
      </c>
      <c r="N991" t="str">
        <f t="shared" si="265"/>
        <v/>
      </c>
      <c r="O991" t="str">
        <f t="shared" si="265"/>
        <v/>
      </c>
    </row>
    <row r="992" spans="1:15">
      <c r="A992" s="2" t="s">
        <v>639</v>
      </c>
      <c r="B992" t="str">
        <f t="shared" si="262"/>
        <v xml:space="preserve"> byr:1937 eyr:1931</v>
      </c>
      <c r="C992" t="str">
        <f t="shared" si="263"/>
        <v/>
      </c>
      <c r="E992">
        <v>990</v>
      </c>
      <c r="H992" t="str">
        <f t="shared" si="264"/>
        <v/>
      </c>
      <c r="I992" t="str">
        <f t="shared" si="264"/>
        <v/>
      </c>
      <c r="J992" t="str">
        <f t="shared" si="265"/>
        <v/>
      </c>
      <c r="K992" t="str">
        <f t="shared" si="265"/>
        <v/>
      </c>
      <c r="L992" t="str">
        <f t="shared" si="265"/>
        <v/>
      </c>
      <c r="M992" t="str">
        <f t="shared" si="265"/>
        <v/>
      </c>
      <c r="N992" t="str">
        <f t="shared" si="265"/>
        <v/>
      </c>
      <c r="O992" t="str">
        <f t="shared" si="265"/>
        <v/>
      </c>
    </row>
    <row r="993" spans="1:15">
      <c r="A993" s="2" t="s">
        <v>640</v>
      </c>
      <c r="B993" t="str">
        <f t="shared" si="262"/>
        <v xml:space="preserve"> byr:1937 eyr:1931 hcl:#5ee898</v>
      </c>
      <c r="C993" t="str">
        <f t="shared" si="263"/>
        <v/>
      </c>
      <c r="E993">
        <v>991</v>
      </c>
      <c r="H993" t="str">
        <f t="shared" si="264"/>
        <v/>
      </c>
      <c r="I993" t="str">
        <f t="shared" si="264"/>
        <v/>
      </c>
      <c r="J993" t="str">
        <f t="shared" si="265"/>
        <v/>
      </c>
      <c r="K993" t="str">
        <f t="shared" si="265"/>
        <v/>
      </c>
      <c r="L993" t="str">
        <f t="shared" si="265"/>
        <v/>
      </c>
      <c r="M993" t="str">
        <f t="shared" si="265"/>
        <v/>
      </c>
      <c r="N993" t="str">
        <f t="shared" si="265"/>
        <v/>
      </c>
      <c r="O993" t="str">
        <f t="shared" si="265"/>
        <v/>
      </c>
    </row>
    <row r="994" spans="1:15">
      <c r="A994" s="2" t="s">
        <v>641</v>
      </c>
      <c r="B994" t="str">
        <f t="shared" si="262"/>
        <v xml:space="preserve"> byr:1937 eyr:1931 hcl:#5ee898 pid:#876b1a hgt:190cm</v>
      </c>
      <c r="C994" t="str">
        <f t="shared" si="263"/>
        <v/>
      </c>
      <c r="E994">
        <v>992</v>
      </c>
      <c r="H994" t="str">
        <f t="shared" si="264"/>
        <v/>
      </c>
      <c r="I994" t="str">
        <f t="shared" si="264"/>
        <v/>
      </c>
      <c r="J994" t="str">
        <f t="shared" si="265"/>
        <v/>
      </c>
      <c r="K994" t="str">
        <f t="shared" si="265"/>
        <v/>
      </c>
      <c r="L994" t="str">
        <f t="shared" si="265"/>
        <v/>
      </c>
      <c r="M994" t="str">
        <f t="shared" si="265"/>
        <v/>
      </c>
      <c r="N994" t="str">
        <f t="shared" si="265"/>
        <v/>
      </c>
      <c r="O994" t="str">
        <f t="shared" si="265"/>
        <v/>
      </c>
    </row>
    <row r="995" spans="1:15">
      <c r="A995" s="2" t="s">
        <v>642</v>
      </c>
      <c r="B995" t="str">
        <f t="shared" si="262"/>
        <v xml:space="preserve"> byr:1937 eyr:1931 hcl:#5ee898 pid:#876b1a hgt:190cm cid:277 ecl:#5f0f80 iyr:2013</v>
      </c>
      <c r="C995">
        <f t="shared" si="263"/>
        <v>995</v>
      </c>
      <c r="E995">
        <v>993</v>
      </c>
      <c r="H995" t="str">
        <f t="shared" si="264"/>
        <v/>
      </c>
      <c r="I995" t="str">
        <f t="shared" si="264"/>
        <v/>
      </c>
      <c r="J995" t="str">
        <f t="shared" si="265"/>
        <v/>
      </c>
      <c r="K995" t="str">
        <f t="shared" si="265"/>
        <v/>
      </c>
      <c r="L995" t="str">
        <f t="shared" si="265"/>
        <v/>
      </c>
      <c r="M995" t="str">
        <f t="shared" si="265"/>
        <v/>
      </c>
      <c r="N995" t="str">
        <f t="shared" si="265"/>
        <v/>
      </c>
      <c r="O995" t="str">
        <f t="shared" si="265"/>
        <v/>
      </c>
    </row>
    <row r="996" spans="1:15">
      <c r="A996" s="1"/>
      <c r="B996" t="str">
        <f t="shared" si="262"/>
        <v/>
      </c>
      <c r="C996" t="str">
        <f t="shared" si="263"/>
        <v/>
      </c>
      <c r="E996">
        <v>994</v>
      </c>
      <c r="H996" t="str">
        <f t="shared" si="264"/>
        <v/>
      </c>
      <c r="I996" t="str">
        <f t="shared" si="264"/>
        <v/>
      </c>
      <c r="J996" t="str">
        <f t="shared" si="265"/>
        <v/>
      </c>
      <c r="K996" t="str">
        <f t="shared" si="265"/>
        <v/>
      </c>
      <c r="L996" t="str">
        <f t="shared" si="265"/>
        <v/>
      </c>
      <c r="M996" t="str">
        <f t="shared" si="265"/>
        <v/>
      </c>
      <c r="N996" t="str">
        <f t="shared" si="265"/>
        <v/>
      </c>
      <c r="O996" t="str">
        <f t="shared" si="265"/>
        <v/>
      </c>
    </row>
    <row r="997" spans="1:15">
      <c r="A997" s="2" t="s">
        <v>643</v>
      </c>
      <c r="B997" t="str">
        <f t="shared" si="262"/>
        <v xml:space="preserve"> ecl:oth hgt:191cm eyr:2025 byr:1978 pid:271136754 hcl:#888785</v>
      </c>
      <c r="C997" t="str">
        <f t="shared" si="263"/>
        <v/>
      </c>
      <c r="E997">
        <v>995</v>
      </c>
      <c r="H997" t="str">
        <f t="shared" si="264"/>
        <v/>
      </c>
      <c r="I997" t="str">
        <f t="shared" si="264"/>
        <v/>
      </c>
      <c r="J997" t="str">
        <f t="shared" si="265"/>
        <v/>
      </c>
      <c r="K997" t="str">
        <f t="shared" si="265"/>
        <v/>
      </c>
      <c r="L997" t="str">
        <f t="shared" si="265"/>
        <v/>
      </c>
      <c r="M997" t="str">
        <f t="shared" si="265"/>
        <v/>
      </c>
      <c r="N997" t="str">
        <f t="shared" si="265"/>
        <v/>
      </c>
      <c r="O997" t="str">
        <f t="shared" si="265"/>
        <v/>
      </c>
    </row>
    <row r="998" spans="1:15">
      <c r="A998" s="2" t="s">
        <v>333</v>
      </c>
      <c r="B998" t="str">
        <f t="shared" si="262"/>
        <v xml:space="preserve"> ecl:oth hgt:191cm eyr:2025 byr:1978 pid:271136754 hcl:#888785 iyr:2012</v>
      </c>
      <c r="C998">
        <f t="shared" si="263"/>
        <v>998</v>
      </c>
      <c r="E998">
        <v>996</v>
      </c>
      <c r="H998" t="str">
        <f t="shared" si="264"/>
        <v/>
      </c>
      <c r="I998" t="str">
        <f t="shared" si="264"/>
        <v/>
      </c>
      <c r="J998" t="str">
        <f t="shared" si="265"/>
        <v/>
      </c>
      <c r="K998" t="str">
        <f t="shared" si="265"/>
        <v/>
      </c>
      <c r="L998" t="str">
        <f t="shared" si="265"/>
        <v/>
      </c>
      <c r="M998" t="str">
        <f t="shared" si="265"/>
        <v/>
      </c>
      <c r="N998" t="str">
        <f t="shared" si="265"/>
        <v/>
      </c>
      <c r="O998" t="str">
        <f t="shared" si="265"/>
        <v/>
      </c>
    </row>
    <row r="999" spans="1:15">
      <c r="A999" s="1"/>
      <c r="B999" t="str">
        <f t="shared" si="262"/>
        <v/>
      </c>
      <c r="C999" t="str">
        <f t="shared" si="263"/>
        <v/>
      </c>
      <c r="E999">
        <v>997</v>
      </c>
      <c r="H999" t="str">
        <f t="shared" si="264"/>
        <v/>
      </c>
      <c r="I999" t="str">
        <f t="shared" si="264"/>
        <v/>
      </c>
      <c r="J999" t="str">
        <f t="shared" si="265"/>
        <v/>
      </c>
      <c r="K999" t="str">
        <f t="shared" si="265"/>
        <v/>
      </c>
      <c r="L999" t="str">
        <f t="shared" si="265"/>
        <v/>
      </c>
      <c r="M999" t="str">
        <f t="shared" si="265"/>
        <v/>
      </c>
      <c r="N999" t="str">
        <f t="shared" si="265"/>
        <v/>
      </c>
      <c r="O999" t="str">
        <f t="shared" si="265"/>
        <v/>
      </c>
    </row>
    <row r="1000" spans="1:15">
      <c r="A1000" s="2" t="s">
        <v>644</v>
      </c>
      <c r="B1000" t="str">
        <f t="shared" si="262"/>
        <v xml:space="preserve"> hcl:#6b5442</v>
      </c>
      <c r="C1000" t="str">
        <f t="shared" si="263"/>
        <v/>
      </c>
      <c r="E1000">
        <v>998</v>
      </c>
      <c r="H1000" t="str">
        <f t="shared" si="264"/>
        <v/>
      </c>
      <c r="I1000" t="str">
        <f t="shared" si="264"/>
        <v/>
      </c>
      <c r="J1000" t="str">
        <f t="shared" si="265"/>
        <v/>
      </c>
      <c r="K1000" t="str">
        <f t="shared" si="265"/>
        <v/>
      </c>
      <c r="L1000" t="str">
        <f t="shared" si="265"/>
        <v/>
      </c>
      <c r="M1000" t="str">
        <f t="shared" si="265"/>
        <v/>
      </c>
      <c r="N1000" t="str">
        <f t="shared" si="265"/>
        <v/>
      </c>
      <c r="O1000" t="str">
        <f t="shared" si="265"/>
        <v/>
      </c>
    </row>
    <row r="1001" spans="1:15">
      <c r="A1001" s="2" t="s">
        <v>645</v>
      </c>
      <c r="B1001" t="str">
        <f t="shared" si="262"/>
        <v xml:space="preserve"> hcl:#6b5442 iyr:2015 byr:1958 pid:510020331 hgt:158cm eyr:2024 ecl:blu</v>
      </c>
      <c r="C1001">
        <f t="shared" si="263"/>
        <v>1001</v>
      </c>
      <c r="E1001">
        <v>999</v>
      </c>
      <c r="H1001" t="str">
        <f t="shared" si="264"/>
        <v/>
      </c>
      <c r="I1001" t="str">
        <f t="shared" si="264"/>
        <v/>
      </c>
      <c r="J1001" t="str">
        <f t="shared" si="265"/>
        <v/>
      </c>
      <c r="K1001" t="str">
        <f t="shared" si="265"/>
        <v/>
      </c>
      <c r="L1001" t="str">
        <f t="shared" si="265"/>
        <v/>
      </c>
      <c r="M1001" t="str">
        <f t="shared" si="265"/>
        <v/>
      </c>
      <c r="N1001" t="str">
        <f t="shared" si="265"/>
        <v/>
      </c>
      <c r="O1001" t="str">
        <f t="shared" si="265"/>
        <v/>
      </c>
    </row>
    <row r="1002" spans="1:15">
      <c r="A1002" s="1"/>
      <c r="B1002" t="str">
        <f t="shared" si="262"/>
        <v/>
      </c>
      <c r="C1002" t="str">
        <f t="shared" si="263"/>
        <v/>
      </c>
      <c r="E1002">
        <v>1000</v>
      </c>
      <c r="H1002" t="str">
        <f t="shared" si="264"/>
        <v/>
      </c>
      <c r="I1002" t="str">
        <f t="shared" si="264"/>
        <v/>
      </c>
      <c r="J1002" t="str">
        <f t="shared" si="265"/>
        <v/>
      </c>
      <c r="K1002" t="str">
        <f t="shared" si="265"/>
        <v/>
      </c>
      <c r="L1002" t="str">
        <f t="shared" si="265"/>
        <v/>
      </c>
      <c r="M1002" t="str">
        <f t="shared" si="265"/>
        <v/>
      </c>
      <c r="N1002" t="str">
        <f t="shared" si="265"/>
        <v/>
      </c>
      <c r="O1002" t="str">
        <f t="shared" si="265"/>
        <v/>
      </c>
    </row>
    <row r="1003" spans="1:15">
      <c r="A1003" s="2" t="s">
        <v>646</v>
      </c>
      <c r="B1003" t="str">
        <f t="shared" si="262"/>
        <v xml:space="preserve"> byr:1998 cid:142 eyr:2026 iyr:2015 hcl:#733820</v>
      </c>
      <c r="C1003" t="str">
        <f t="shared" si="263"/>
        <v/>
      </c>
      <c r="E1003">
        <v>1001</v>
      </c>
      <c r="H1003" t="str">
        <f t="shared" si="264"/>
        <v/>
      </c>
      <c r="I1003" t="str">
        <f t="shared" si="264"/>
        <v/>
      </c>
      <c r="J1003" t="str">
        <f t="shared" si="265"/>
        <v/>
      </c>
      <c r="K1003" t="str">
        <f t="shared" si="265"/>
        <v/>
      </c>
      <c r="L1003" t="str">
        <f t="shared" si="265"/>
        <v/>
      </c>
      <c r="M1003" t="str">
        <f t="shared" si="265"/>
        <v/>
      </c>
      <c r="N1003" t="str">
        <f t="shared" si="265"/>
        <v/>
      </c>
      <c r="O1003" t="str">
        <f t="shared" si="265"/>
        <v/>
      </c>
    </row>
    <row r="1004" spans="1:15">
      <c r="A1004" s="2" t="s">
        <v>647</v>
      </c>
      <c r="B1004" t="str">
        <f t="shared" si="262"/>
        <v xml:space="preserve"> byr:1998 cid:142 eyr:2026 iyr:2015 hcl:#733820 pid:671943334 hgt:186cm ecl:oth</v>
      </c>
      <c r="C1004">
        <f t="shared" si="263"/>
        <v>1004</v>
      </c>
      <c r="E1004">
        <v>1002</v>
      </c>
      <c r="H1004" t="str">
        <f t="shared" si="264"/>
        <v/>
      </c>
      <c r="I1004" t="str">
        <f t="shared" si="264"/>
        <v/>
      </c>
      <c r="J1004" t="str">
        <f t="shared" si="265"/>
        <v/>
      </c>
      <c r="K1004" t="str">
        <f t="shared" si="265"/>
        <v/>
      </c>
      <c r="L1004" t="str">
        <f t="shared" si="265"/>
        <v/>
      </c>
      <c r="M1004" t="str">
        <f t="shared" si="265"/>
        <v/>
      </c>
      <c r="N1004" t="str">
        <f t="shared" si="265"/>
        <v/>
      </c>
      <c r="O1004" t="str">
        <f t="shared" si="265"/>
        <v/>
      </c>
    </row>
    <row r="1005" spans="1:15">
      <c r="A1005" s="1"/>
      <c r="B1005" t="str">
        <f t="shared" si="262"/>
        <v/>
      </c>
      <c r="C1005" t="str">
        <f t="shared" si="263"/>
        <v/>
      </c>
      <c r="E1005">
        <v>1003</v>
      </c>
      <c r="H1005" t="str">
        <f t="shared" si="264"/>
        <v/>
      </c>
      <c r="I1005" t="str">
        <f t="shared" si="264"/>
        <v/>
      </c>
      <c r="J1005" t="str">
        <f t="shared" si="265"/>
        <v/>
      </c>
      <c r="K1005" t="str">
        <f t="shared" si="265"/>
        <v/>
      </c>
      <c r="L1005" t="str">
        <f t="shared" si="265"/>
        <v/>
      </c>
      <c r="M1005" t="str">
        <f t="shared" si="265"/>
        <v/>
      </c>
      <c r="N1005" t="str">
        <f t="shared" si="265"/>
        <v/>
      </c>
      <c r="O1005" t="str">
        <f t="shared" si="265"/>
        <v/>
      </c>
    </row>
    <row r="1006" spans="1:15">
      <c r="A1006" s="2" t="s">
        <v>648</v>
      </c>
      <c r="B1006" t="str">
        <f t="shared" si="262"/>
        <v xml:space="preserve"> eyr:2025 ecl:brn hcl:#7d3b0c pid:000803215</v>
      </c>
      <c r="C1006" t="str">
        <f t="shared" si="263"/>
        <v/>
      </c>
      <c r="E1006">
        <v>1004</v>
      </c>
      <c r="H1006" t="str">
        <f t="shared" si="264"/>
        <v/>
      </c>
      <c r="I1006" t="str">
        <f t="shared" si="264"/>
        <v/>
      </c>
      <c r="J1006" t="str">
        <f t="shared" si="265"/>
        <v/>
      </c>
      <c r="K1006" t="str">
        <f t="shared" si="265"/>
        <v/>
      </c>
      <c r="L1006" t="str">
        <f t="shared" si="265"/>
        <v/>
      </c>
      <c r="M1006" t="str">
        <f t="shared" si="265"/>
        <v/>
      </c>
      <c r="N1006" t="str">
        <f t="shared" si="265"/>
        <v/>
      </c>
      <c r="O1006" t="str">
        <f t="shared" si="265"/>
        <v/>
      </c>
    </row>
    <row r="1007" spans="1:15">
      <c r="A1007" s="2" t="s">
        <v>649</v>
      </c>
      <c r="B1007" t="str">
        <f t="shared" si="262"/>
        <v xml:space="preserve"> eyr:2025 ecl:brn hcl:#7d3b0c pid:000803215 byr:1947</v>
      </c>
      <c r="C1007" t="str">
        <f t="shared" si="263"/>
        <v/>
      </c>
      <c r="E1007">
        <v>1005</v>
      </c>
      <c r="H1007" t="str">
        <f t="shared" si="264"/>
        <v/>
      </c>
      <c r="I1007" t="str">
        <f t="shared" si="264"/>
        <v/>
      </c>
      <c r="J1007" t="str">
        <f t="shared" si="265"/>
        <v/>
      </c>
      <c r="K1007" t="str">
        <f t="shared" si="265"/>
        <v/>
      </c>
      <c r="L1007" t="str">
        <f t="shared" si="265"/>
        <v/>
      </c>
      <c r="M1007" t="str">
        <f t="shared" si="265"/>
        <v/>
      </c>
      <c r="N1007" t="str">
        <f t="shared" si="265"/>
        <v/>
      </c>
      <c r="O1007" t="str">
        <f t="shared" si="265"/>
        <v/>
      </c>
    </row>
    <row r="1008" spans="1:15">
      <c r="A1008" s="2" t="s">
        <v>650</v>
      </c>
      <c r="B1008" t="str">
        <f t="shared" si="262"/>
        <v xml:space="preserve"> eyr:2025 ecl:brn hcl:#7d3b0c pid:000803215 byr:1947 iyr:2017 hgt:168cm cid:230</v>
      </c>
      <c r="C1008">
        <f t="shared" si="263"/>
        <v>1008</v>
      </c>
      <c r="E1008">
        <v>1006</v>
      </c>
      <c r="H1008" t="str">
        <f t="shared" si="264"/>
        <v/>
      </c>
      <c r="I1008" t="str">
        <f t="shared" si="264"/>
        <v/>
      </c>
      <c r="J1008" t="str">
        <f t="shared" si="265"/>
        <v/>
      </c>
      <c r="K1008" t="str">
        <f t="shared" si="265"/>
        <v/>
      </c>
      <c r="L1008" t="str">
        <f t="shared" si="265"/>
        <v/>
      </c>
      <c r="M1008" t="str">
        <f t="shared" si="265"/>
        <v/>
      </c>
      <c r="N1008" t="str">
        <f t="shared" si="265"/>
        <v/>
      </c>
      <c r="O1008" t="str">
        <f t="shared" si="265"/>
        <v/>
      </c>
    </row>
    <row r="1009" spans="1:15">
      <c r="A1009" s="1"/>
      <c r="B1009" t="str">
        <f t="shared" si="262"/>
        <v/>
      </c>
      <c r="C1009" t="str">
        <f t="shared" si="263"/>
        <v/>
      </c>
      <c r="E1009">
        <v>1007</v>
      </c>
      <c r="H1009" t="str">
        <f t="shared" si="264"/>
        <v/>
      </c>
      <c r="I1009" t="str">
        <f t="shared" si="264"/>
        <v/>
      </c>
      <c r="J1009" t="str">
        <f t="shared" si="265"/>
        <v/>
      </c>
      <c r="K1009" t="str">
        <f t="shared" ref="J1009:O1072" si="266">IFERROR(FIND(" "&amp;K$2&amp;":",$G1009)+5,"")</f>
        <v/>
      </c>
      <c r="L1009" t="str">
        <f t="shared" si="266"/>
        <v/>
      </c>
      <c r="M1009" t="str">
        <f t="shared" si="266"/>
        <v/>
      </c>
      <c r="N1009" t="str">
        <f t="shared" si="266"/>
        <v/>
      </c>
      <c r="O1009" t="str">
        <f t="shared" si="266"/>
        <v/>
      </c>
    </row>
    <row r="1010" spans="1:15">
      <c r="A1010" s="2" t="s">
        <v>651</v>
      </c>
      <c r="B1010" t="str">
        <f t="shared" si="262"/>
        <v xml:space="preserve"> pid:612432109 hgt:186cm byr:1963 ecl:hzl iyr:2019 eyr:2027</v>
      </c>
      <c r="C1010" t="str">
        <f t="shared" si="263"/>
        <v/>
      </c>
      <c r="E1010">
        <v>1008</v>
      </c>
      <c r="H1010" t="str">
        <f t="shared" si="264"/>
        <v/>
      </c>
      <c r="I1010" t="str">
        <f t="shared" si="264"/>
        <v/>
      </c>
      <c r="J1010" t="str">
        <f t="shared" si="266"/>
        <v/>
      </c>
      <c r="K1010" t="str">
        <f t="shared" si="266"/>
        <v/>
      </c>
      <c r="L1010" t="str">
        <f t="shared" si="266"/>
        <v/>
      </c>
      <c r="M1010" t="str">
        <f t="shared" si="266"/>
        <v/>
      </c>
      <c r="N1010" t="str">
        <f t="shared" si="266"/>
        <v/>
      </c>
      <c r="O1010" t="str">
        <f t="shared" si="266"/>
        <v/>
      </c>
    </row>
    <row r="1011" spans="1:15">
      <c r="A1011" s="2" t="s">
        <v>324</v>
      </c>
      <c r="B1011" t="str">
        <f t="shared" si="262"/>
        <v xml:space="preserve"> pid:612432109 hgt:186cm byr:1963 ecl:hzl iyr:2019 eyr:2027 hcl:#efcc98</v>
      </c>
      <c r="C1011" t="str">
        <f t="shared" si="263"/>
        <v/>
      </c>
      <c r="E1011">
        <v>1009</v>
      </c>
      <c r="H1011" t="str">
        <f t="shared" si="264"/>
        <v/>
      </c>
      <c r="I1011" t="str">
        <f t="shared" si="264"/>
        <v/>
      </c>
      <c r="J1011" t="str">
        <f t="shared" si="266"/>
        <v/>
      </c>
      <c r="K1011" t="str">
        <f t="shared" si="266"/>
        <v/>
      </c>
      <c r="L1011" t="str">
        <f t="shared" si="266"/>
        <v/>
      </c>
      <c r="M1011" t="str">
        <f t="shared" si="266"/>
        <v/>
      </c>
      <c r="N1011" t="str">
        <f t="shared" si="266"/>
        <v/>
      </c>
      <c r="O1011" t="str">
        <f t="shared" si="266"/>
        <v/>
      </c>
    </row>
    <row r="1012" spans="1:15">
      <c r="A1012" s="2" t="s">
        <v>652</v>
      </c>
      <c r="B1012" t="str">
        <f t="shared" si="262"/>
        <v xml:space="preserve"> pid:612432109 hgt:186cm byr:1963 ecl:hzl iyr:2019 eyr:2027 hcl:#efcc98 cid:148</v>
      </c>
      <c r="C1012">
        <f t="shared" si="263"/>
        <v>1012</v>
      </c>
      <c r="E1012">
        <v>1010</v>
      </c>
      <c r="H1012" t="str">
        <f t="shared" si="264"/>
        <v/>
      </c>
      <c r="I1012" t="str">
        <f t="shared" si="264"/>
        <v/>
      </c>
      <c r="J1012" t="str">
        <f t="shared" si="266"/>
        <v/>
      </c>
      <c r="K1012" t="str">
        <f t="shared" si="266"/>
        <v/>
      </c>
      <c r="L1012" t="str">
        <f t="shared" si="266"/>
        <v/>
      </c>
      <c r="M1012" t="str">
        <f t="shared" si="266"/>
        <v/>
      </c>
      <c r="N1012" t="str">
        <f t="shared" si="266"/>
        <v/>
      </c>
      <c r="O1012" t="str">
        <f t="shared" si="266"/>
        <v/>
      </c>
    </row>
    <row r="1013" spans="1:15">
      <c r="A1013" s="1"/>
      <c r="B1013" t="str">
        <f t="shared" si="262"/>
        <v/>
      </c>
      <c r="C1013" t="str">
        <f t="shared" si="263"/>
        <v/>
      </c>
      <c r="E1013">
        <v>1011</v>
      </c>
      <c r="H1013" t="str">
        <f t="shared" si="264"/>
        <v/>
      </c>
      <c r="I1013" t="str">
        <f t="shared" si="264"/>
        <v/>
      </c>
      <c r="J1013" t="str">
        <f t="shared" si="266"/>
        <v/>
      </c>
      <c r="K1013" t="str">
        <f t="shared" si="266"/>
        <v/>
      </c>
      <c r="L1013" t="str">
        <f t="shared" si="266"/>
        <v/>
      </c>
      <c r="M1013" t="str">
        <f t="shared" si="266"/>
        <v/>
      </c>
      <c r="N1013" t="str">
        <f t="shared" si="266"/>
        <v/>
      </c>
      <c r="O1013" t="str">
        <f t="shared" si="266"/>
        <v/>
      </c>
    </row>
    <row r="1014" spans="1:15">
      <c r="A1014" s="2" t="s">
        <v>653</v>
      </c>
      <c r="B1014" t="str">
        <f t="shared" si="262"/>
        <v xml:space="preserve"> hcl:#c0946f pid:846986027 eyr:2025 byr:1941</v>
      </c>
      <c r="C1014" t="str">
        <f t="shared" si="263"/>
        <v/>
      </c>
      <c r="E1014">
        <v>1012</v>
      </c>
      <c r="H1014" t="str">
        <f t="shared" si="264"/>
        <v/>
      </c>
      <c r="I1014" t="str">
        <f t="shared" si="264"/>
        <v/>
      </c>
      <c r="J1014" t="str">
        <f t="shared" si="266"/>
        <v/>
      </c>
      <c r="K1014" t="str">
        <f t="shared" si="266"/>
        <v/>
      </c>
      <c r="L1014" t="str">
        <f t="shared" si="266"/>
        <v/>
      </c>
      <c r="M1014" t="str">
        <f t="shared" si="266"/>
        <v/>
      </c>
      <c r="N1014" t="str">
        <f t="shared" si="266"/>
        <v/>
      </c>
      <c r="O1014" t="str">
        <f t="shared" si="266"/>
        <v/>
      </c>
    </row>
    <row r="1015" spans="1:15">
      <c r="A1015" s="2" t="s">
        <v>654</v>
      </c>
      <c r="B1015" t="str">
        <f t="shared" si="262"/>
        <v xml:space="preserve"> hcl:#c0946f pid:846986027 eyr:2025 byr:1941 cid:154 hgt:158cm iyr:2012</v>
      </c>
      <c r="C1015" t="str">
        <f t="shared" si="263"/>
        <v/>
      </c>
      <c r="E1015">
        <v>1013</v>
      </c>
      <c r="H1015" t="str">
        <f t="shared" si="264"/>
        <v/>
      </c>
      <c r="I1015" t="str">
        <f t="shared" si="264"/>
        <v/>
      </c>
      <c r="J1015" t="str">
        <f t="shared" si="266"/>
        <v/>
      </c>
      <c r="K1015" t="str">
        <f t="shared" si="266"/>
        <v/>
      </c>
      <c r="L1015" t="str">
        <f t="shared" si="266"/>
        <v/>
      </c>
      <c r="M1015" t="str">
        <f t="shared" si="266"/>
        <v/>
      </c>
      <c r="N1015" t="str">
        <f t="shared" si="266"/>
        <v/>
      </c>
      <c r="O1015" t="str">
        <f t="shared" si="266"/>
        <v/>
      </c>
    </row>
    <row r="1016" spans="1:15">
      <c r="A1016" s="2" t="s">
        <v>325</v>
      </c>
      <c r="B1016" t="str">
        <f t="shared" si="262"/>
        <v xml:space="preserve"> hcl:#c0946f pid:846986027 eyr:2025 byr:1941 cid:154 hgt:158cm iyr:2012 ecl:brn</v>
      </c>
      <c r="C1016">
        <f t="shared" si="263"/>
        <v>1016</v>
      </c>
      <c r="E1016">
        <v>1014</v>
      </c>
      <c r="H1016" t="str">
        <f t="shared" si="264"/>
        <v/>
      </c>
      <c r="I1016" t="str">
        <f t="shared" si="264"/>
        <v/>
      </c>
      <c r="J1016" t="str">
        <f t="shared" si="266"/>
        <v/>
      </c>
      <c r="K1016" t="str">
        <f t="shared" si="266"/>
        <v/>
      </c>
      <c r="L1016" t="str">
        <f t="shared" si="266"/>
        <v/>
      </c>
      <c r="M1016" t="str">
        <f t="shared" si="266"/>
        <v/>
      </c>
      <c r="N1016" t="str">
        <f t="shared" si="266"/>
        <v/>
      </c>
      <c r="O1016" t="str">
        <f t="shared" si="266"/>
        <v/>
      </c>
    </row>
    <row r="1017" spans="1:15">
      <c r="A1017" s="1"/>
      <c r="B1017" t="str">
        <f t="shared" si="262"/>
        <v/>
      </c>
      <c r="C1017" t="str">
        <f t="shared" si="263"/>
        <v/>
      </c>
      <c r="E1017">
        <v>1015</v>
      </c>
      <c r="H1017" t="str">
        <f t="shared" si="264"/>
        <v/>
      </c>
      <c r="I1017" t="str">
        <f t="shared" si="264"/>
        <v/>
      </c>
      <c r="J1017" t="str">
        <f t="shared" si="266"/>
        <v/>
      </c>
      <c r="K1017" t="str">
        <f t="shared" si="266"/>
        <v/>
      </c>
      <c r="L1017" t="str">
        <f t="shared" si="266"/>
        <v/>
      </c>
      <c r="M1017" t="str">
        <f t="shared" si="266"/>
        <v/>
      </c>
      <c r="N1017" t="str">
        <f t="shared" si="266"/>
        <v/>
      </c>
      <c r="O1017" t="str">
        <f t="shared" si="266"/>
        <v/>
      </c>
    </row>
    <row r="1018" spans="1:15">
      <c r="A1018" s="2" t="s">
        <v>655</v>
      </c>
      <c r="B1018" t="str">
        <f t="shared" si="262"/>
        <v xml:space="preserve"> ecl:gry hgt:186cm</v>
      </c>
      <c r="C1018" t="str">
        <f t="shared" si="263"/>
        <v/>
      </c>
      <c r="E1018">
        <v>1016</v>
      </c>
      <c r="H1018" t="str">
        <f t="shared" si="264"/>
        <v/>
      </c>
      <c r="I1018" t="str">
        <f t="shared" si="264"/>
        <v/>
      </c>
      <c r="J1018" t="str">
        <f t="shared" si="266"/>
        <v/>
      </c>
      <c r="K1018" t="str">
        <f t="shared" si="266"/>
        <v/>
      </c>
      <c r="L1018" t="str">
        <f t="shared" si="266"/>
        <v/>
      </c>
      <c r="M1018" t="str">
        <f t="shared" si="266"/>
        <v/>
      </c>
      <c r="N1018" t="str">
        <f t="shared" si="266"/>
        <v/>
      </c>
      <c r="O1018" t="str">
        <f t="shared" si="266"/>
        <v/>
      </c>
    </row>
    <row r="1019" spans="1:15">
      <c r="A1019" s="2" t="s">
        <v>656</v>
      </c>
      <c r="B1019" t="str">
        <f t="shared" si="262"/>
        <v xml:space="preserve"> ecl:gry hgt:186cm iyr:2015 hcl:#602927 byr:1923 eyr:2023</v>
      </c>
      <c r="C1019" t="str">
        <f t="shared" si="263"/>
        <v/>
      </c>
      <c r="E1019">
        <v>1017</v>
      </c>
      <c r="H1019" t="str">
        <f t="shared" si="264"/>
        <v/>
      </c>
      <c r="I1019" t="str">
        <f t="shared" si="264"/>
        <v/>
      </c>
      <c r="J1019" t="str">
        <f t="shared" si="266"/>
        <v/>
      </c>
      <c r="K1019" t="str">
        <f t="shared" si="266"/>
        <v/>
      </c>
      <c r="L1019" t="str">
        <f t="shared" si="266"/>
        <v/>
      </c>
      <c r="M1019" t="str">
        <f t="shared" si="266"/>
        <v/>
      </c>
      <c r="N1019" t="str">
        <f t="shared" si="266"/>
        <v/>
      </c>
      <c r="O1019" t="str">
        <f t="shared" si="266"/>
        <v/>
      </c>
    </row>
    <row r="1020" spans="1:15">
      <c r="A1020" s="2" t="s">
        <v>657</v>
      </c>
      <c r="B1020" t="str">
        <f t="shared" si="262"/>
        <v xml:space="preserve"> ecl:gry hgt:186cm iyr:2015 hcl:#602927 byr:1923 eyr:2023 pid:48544569</v>
      </c>
      <c r="C1020">
        <f t="shared" si="263"/>
        <v>1020</v>
      </c>
      <c r="E1020">
        <v>1018</v>
      </c>
      <c r="H1020" t="str">
        <f t="shared" si="264"/>
        <v/>
      </c>
      <c r="I1020" t="str">
        <f t="shared" si="264"/>
        <v/>
      </c>
      <c r="J1020" t="str">
        <f t="shared" si="266"/>
        <v/>
      </c>
      <c r="K1020" t="str">
        <f t="shared" si="266"/>
        <v/>
      </c>
      <c r="L1020" t="str">
        <f t="shared" si="266"/>
        <v/>
      </c>
      <c r="M1020" t="str">
        <f t="shared" si="266"/>
        <v/>
      </c>
      <c r="N1020" t="str">
        <f t="shared" si="266"/>
        <v/>
      </c>
      <c r="O1020" t="str">
        <f t="shared" si="266"/>
        <v/>
      </c>
    </row>
    <row r="1021" spans="1:15">
      <c r="A1021" s="1"/>
      <c r="B1021" t="str">
        <f t="shared" si="262"/>
        <v/>
      </c>
      <c r="C1021" t="str">
        <f t="shared" si="263"/>
        <v/>
      </c>
      <c r="E1021">
        <v>1019</v>
      </c>
      <c r="H1021" t="str">
        <f t="shared" si="264"/>
        <v/>
      </c>
      <c r="I1021" t="str">
        <f t="shared" si="264"/>
        <v/>
      </c>
      <c r="J1021" t="str">
        <f t="shared" si="266"/>
        <v/>
      </c>
      <c r="K1021" t="str">
        <f t="shared" si="266"/>
        <v/>
      </c>
      <c r="L1021" t="str">
        <f t="shared" si="266"/>
        <v/>
      </c>
      <c r="M1021" t="str">
        <f t="shared" si="266"/>
        <v/>
      </c>
      <c r="N1021" t="str">
        <f t="shared" si="266"/>
        <v/>
      </c>
      <c r="O1021" t="str">
        <f t="shared" si="266"/>
        <v/>
      </c>
    </row>
    <row r="1022" spans="1:15">
      <c r="A1022" s="2" t="s">
        <v>658</v>
      </c>
      <c r="B1022" t="str">
        <f t="shared" si="262"/>
        <v xml:space="preserve"> pid:857428120 hgt:158cm hcl:#e4a267 iyr:2014 eyr:2020 byr:1975 ecl:blu</v>
      </c>
      <c r="C1022">
        <f t="shared" si="263"/>
        <v>1022</v>
      </c>
      <c r="E1022">
        <v>1020</v>
      </c>
      <c r="H1022" t="str">
        <f t="shared" si="264"/>
        <v/>
      </c>
      <c r="I1022" t="str">
        <f t="shared" si="264"/>
        <v/>
      </c>
      <c r="J1022" t="str">
        <f t="shared" si="266"/>
        <v/>
      </c>
      <c r="K1022" t="str">
        <f t="shared" si="266"/>
        <v/>
      </c>
      <c r="L1022" t="str">
        <f t="shared" si="266"/>
        <v/>
      </c>
      <c r="M1022" t="str">
        <f t="shared" si="266"/>
        <v/>
      </c>
      <c r="N1022" t="str">
        <f t="shared" si="266"/>
        <v/>
      </c>
      <c r="O1022" t="str">
        <f t="shared" si="266"/>
        <v/>
      </c>
    </row>
    <row r="1023" spans="1:15">
      <c r="A1023" s="1"/>
      <c r="B1023" t="str">
        <f t="shared" si="262"/>
        <v/>
      </c>
      <c r="C1023" t="str">
        <f t="shared" si="263"/>
        <v/>
      </c>
      <c r="E1023">
        <v>1021</v>
      </c>
      <c r="H1023" t="str">
        <f t="shared" si="264"/>
        <v/>
      </c>
      <c r="I1023" t="str">
        <f t="shared" si="264"/>
        <v/>
      </c>
      <c r="J1023" t="str">
        <f t="shared" si="266"/>
        <v/>
      </c>
      <c r="K1023" t="str">
        <f t="shared" si="266"/>
        <v/>
      </c>
      <c r="L1023" t="str">
        <f t="shared" si="266"/>
        <v/>
      </c>
      <c r="M1023" t="str">
        <f t="shared" si="266"/>
        <v/>
      </c>
      <c r="N1023" t="str">
        <f t="shared" si="266"/>
        <v/>
      </c>
      <c r="O1023" t="str">
        <f t="shared" si="266"/>
        <v/>
      </c>
    </row>
    <row r="1024" spans="1:15">
      <c r="A1024" s="2" t="s">
        <v>659</v>
      </c>
      <c r="B1024" t="str">
        <f t="shared" si="262"/>
        <v xml:space="preserve"> ecl:blu pid:559783197 byr:1935 cid:119 iyr:2017 hgt:157cm hcl:#6b5442 eyr:2020</v>
      </c>
      <c r="C1024">
        <f t="shared" si="263"/>
        <v>1024</v>
      </c>
      <c r="E1024">
        <v>1022</v>
      </c>
      <c r="H1024" t="str">
        <f t="shared" si="264"/>
        <v/>
      </c>
      <c r="I1024" t="str">
        <f t="shared" si="264"/>
        <v/>
      </c>
      <c r="J1024" t="str">
        <f t="shared" si="266"/>
        <v/>
      </c>
      <c r="K1024" t="str">
        <f t="shared" si="266"/>
        <v/>
      </c>
      <c r="L1024" t="str">
        <f t="shared" si="266"/>
        <v/>
      </c>
      <c r="M1024" t="str">
        <f t="shared" si="266"/>
        <v/>
      </c>
      <c r="N1024" t="str">
        <f t="shared" si="266"/>
        <v/>
      </c>
      <c r="O1024" t="str">
        <f t="shared" si="266"/>
        <v/>
      </c>
    </row>
    <row r="1025" spans="1:15">
      <c r="A1025" s="1"/>
      <c r="B1025" t="str">
        <f t="shared" si="262"/>
        <v/>
      </c>
      <c r="C1025" t="str">
        <f t="shared" si="263"/>
        <v/>
      </c>
      <c r="E1025">
        <v>1023</v>
      </c>
      <c r="H1025" t="str">
        <f t="shared" si="264"/>
        <v/>
      </c>
      <c r="I1025" t="str">
        <f t="shared" si="264"/>
        <v/>
      </c>
      <c r="J1025" t="str">
        <f t="shared" si="266"/>
        <v/>
      </c>
      <c r="K1025" t="str">
        <f t="shared" si="266"/>
        <v/>
      </c>
      <c r="L1025" t="str">
        <f t="shared" si="266"/>
        <v/>
      </c>
      <c r="M1025" t="str">
        <f t="shared" si="266"/>
        <v/>
      </c>
      <c r="N1025" t="str">
        <f t="shared" si="266"/>
        <v/>
      </c>
      <c r="O1025" t="str">
        <f t="shared" si="266"/>
        <v/>
      </c>
    </row>
    <row r="1026" spans="1:15">
      <c r="A1026" s="2" t="s">
        <v>660</v>
      </c>
      <c r="B1026" t="str">
        <f t="shared" si="262"/>
        <v xml:space="preserve"> ecl:oth pid:724332293 hcl:#602927</v>
      </c>
      <c r="C1026" t="str">
        <f t="shared" si="263"/>
        <v/>
      </c>
      <c r="E1026">
        <v>1024</v>
      </c>
      <c r="H1026" t="str">
        <f t="shared" si="264"/>
        <v/>
      </c>
      <c r="I1026" t="str">
        <f t="shared" si="264"/>
        <v/>
      </c>
      <c r="J1026" t="str">
        <f t="shared" si="266"/>
        <v/>
      </c>
      <c r="K1026" t="str">
        <f t="shared" si="266"/>
        <v/>
      </c>
      <c r="L1026" t="str">
        <f t="shared" si="266"/>
        <v/>
      </c>
      <c r="M1026" t="str">
        <f t="shared" si="266"/>
        <v/>
      </c>
      <c r="N1026" t="str">
        <f t="shared" si="266"/>
        <v/>
      </c>
      <c r="O1026" t="str">
        <f t="shared" si="266"/>
        <v/>
      </c>
    </row>
    <row r="1027" spans="1:15">
      <c r="A1027" s="2" t="s">
        <v>661</v>
      </c>
      <c r="B1027" t="str">
        <f t="shared" si="262"/>
        <v xml:space="preserve"> ecl:oth pid:724332293 hcl:#602927 cid:77 iyr:2019</v>
      </c>
      <c r="C1027" t="str">
        <f t="shared" si="263"/>
        <v/>
      </c>
      <c r="E1027">
        <v>1025</v>
      </c>
      <c r="H1027" t="str">
        <f t="shared" si="264"/>
        <v/>
      </c>
      <c r="I1027" t="str">
        <f t="shared" si="264"/>
        <v/>
      </c>
      <c r="J1027" t="str">
        <f t="shared" si="266"/>
        <v/>
      </c>
      <c r="K1027" t="str">
        <f t="shared" si="266"/>
        <v/>
      </c>
      <c r="L1027" t="str">
        <f t="shared" si="266"/>
        <v/>
      </c>
      <c r="M1027" t="str">
        <f t="shared" si="266"/>
        <v/>
      </c>
      <c r="N1027" t="str">
        <f t="shared" si="266"/>
        <v/>
      </c>
      <c r="O1027" t="str">
        <f t="shared" si="266"/>
        <v/>
      </c>
    </row>
    <row r="1028" spans="1:15">
      <c r="A1028" s="2" t="s">
        <v>662</v>
      </c>
      <c r="B1028" t="str">
        <f t="shared" ref="B1028:B1091" si="267">IF(A1028="","",B1027&amp;" "&amp;A1028)</f>
        <v xml:space="preserve"> ecl:oth pid:724332293 hcl:#602927 cid:77 iyr:2019 byr:2001 hgt:192cm eyr:2024</v>
      </c>
      <c r="C1028">
        <f t="shared" ref="C1028:C1091" si="268">IF(AND(B1029="",B1028&lt;&gt;""),ROW(),"")</f>
        <v>1028</v>
      </c>
      <c r="E1028">
        <v>1026</v>
      </c>
      <c r="H1028" t="str">
        <f t="shared" ref="H1028:I1091" si="269">IFERROR(FIND(" "&amp;H$2&amp;":",$G1028)+5,"")</f>
        <v/>
      </c>
      <c r="I1028" t="str">
        <f t="shared" si="269"/>
        <v/>
      </c>
      <c r="J1028" t="str">
        <f t="shared" si="266"/>
        <v/>
      </c>
      <c r="K1028" t="str">
        <f t="shared" si="266"/>
        <v/>
      </c>
      <c r="L1028" t="str">
        <f t="shared" si="266"/>
        <v/>
      </c>
      <c r="M1028" t="str">
        <f t="shared" si="266"/>
        <v/>
      </c>
      <c r="N1028" t="str">
        <f t="shared" si="266"/>
        <v/>
      </c>
      <c r="O1028" t="str">
        <f t="shared" si="266"/>
        <v/>
      </c>
    </row>
    <row r="1029" spans="1:15">
      <c r="A1029" s="1"/>
      <c r="B1029" t="str">
        <f t="shared" si="267"/>
        <v/>
      </c>
      <c r="C1029" t="str">
        <f t="shared" si="268"/>
        <v/>
      </c>
      <c r="E1029">
        <v>1027</v>
      </c>
      <c r="H1029" t="str">
        <f t="shared" si="269"/>
        <v/>
      </c>
      <c r="I1029" t="str">
        <f t="shared" si="269"/>
        <v/>
      </c>
      <c r="J1029" t="str">
        <f t="shared" si="266"/>
        <v/>
      </c>
      <c r="K1029" t="str">
        <f t="shared" si="266"/>
        <v/>
      </c>
      <c r="L1029" t="str">
        <f t="shared" si="266"/>
        <v/>
      </c>
      <c r="M1029" t="str">
        <f t="shared" si="266"/>
        <v/>
      </c>
      <c r="N1029" t="str">
        <f t="shared" si="266"/>
        <v/>
      </c>
      <c r="O1029" t="str">
        <f t="shared" si="266"/>
        <v/>
      </c>
    </row>
    <row r="1030" spans="1:15">
      <c r="A1030" s="2" t="s">
        <v>663</v>
      </c>
      <c r="B1030" t="str">
        <f t="shared" si="267"/>
        <v xml:space="preserve"> ecl:hzl eyr:2031</v>
      </c>
      <c r="C1030" t="str">
        <f t="shared" si="268"/>
        <v/>
      </c>
      <c r="E1030">
        <v>1028</v>
      </c>
      <c r="H1030" t="str">
        <f t="shared" si="269"/>
        <v/>
      </c>
      <c r="I1030" t="str">
        <f t="shared" si="269"/>
        <v/>
      </c>
      <c r="J1030" t="str">
        <f t="shared" si="266"/>
        <v/>
      </c>
      <c r="K1030" t="str">
        <f t="shared" si="266"/>
        <v/>
      </c>
      <c r="L1030" t="str">
        <f t="shared" si="266"/>
        <v/>
      </c>
      <c r="M1030" t="str">
        <f t="shared" si="266"/>
        <v/>
      </c>
      <c r="N1030" t="str">
        <f t="shared" si="266"/>
        <v/>
      </c>
      <c r="O1030" t="str">
        <f t="shared" si="266"/>
        <v/>
      </c>
    </row>
    <row r="1031" spans="1:15">
      <c r="A1031" s="2" t="s">
        <v>664</v>
      </c>
      <c r="B1031" t="str">
        <f t="shared" si="267"/>
        <v xml:space="preserve"> ecl:hzl eyr:2031 hcl:#efcc98 byr:2011 cid:280 iyr:2017</v>
      </c>
      <c r="C1031" t="str">
        <f t="shared" si="268"/>
        <v/>
      </c>
      <c r="E1031">
        <v>1029</v>
      </c>
      <c r="H1031" t="str">
        <f t="shared" si="269"/>
        <v/>
      </c>
      <c r="I1031" t="str">
        <f t="shared" si="269"/>
        <v/>
      </c>
      <c r="J1031" t="str">
        <f t="shared" si="266"/>
        <v/>
      </c>
      <c r="K1031" t="str">
        <f t="shared" si="266"/>
        <v/>
      </c>
      <c r="L1031" t="str">
        <f t="shared" si="266"/>
        <v/>
      </c>
      <c r="M1031" t="str">
        <f t="shared" si="266"/>
        <v/>
      </c>
      <c r="N1031" t="str">
        <f t="shared" si="266"/>
        <v/>
      </c>
      <c r="O1031" t="str">
        <f t="shared" si="266"/>
        <v/>
      </c>
    </row>
    <row r="1032" spans="1:15">
      <c r="A1032" s="2" t="s">
        <v>665</v>
      </c>
      <c r="B1032" t="str">
        <f t="shared" si="267"/>
        <v xml:space="preserve"> ecl:hzl eyr:2031 hcl:#efcc98 byr:2011 cid:280 iyr:2017 pid:377875085</v>
      </c>
      <c r="C1032" t="str">
        <f t="shared" si="268"/>
        <v/>
      </c>
      <c r="E1032">
        <v>1030</v>
      </c>
      <c r="H1032" t="str">
        <f t="shared" si="269"/>
        <v/>
      </c>
      <c r="I1032" t="str">
        <f t="shared" si="269"/>
        <v/>
      </c>
      <c r="J1032" t="str">
        <f t="shared" si="266"/>
        <v/>
      </c>
      <c r="K1032" t="str">
        <f t="shared" si="266"/>
        <v/>
      </c>
      <c r="L1032" t="str">
        <f t="shared" si="266"/>
        <v/>
      </c>
      <c r="M1032" t="str">
        <f t="shared" si="266"/>
        <v/>
      </c>
      <c r="N1032" t="str">
        <f t="shared" si="266"/>
        <v/>
      </c>
      <c r="O1032" t="str">
        <f t="shared" si="266"/>
        <v/>
      </c>
    </row>
    <row r="1033" spans="1:15">
      <c r="A1033" s="2" t="s">
        <v>666</v>
      </c>
      <c r="B1033" t="str">
        <f t="shared" si="267"/>
        <v xml:space="preserve"> ecl:hzl eyr:2031 hcl:#efcc98 byr:2011 cid:280 iyr:2017 pid:377875085 hgt:172cm</v>
      </c>
      <c r="C1033">
        <f t="shared" si="268"/>
        <v>1033</v>
      </c>
      <c r="E1033">
        <v>1031</v>
      </c>
      <c r="H1033" t="str">
        <f t="shared" si="269"/>
        <v/>
      </c>
      <c r="I1033" t="str">
        <f t="shared" si="269"/>
        <v/>
      </c>
      <c r="J1033" t="str">
        <f t="shared" si="266"/>
        <v/>
      </c>
      <c r="K1033" t="str">
        <f t="shared" si="266"/>
        <v/>
      </c>
      <c r="L1033" t="str">
        <f t="shared" si="266"/>
        <v/>
      </c>
      <c r="M1033" t="str">
        <f t="shared" si="266"/>
        <v/>
      </c>
      <c r="N1033" t="str">
        <f t="shared" si="266"/>
        <v/>
      </c>
      <c r="O1033" t="str">
        <f t="shared" si="266"/>
        <v/>
      </c>
    </row>
    <row r="1034" spans="1:15">
      <c r="A1034" s="1"/>
      <c r="B1034" t="str">
        <f t="shared" si="267"/>
        <v/>
      </c>
      <c r="C1034" t="str">
        <f t="shared" si="268"/>
        <v/>
      </c>
      <c r="E1034">
        <v>1032</v>
      </c>
      <c r="H1034" t="str">
        <f t="shared" si="269"/>
        <v/>
      </c>
      <c r="I1034" t="str">
        <f t="shared" si="269"/>
        <v/>
      </c>
      <c r="J1034" t="str">
        <f t="shared" si="266"/>
        <v/>
      </c>
      <c r="K1034" t="str">
        <f t="shared" si="266"/>
        <v/>
      </c>
      <c r="L1034" t="str">
        <f t="shared" si="266"/>
        <v/>
      </c>
      <c r="M1034" t="str">
        <f t="shared" si="266"/>
        <v/>
      </c>
      <c r="N1034" t="str">
        <f t="shared" si="266"/>
        <v/>
      </c>
      <c r="O1034" t="str">
        <f t="shared" si="266"/>
        <v/>
      </c>
    </row>
    <row r="1035" spans="1:15">
      <c r="A1035" s="2" t="s">
        <v>667</v>
      </c>
      <c r="B1035" t="str">
        <f t="shared" si="267"/>
        <v xml:space="preserve"> byr:1947 hgt:174cm ecl:amb iyr:2018 cid:94 hcl:#a97842 eyr:2026 pid:286225332</v>
      </c>
      <c r="C1035">
        <f t="shared" si="268"/>
        <v>1035</v>
      </c>
      <c r="E1035">
        <v>1033</v>
      </c>
      <c r="H1035" t="str">
        <f t="shared" si="269"/>
        <v/>
      </c>
      <c r="I1035" t="str">
        <f t="shared" si="269"/>
        <v/>
      </c>
      <c r="J1035" t="str">
        <f t="shared" si="266"/>
        <v/>
      </c>
      <c r="K1035" t="str">
        <f t="shared" si="266"/>
        <v/>
      </c>
      <c r="L1035" t="str">
        <f t="shared" si="266"/>
        <v/>
      </c>
      <c r="M1035" t="str">
        <f t="shared" si="266"/>
        <v/>
      </c>
      <c r="N1035" t="str">
        <f t="shared" si="266"/>
        <v/>
      </c>
      <c r="O1035" t="str">
        <f t="shared" si="266"/>
        <v/>
      </c>
    </row>
    <row r="1036" spans="1:15">
      <c r="A1036" s="1"/>
      <c r="B1036" t="str">
        <f t="shared" si="267"/>
        <v/>
      </c>
      <c r="C1036" t="str">
        <f t="shared" si="268"/>
        <v/>
      </c>
      <c r="E1036">
        <v>1034</v>
      </c>
      <c r="H1036" t="str">
        <f t="shared" si="269"/>
        <v/>
      </c>
      <c r="I1036" t="str">
        <f t="shared" si="269"/>
        <v/>
      </c>
      <c r="J1036" t="str">
        <f t="shared" si="266"/>
        <v/>
      </c>
      <c r="K1036" t="str">
        <f t="shared" si="266"/>
        <v/>
      </c>
      <c r="L1036" t="str">
        <f t="shared" si="266"/>
        <v/>
      </c>
      <c r="M1036" t="str">
        <f t="shared" si="266"/>
        <v/>
      </c>
      <c r="N1036" t="str">
        <f t="shared" si="266"/>
        <v/>
      </c>
      <c r="O1036" t="str">
        <f t="shared" si="266"/>
        <v/>
      </c>
    </row>
    <row r="1037" spans="1:15">
      <c r="A1037" s="2" t="s">
        <v>668</v>
      </c>
      <c r="B1037" t="str">
        <f t="shared" si="267"/>
        <v xml:space="preserve"> hgt:85 ecl:xry eyr:2033 iyr:1952 pid:92902290</v>
      </c>
      <c r="C1037" t="str">
        <f t="shared" si="268"/>
        <v/>
      </c>
      <c r="E1037">
        <v>1035</v>
      </c>
      <c r="H1037" t="str">
        <f t="shared" si="269"/>
        <v/>
      </c>
      <c r="I1037" t="str">
        <f t="shared" si="269"/>
        <v/>
      </c>
      <c r="J1037" t="str">
        <f t="shared" si="266"/>
        <v/>
      </c>
      <c r="K1037" t="str">
        <f t="shared" si="266"/>
        <v/>
      </c>
      <c r="L1037" t="str">
        <f t="shared" si="266"/>
        <v/>
      </c>
      <c r="M1037" t="str">
        <f t="shared" si="266"/>
        <v/>
      </c>
      <c r="N1037" t="str">
        <f t="shared" si="266"/>
        <v/>
      </c>
      <c r="O1037" t="str">
        <f t="shared" si="266"/>
        <v/>
      </c>
    </row>
    <row r="1038" spans="1:15">
      <c r="A1038" s="2" t="s">
        <v>669</v>
      </c>
      <c r="B1038" t="str">
        <f t="shared" si="267"/>
        <v xml:space="preserve"> hgt:85 ecl:xry eyr:2033 iyr:1952 pid:92902290 hcl:a6f86d</v>
      </c>
      <c r="C1038" t="str">
        <f t="shared" si="268"/>
        <v/>
      </c>
      <c r="E1038">
        <v>1036</v>
      </c>
      <c r="H1038" t="str">
        <f t="shared" si="269"/>
        <v/>
      </c>
      <c r="I1038" t="str">
        <f t="shared" si="269"/>
        <v/>
      </c>
      <c r="J1038" t="str">
        <f t="shared" si="266"/>
        <v/>
      </c>
      <c r="K1038" t="str">
        <f t="shared" si="266"/>
        <v/>
      </c>
      <c r="L1038" t="str">
        <f t="shared" si="266"/>
        <v/>
      </c>
      <c r="M1038" t="str">
        <f t="shared" si="266"/>
        <v/>
      </c>
      <c r="N1038" t="str">
        <f t="shared" si="266"/>
        <v/>
      </c>
      <c r="O1038" t="str">
        <f t="shared" si="266"/>
        <v/>
      </c>
    </row>
    <row r="1039" spans="1:15">
      <c r="A1039" s="2" t="s">
        <v>670</v>
      </c>
      <c r="B1039" t="str">
        <f t="shared" si="267"/>
        <v xml:space="preserve"> hgt:85 ecl:xry eyr:2033 iyr:1952 pid:92902290 hcl:a6f86d byr:2013</v>
      </c>
      <c r="C1039">
        <f t="shared" si="268"/>
        <v>1039</v>
      </c>
      <c r="E1039">
        <v>1037</v>
      </c>
      <c r="H1039" t="str">
        <f t="shared" si="269"/>
        <v/>
      </c>
      <c r="I1039" t="str">
        <f t="shared" si="269"/>
        <v/>
      </c>
      <c r="J1039" t="str">
        <f t="shared" si="266"/>
        <v/>
      </c>
      <c r="K1039" t="str">
        <f t="shared" si="266"/>
        <v/>
      </c>
      <c r="L1039" t="str">
        <f t="shared" si="266"/>
        <v/>
      </c>
      <c r="M1039" t="str">
        <f t="shared" si="266"/>
        <v/>
      </c>
      <c r="N1039" t="str">
        <f t="shared" si="266"/>
        <v/>
      </c>
      <c r="O1039" t="str">
        <f t="shared" si="266"/>
        <v/>
      </c>
    </row>
    <row r="1040" spans="1:15">
      <c r="A1040" s="1"/>
      <c r="B1040" t="str">
        <f t="shared" si="267"/>
        <v/>
      </c>
      <c r="C1040" t="str">
        <f t="shared" si="268"/>
        <v/>
      </c>
      <c r="E1040">
        <v>1038</v>
      </c>
      <c r="H1040" t="str">
        <f t="shared" si="269"/>
        <v/>
      </c>
      <c r="I1040" t="str">
        <f t="shared" si="269"/>
        <v/>
      </c>
      <c r="J1040" t="str">
        <f t="shared" si="266"/>
        <v/>
      </c>
      <c r="K1040" t="str">
        <f t="shared" si="266"/>
        <v/>
      </c>
      <c r="L1040" t="str">
        <f t="shared" si="266"/>
        <v/>
      </c>
      <c r="M1040" t="str">
        <f t="shared" si="266"/>
        <v/>
      </c>
      <c r="N1040" t="str">
        <f t="shared" si="266"/>
        <v/>
      </c>
      <c r="O1040" t="str">
        <f t="shared" si="266"/>
        <v/>
      </c>
    </row>
    <row r="1041" spans="1:15">
      <c r="A1041" s="2" t="s">
        <v>671</v>
      </c>
      <c r="B1041" t="str">
        <f t="shared" si="267"/>
        <v xml:space="preserve"> byr:1935 hcl:#c0946f pid:368741489 ecl:blu</v>
      </c>
      <c r="C1041" t="str">
        <f t="shared" si="268"/>
        <v/>
      </c>
      <c r="E1041">
        <v>1039</v>
      </c>
      <c r="H1041" t="str">
        <f t="shared" si="269"/>
        <v/>
      </c>
      <c r="I1041" t="str">
        <f t="shared" si="269"/>
        <v/>
      </c>
      <c r="J1041" t="str">
        <f t="shared" si="266"/>
        <v/>
      </c>
      <c r="K1041" t="str">
        <f t="shared" si="266"/>
        <v/>
      </c>
      <c r="L1041" t="str">
        <f t="shared" si="266"/>
        <v/>
      </c>
      <c r="M1041" t="str">
        <f t="shared" si="266"/>
        <v/>
      </c>
      <c r="N1041" t="str">
        <f t="shared" si="266"/>
        <v/>
      </c>
      <c r="O1041" t="str">
        <f t="shared" si="266"/>
        <v/>
      </c>
    </row>
    <row r="1042" spans="1:15">
      <c r="A1042" s="2" t="s">
        <v>672</v>
      </c>
      <c r="B1042" t="str">
        <f t="shared" si="267"/>
        <v xml:space="preserve"> byr:1935 hcl:#c0946f pid:368741489 ecl:blu eyr:2020 hgt:164cm</v>
      </c>
      <c r="C1042" t="str">
        <f t="shared" si="268"/>
        <v/>
      </c>
      <c r="E1042">
        <v>1040</v>
      </c>
      <c r="H1042" t="str">
        <f t="shared" si="269"/>
        <v/>
      </c>
      <c r="I1042" t="str">
        <f t="shared" si="269"/>
        <v/>
      </c>
      <c r="J1042" t="str">
        <f t="shared" si="266"/>
        <v/>
      </c>
      <c r="K1042" t="str">
        <f t="shared" si="266"/>
        <v/>
      </c>
      <c r="L1042" t="str">
        <f t="shared" si="266"/>
        <v/>
      </c>
      <c r="M1042" t="str">
        <f t="shared" si="266"/>
        <v/>
      </c>
      <c r="N1042" t="str">
        <f t="shared" si="266"/>
        <v/>
      </c>
      <c r="O1042" t="str">
        <f t="shared" si="266"/>
        <v/>
      </c>
    </row>
    <row r="1043" spans="1:15">
      <c r="A1043" s="2" t="s">
        <v>62</v>
      </c>
      <c r="B1043" t="str">
        <f t="shared" si="267"/>
        <v xml:space="preserve"> byr:1935 hcl:#c0946f pid:368741489 ecl:blu eyr:2020 hgt:164cm iyr:2018</v>
      </c>
      <c r="C1043" t="str">
        <f t="shared" si="268"/>
        <v/>
      </c>
      <c r="E1043">
        <v>1041</v>
      </c>
      <c r="H1043" t="str">
        <f t="shared" si="269"/>
        <v/>
      </c>
      <c r="I1043" t="str">
        <f t="shared" si="269"/>
        <v/>
      </c>
      <c r="J1043" t="str">
        <f t="shared" si="266"/>
        <v/>
      </c>
      <c r="K1043" t="str">
        <f t="shared" si="266"/>
        <v/>
      </c>
      <c r="L1043" t="str">
        <f t="shared" si="266"/>
        <v/>
      </c>
      <c r="M1043" t="str">
        <f t="shared" si="266"/>
        <v/>
      </c>
      <c r="N1043" t="str">
        <f t="shared" si="266"/>
        <v/>
      </c>
      <c r="O1043" t="str">
        <f t="shared" si="266"/>
        <v/>
      </c>
    </row>
    <row r="1044" spans="1:15">
      <c r="A1044" s="2" t="s">
        <v>673</v>
      </c>
      <c r="B1044" t="str">
        <f t="shared" si="267"/>
        <v xml:space="preserve"> byr:1935 hcl:#c0946f pid:368741489 ecl:blu eyr:2020 hgt:164cm iyr:2018 cid:196</v>
      </c>
      <c r="C1044">
        <f t="shared" si="268"/>
        <v>1044</v>
      </c>
      <c r="E1044">
        <v>1042</v>
      </c>
      <c r="H1044" t="str">
        <f t="shared" si="269"/>
        <v/>
      </c>
      <c r="I1044" t="str">
        <f t="shared" si="269"/>
        <v/>
      </c>
      <c r="J1044" t="str">
        <f t="shared" si="266"/>
        <v/>
      </c>
      <c r="K1044" t="str">
        <f t="shared" si="266"/>
        <v/>
      </c>
      <c r="L1044" t="str">
        <f t="shared" si="266"/>
        <v/>
      </c>
      <c r="M1044" t="str">
        <f t="shared" si="266"/>
        <v/>
      </c>
      <c r="N1044" t="str">
        <f t="shared" si="266"/>
        <v/>
      </c>
      <c r="O1044" t="str">
        <f t="shared" si="266"/>
        <v/>
      </c>
    </row>
    <row r="1045" spans="1:15">
      <c r="A1045" s="1"/>
      <c r="B1045" t="str">
        <f t="shared" si="267"/>
        <v/>
      </c>
      <c r="C1045" t="str">
        <f t="shared" si="268"/>
        <v/>
      </c>
      <c r="E1045">
        <v>1043</v>
      </c>
      <c r="H1045" t="str">
        <f t="shared" si="269"/>
        <v/>
      </c>
      <c r="I1045" t="str">
        <f t="shared" si="269"/>
        <v/>
      </c>
      <c r="J1045" t="str">
        <f t="shared" si="266"/>
        <v/>
      </c>
      <c r="K1045" t="str">
        <f t="shared" si="266"/>
        <v/>
      </c>
      <c r="L1045" t="str">
        <f t="shared" si="266"/>
        <v/>
      </c>
      <c r="M1045" t="str">
        <f t="shared" si="266"/>
        <v/>
      </c>
      <c r="N1045" t="str">
        <f t="shared" si="266"/>
        <v/>
      </c>
      <c r="O1045" t="str">
        <f t="shared" si="266"/>
        <v/>
      </c>
    </row>
    <row r="1046" spans="1:15">
      <c r="A1046" s="2" t="s">
        <v>674</v>
      </c>
      <c r="B1046" t="str">
        <f t="shared" si="267"/>
        <v xml:space="preserve"> pid:718568707</v>
      </c>
      <c r="C1046" t="str">
        <f t="shared" si="268"/>
        <v/>
      </c>
      <c r="E1046">
        <v>1044</v>
      </c>
      <c r="H1046" t="str">
        <f t="shared" si="269"/>
        <v/>
      </c>
      <c r="I1046" t="str">
        <f t="shared" si="269"/>
        <v/>
      </c>
      <c r="J1046" t="str">
        <f t="shared" si="266"/>
        <v/>
      </c>
      <c r="K1046" t="str">
        <f t="shared" si="266"/>
        <v/>
      </c>
      <c r="L1046" t="str">
        <f t="shared" si="266"/>
        <v/>
      </c>
      <c r="M1046" t="str">
        <f t="shared" si="266"/>
        <v/>
      </c>
      <c r="N1046" t="str">
        <f t="shared" si="266"/>
        <v/>
      </c>
      <c r="O1046" t="str">
        <f t="shared" si="266"/>
        <v/>
      </c>
    </row>
    <row r="1047" spans="1:15">
      <c r="A1047" s="2" t="s">
        <v>675</v>
      </c>
      <c r="B1047" t="str">
        <f t="shared" si="267"/>
        <v xml:space="preserve"> pid:718568707 ecl:oth byr:2003 hcl:#a97842 iyr:2010 hgt:168cm eyr:2025 cid:261</v>
      </c>
      <c r="C1047">
        <f t="shared" si="268"/>
        <v>1047</v>
      </c>
      <c r="E1047">
        <v>1045</v>
      </c>
      <c r="H1047" t="str">
        <f t="shared" si="269"/>
        <v/>
      </c>
      <c r="I1047" t="str">
        <f t="shared" si="269"/>
        <v/>
      </c>
      <c r="J1047" t="str">
        <f t="shared" si="266"/>
        <v/>
      </c>
      <c r="K1047" t="str">
        <f t="shared" si="266"/>
        <v/>
      </c>
      <c r="L1047" t="str">
        <f t="shared" si="266"/>
        <v/>
      </c>
      <c r="M1047" t="str">
        <f t="shared" si="266"/>
        <v/>
      </c>
      <c r="N1047" t="str">
        <f t="shared" si="266"/>
        <v/>
      </c>
      <c r="O1047" t="str">
        <f t="shared" si="266"/>
        <v/>
      </c>
    </row>
    <row r="1048" spans="1:15">
      <c r="A1048" s="1"/>
      <c r="B1048" t="str">
        <f t="shared" si="267"/>
        <v/>
      </c>
      <c r="C1048" t="str">
        <f t="shared" si="268"/>
        <v/>
      </c>
      <c r="E1048">
        <v>1046</v>
      </c>
      <c r="H1048" t="str">
        <f t="shared" si="269"/>
        <v/>
      </c>
      <c r="I1048" t="str">
        <f t="shared" si="269"/>
        <v/>
      </c>
      <c r="J1048" t="str">
        <f t="shared" si="266"/>
        <v/>
      </c>
      <c r="K1048" t="str">
        <f t="shared" si="266"/>
        <v/>
      </c>
      <c r="L1048" t="str">
        <f t="shared" si="266"/>
        <v/>
      </c>
      <c r="M1048" t="str">
        <f t="shared" si="266"/>
        <v/>
      </c>
      <c r="N1048" t="str">
        <f t="shared" si="266"/>
        <v/>
      </c>
      <c r="O1048" t="str">
        <f t="shared" si="266"/>
        <v/>
      </c>
    </row>
    <row r="1049" spans="1:15">
      <c r="A1049" s="2" t="s">
        <v>644</v>
      </c>
      <c r="B1049" t="str">
        <f t="shared" si="267"/>
        <v xml:space="preserve"> hcl:#6b5442</v>
      </c>
      <c r="C1049" t="str">
        <f t="shared" si="268"/>
        <v/>
      </c>
      <c r="E1049">
        <v>1047</v>
      </c>
      <c r="H1049" t="str">
        <f t="shared" si="269"/>
        <v/>
      </c>
      <c r="I1049" t="str">
        <f t="shared" si="269"/>
        <v/>
      </c>
      <c r="J1049" t="str">
        <f t="shared" si="266"/>
        <v/>
      </c>
      <c r="K1049" t="str">
        <f t="shared" si="266"/>
        <v/>
      </c>
      <c r="L1049" t="str">
        <f t="shared" si="266"/>
        <v/>
      </c>
      <c r="M1049" t="str">
        <f t="shared" si="266"/>
        <v/>
      </c>
      <c r="N1049" t="str">
        <f t="shared" si="266"/>
        <v/>
      </c>
      <c r="O1049" t="str">
        <f t="shared" si="266"/>
        <v/>
      </c>
    </row>
    <row r="1050" spans="1:15">
      <c r="A1050" s="2" t="s">
        <v>676</v>
      </c>
      <c r="B1050" t="str">
        <f t="shared" si="267"/>
        <v xml:space="preserve"> hcl:#6b5442 pid:675429853</v>
      </c>
      <c r="C1050" t="str">
        <f t="shared" si="268"/>
        <v/>
      </c>
      <c r="E1050">
        <v>1048</v>
      </c>
      <c r="H1050" t="str">
        <f t="shared" si="269"/>
        <v/>
      </c>
      <c r="I1050" t="str">
        <f t="shared" si="269"/>
        <v/>
      </c>
      <c r="J1050" t="str">
        <f t="shared" si="266"/>
        <v/>
      </c>
      <c r="K1050" t="str">
        <f t="shared" si="266"/>
        <v/>
      </c>
      <c r="L1050" t="str">
        <f t="shared" si="266"/>
        <v/>
      </c>
      <c r="M1050" t="str">
        <f t="shared" si="266"/>
        <v/>
      </c>
      <c r="N1050" t="str">
        <f t="shared" si="266"/>
        <v/>
      </c>
      <c r="O1050" t="str">
        <f t="shared" si="266"/>
        <v/>
      </c>
    </row>
    <row r="1051" spans="1:15">
      <c r="A1051" s="2" t="s">
        <v>677</v>
      </c>
      <c r="B1051" t="str">
        <f t="shared" si="267"/>
        <v xml:space="preserve"> hcl:#6b5442 pid:675429853 hgt:62in ecl:grn iyr:2016</v>
      </c>
      <c r="C1051" t="str">
        <f t="shared" si="268"/>
        <v/>
      </c>
      <c r="E1051">
        <v>1049</v>
      </c>
      <c r="H1051" t="str">
        <f t="shared" si="269"/>
        <v/>
      </c>
      <c r="I1051" t="str">
        <f t="shared" si="269"/>
        <v/>
      </c>
      <c r="J1051" t="str">
        <f t="shared" si="266"/>
        <v/>
      </c>
      <c r="K1051" t="str">
        <f t="shared" si="266"/>
        <v/>
      </c>
      <c r="L1051" t="str">
        <f t="shared" si="266"/>
        <v/>
      </c>
      <c r="M1051" t="str">
        <f t="shared" si="266"/>
        <v/>
      </c>
      <c r="N1051" t="str">
        <f t="shared" ref="J1051:O1114" si="270">IFERROR(FIND(" "&amp;N$2&amp;":",$G1051)+5,"")</f>
        <v/>
      </c>
      <c r="O1051" t="str">
        <f t="shared" si="270"/>
        <v/>
      </c>
    </row>
    <row r="1052" spans="1:15">
      <c r="A1052" s="2" t="s">
        <v>678</v>
      </c>
      <c r="B1052" t="str">
        <f t="shared" si="267"/>
        <v xml:space="preserve"> hcl:#6b5442 pid:675429853 hgt:62in ecl:grn iyr:2016 eyr:2027 byr:1932</v>
      </c>
      <c r="C1052">
        <f t="shared" si="268"/>
        <v>1052</v>
      </c>
      <c r="E1052">
        <v>1050</v>
      </c>
      <c r="H1052" t="str">
        <f t="shared" si="269"/>
        <v/>
      </c>
      <c r="I1052" t="str">
        <f t="shared" si="269"/>
        <v/>
      </c>
      <c r="J1052" t="str">
        <f t="shared" si="270"/>
        <v/>
      </c>
      <c r="K1052" t="str">
        <f t="shared" si="270"/>
        <v/>
      </c>
      <c r="L1052" t="str">
        <f t="shared" si="270"/>
        <v/>
      </c>
      <c r="M1052" t="str">
        <f t="shared" si="270"/>
        <v/>
      </c>
      <c r="N1052" t="str">
        <f t="shared" si="270"/>
        <v/>
      </c>
      <c r="O1052" t="str">
        <f t="shared" si="270"/>
        <v/>
      </c>
    </row>
    <row r="1053" spans="1:15">
      <c r="A1053" s="1"/>
      <c r="B1053" t="str">
        <f t="shared" si="267"/>
        <v/>
      </c>
      <c r="C1053" t="str">
        <f t="shared" si="268"/>
        <v/>
      </c>
      <c r="E1053">
        <v>1051</v>
      </c>
      <c r="H1053" t="str">
        <f t="shared" si="269"/>
        <v/>
      </c>
      <c r="I1053" t="str">
        <f t="shared" si="269"/>
        <v/>
      </c>
      <c r="J1053" t="str">
        <f t="shared" si="270"/>
        <v/>
      </c>
      <c r="K1053" t="str">
        <f t="shared" si="270"/>
        <v/>
      </c>
      <c r="L1053" t="str">
        <f t="shared" si="270"/>
        <v/>
      </c>
      <c r="M1053" t="str">
        <f t="shared" si="270"/>
        <v/>
      </c>
      <c r="N1053" t="str">
        <f t="shared" si="270"/>
        <v/>
      </c>
      <c r="O1053" t="str">
        <f t="shared" si="270"/>
        <v/>
      </c>
    </row>
    <row r="1054" spans="1:15">
      <c r="A1054" s="2" t="s">
        <v>679</v>
      </c>
      <c r="B1054" t="str">
        <f t="shared" si="267"/>
        <v xml:space="preserve"> byr:1978</v>
      </c>
      <c r="C1054" t="str">
        <f t="shared" si="268"/>
        <v/>
      </c>
      <c r="E1054">
        <v>1052</v>
      </c>
      <c r="H1054" t="str">
        <f t="shared" si="269"/>
        <v/>
      </c>
      <c r="I1054" t="str">
        <f t="shared" si="269"/>
        <v/>
      </c>
      <c r="J1054" t="str">
        <f t="shared" si="270"/>
        <v/>
      </c>
      <c r="K1054" t="str">
        <f t="shared" si="270"/>
        <v/>
      </c>
      <c r="L1054" t="str">
        <f t="shared" si="270"/>
        <v/>
      </c>
      <c r="M1054" t="str">
        <f t="shared" si="270"/>
        <v/>
      </c>
      <c r="N1054" t="str">
        <f t="shared" si="270"/>
        <v/>
      </c>
      <c r="O1054" t="str">
        <f t="shared" si="270"/>
        <v/>
      </c>
    </row>
    <row r="1055" spans="1:15">
      <c r="A1055" s="2" t="s">
        <v>680</v>
      </c>
      <c r="B1055" t="str">
        <f t="shared" si="267"/>
        <v xml:space="preserve"> byr:1978 pid:080846464 hcl:#ceb3a1 ecl:gry iyr:2015 hgt:190cm eyr:2029</v>
      </c>
      <c r="C1055">
        <f t="shared" si="268"/>
        <v>1055</v>
      </c>
      <c r="E1055">
        <v>1053</v>
      </c>
      <c r="H1055" t="str">
        <f t="shared" si="269"/>
        <v/>
      </c>
      <c r="I1055" t="str">
        <f t="shared" si="269"/>
        <v/>
      </c>
      <c r="J1055" t="str">
        <f t="shared" si="270"/>
        <v/>
      </c>
      <c r="K1055" t="str">
        <f t="shared" si="270"/>
        <v/>
      </c>
      <c r="L1055" t="str">
        <f t="shared" si="270"/>
        <v/>
      </c>
      <c r="M1055" t="str">
        <f t="shared" si="270"/>
        <v/>
      </c>
      <c r="N1055" t="str">
        <f t="shared" si="270"/>
        <v/>
      </c>
      <c r="O1055" t="str">
        <f t="shared" si="270"/>
        <v/>
      </c>
    </row>
    <row r="1056" spans="1:15">
      <c r="A1056" s="1"/>
      <c r="B1056" t="str">
        <f t="shared" si="267"/>
        <v/>
      </c>
      <c r="C1056" t="str">
        <f t="shared" si="268"/>
        <v/>
      </c>
      <c r="E1056">
        <v>1054</v>
      </c>
      <c r="H1056" t="str">
        <f t="shared" si="269"/>
        <v/>
      </c>
      <c r="I1056" t="str">
        <f t="shared" si="269"/>
        <v/>
      </c>
      <c r="J1056" t="str">
        <f t="shared" si="270"/>
        <v/>
      </c>
      <c r="K1056" t="str">
        <f t="shared" si="270"/>
        <v/>
      </c>
      <c r="L1056" t="str">
        <f t="shared" si="270"/>
        <v/>
      </c>
      <c r="M1056" t="str">
        <f t="shared" si="270"/>
        <v/>
      </c>
      <c r="N1056" t="str">
        <f t="shared" si="270"/>
        <v/>
      </c>
      <c r="O1056" t="str">
        <f t="shared" si="270"/>
        <v/>
      </c>
    </row>
    <row r="1057" spans="1:15">
      <c r="A1057" s="2" t="s">
        <v>681</v>
      </c>
      <c r="B1057" t="str">
        <f t="shared" si="267"/>
        <v xml:space="preserve"> pid:1756319674</v>
      </c>
      <c r="C1057" t="str">
        <f t="shared" si="268"/>
        <v/>
      </c>
      <c r="E1057">
        <v>1055</v>
      </c>
      <c r="H1057" t="str">
        <f t="shared" si="269"/>
        <v/>
      </c>
      <c r="I1057" t="str">
        <f t="shared" si="269"/>
        <v/>
      </c>
      <c r="J1057" t="str">
        <f t="shared" si="270"/>
        <v/>
      </c>
      <c r="K1057" t="str">
        <f t="shared" si="270"/>
        <v/>
      </c>
      <c r="L1057" t="str">
        <f t="shared" si="270"/>
        <v/>
      </c>
      <c r="M1057" t="str">
        <f t="shared" si="270"/>
        <v/>
      </c>
      <c r="N1057" t="str">
        <f t="shared" si="270"/>
        <v/>
      </c>
      <c r="O1057" t="str">
        <f t="shared" si="270"/>
        <v/>
      </c>
    </row>
    <row r="1058" spans="1:15">
      <c r="A1058" s="2" t="s">
        <v>682</v>
      </c>
      <c r="B1058" t="str">
        <f t="shared" si="267"/>
        <v xml:space="preserve"> pid:1756319674 iyr:2010 byr:1998 hcl:#866857 cid:259</v>
      </c>
      <c r="C1058" t="str">
        <f t="shared" si="268"/>
        <v/>
      </c>
      <c r="E1058">
        <v>1056</v>
      </c>
      <c r="H1058" t="str">
        <f t="shared" si="269"/>
        <v/>
      </c>
      <c r="I1058" t="str">
        <f t="shared" si="269"/>
        <v/>
      </c>
      <c r="J1058" t="str">
        <f t="shared" si="270"/>
        <v/>
      </c>
      <c r="K1058" t="str">
        <f t="shared" si="270"/>
        <v/>
      </c>
      <c r="L1058" t="str">
        <f t="shared" si="270"/>
        <v/>
      </c>
      <c r="M1058" t="str">
        <f t="shared" si="270"/>
        <v/>
      </c>
      <c r="N1058" t="str">
        <f t="shared" si="270"/>
        <v/>
      </c>
      <c r="O1058" t="str">
        <f t="shared" si="270"/>
        <v/>
      </c>
    </row>
    <row r="1059" spans="1:15">
      <c r="A1059" s="2" t="s">
        <v>683</v>
      </c>
      <c r="B1059" t="str">
        <f t="shared" si="267"/>
        <v xml:space="preserve"> pid:1756319674 iyr:2010 byr:1998 hcl:#866857 cid:259 eyr:2025 hgt:73in ecl:hzl</v>
      </c>
      <c r="C1059">
        <f t="shared" si="268"/>
        <v>1059</v>
      </c>
      <c r="E1059">
        <v>1057</v>
      </c>
      <c r="H1059" t="str">
        <f t="shared" si="269"/>
        <v/>
      </c>
      <c r="I1059" t="str">
        <f t="shared" si="269"/>
        <v/>
      </c>
      <c r="J1059" t="str">
        <f t="shared" si="270"/>
        <v/>
      </c>
      <c r="K1059" t="str">
        <f t="shared" si="270"/>
        <v/>
      </c>
      <c r="L1059" t="str">
        <f t="shared" si="270"/>
        <v/>
      </c>
      <c r="M1059" t="str">
        <f t="shared" si="270"/>
        <v/>
      </c>
      <c r="N1059" t="str">
        <f t="shared" si="270"/>
        <v/>
      </c>
      <c r="O1059" t="str">
        <f t="shared" si="270"/>
        <v/>
      </c>
    </row>
    <row r="1060" spans="1:15">
      <c r="A1060" s="1"/>
      <c r="B1060" t="str">
        <f t="shared" si="267"/>
        <v/>
      </c>
      <c r="C1060" t="str">
        <f t="shared" si="268"/>
        <v/>
      </c>
      <c r="E1060">
        <v>1058</v>
      </c>
      <c r="H1060" t="str">
        <f t="shared" si="269"/>
        <v/>
      </c>
      <c r="I1060" t="str">
        <f t="shared" si="269"/>
        <v/>
      </c>
      <c r="J1060" t="str">
        <f t="shared" si="270"/>
        <v/>
      </c>
      <c r="K1060" t="str">
        <f t="shared" si="270"/>
        <v/>
      </c>
      <c r="L1060" t="str">
        <f t="shared" si="270"/>
        <v/>
      </c>
      <c r="M1060" t="str">
        <f t="shared" si="270"/>
        <v/>
      </c>
      <c r="N1060" t="str">
        <f t="shared" si="270"/>
        <v/>
      </c>
      <c r="O1060" t="str">
        <f t="shared" si="270"/>
        <v/>
      </c>
    </row>
    <row r="1061" spans="1:15">
      <c r="A1061" s="2" t="s">
        <v>350</v>
      </c>
      <c r="B1061" t="str">
        <f t="shared" si="267"/>
        <v xml:space="preserve"> eyr:2035</v>
      </c>
      <c r="C1061" t="str">
        <f t="shared" si="268"/>
        <v/>
      </c>
      <c r="E1061">
        <v>1059</v>
      </c>
      <c r="H1061" t="str">
        <f t="shared" si="269"/>
        <v/>
      </c>
      <c r="I1061" t="str">
        <f t="shared" si="269"/>
        <v/>
      </c>
      <c r="J1061" t="str">
        <f t="shared" si="270"/>
        <v/>
      </c>
      <c r="K1061" t="str">
        <f t="shared" si="270"/>
        <v/>
      </c>
      <c r="L1061" t="str">
        <f t="shared" si="270"/>
        <v/>
      </c>
      <c r="M1061" t="str">
        <f t="shared" si="270"/>
        <v/>
      </c>
      <c r="N1061" t="str">
        <f t="shared" si="270"/>
        <v/>
      </c>
      <c r="O1061" t="str">
        <f t="shared" si="270"/>
        <v/>
      </c>
    </row>
    <row r="1062" spans="1:15">
      <c r="A1062" s="2" t="s">
        <v>684</v>
      </c>
      <c r="B1062" t="str">
        <f t="shared" si="267"/>
        <v xml:space="preserve"> eyr:2035 hcl:z hgt:61cm</v>
      </c>
      <c r="C1062" t="str">
        <f t="shared" si="268"/>
        <v/>
      </c>
      <c r="E1062">
        <v>1060</v>
      </c>
      <c r="H1062" t="str">
        <f t="shared" si="269"/>
        <v/>
      </c>
      <c r="I1062" t="str">
        <f t="shared" si="269"/>
        <v/>
      </c>
      <c r="J1062" t="str">
        <f t="shared" si="270"/>
        <v/>
      </c>
      <c r="K1062" t="str">
        <f t="shared" si="270"/>
        <v/>
      </c>
      <c r="L1062" t="str">
        <f t="shared" si="270"/>
        <v/>
      </c>
      <c r="M1062" t="str">
        <f t="shared" si="270"/>
        <v/>
      </c>
      <c r="N1062" t="str">
        <f t="shared" si="270"/>
        <v/>
      </c>
      <c r="O1062" t="str">
        <f t="shared" si="270"/>
        <v/>
      </c>
    </row>
    <row r="1063" spans="1:15">
      <c r="A1063" s="2" t="s">
        <v>685</v>
      </c>
      <c r="B1063" t="str">
        <f t="shared" si="267"/>
        <v xml:space="preserve"> eyr:2035 hcl:z hgt:61cm pid:3267812127</v>
      </c>
      <c r="C1063" t="str">
        <f t="shared" si="268"/>
        <v/>
      </c>
      <c r="E1063">
        <v>1061</v>
      </c>
      <c r="H1063" t="str">
        <f t="shared" si="269"/>
        <v/>
      </c>
      <c r="I1063" t="str">
        <f t="shared" si="269"/>
        <v/>
      </c>
      <c r="J1063" t="str">
        <f t="shared" si="270"/>
        <v/>
      </c>
      <c r="K1063" t="str">
        <f t="shared" si="270"/>
        <v/>
      </c>
      <c r="L1063" t="str">
        <f t="shared" si="270"/>
        <v/>
      </c>
      <c r="M1063" t="str">
        <f t="shared" si="270"/>
        <v/>
      </c>
      <c r="N1063" t="str">
        <f t="shared" si="270"/>
        <v/>
      </c>
      <c r="O1063" t="str">
        <f t="shared" si="270"/>
        <v/>
      </c>
    </row>
    <row r="1064" spans="1:15">
      <c r="A1064" s="2" t="s">
        <v>686</v>
      </c>
      <c r="B1064" t="str">
        <f t="shared" si="267"/>
        <v xml:space="preserve"> eyr:2035 hcl:z hgt:61cm pid:3267812127 cid:230</v>
      </c>
      <c r="C1064" t="str">
        <f t="shared" si="268"/>
        <v/>
      </c>
      <c r="E1064">
        <v>1062</v>
      </c>
      <c r="H1064" t="str">
        <f t="shared" si="269"/>
        <v/>
      </c>
      <c r="I1064" t="str">
        <f t="shared" si="269"/>
        <v/>
      </c>
      <c r="J1064" t="str">
        <f t="shared" si="270"/>
        <v/>
      </c>
      <c r="K1064" t="str">
        <f t="shared" si="270"/>
        <v/>
      </c>
      <c r="L1064" t="str">
        <f t="shared" si="270"/>
        <v/>
      </c>
      <c r="M1064" t="str">
        <f t="shared" si="270"/>
        <v/>
      </c>
      <c r="N1064" t="str">
        <f t="shared" si="270"/>
        <v/>
      </c>
      <c r="O1064" t="str">
        <f t="shared" si="270"/>
        <v/>
      </c>
    </row>
    <row r="1065" spans="1:15">
      <c r="A1065" s="2" t="s">
        <v>687</v>
      </c>
      <c r="B1065" t="str">
        <f t="shared" si="267"/>
        <v xml:space="preserve"> eyr:2035 hcl:z hgt:61cm pid:3267812127 cid:230 byr:2029 iyr:2028 ecl:lzr</v>
      </c>
      <c r="C1065">
        <f t="shared" si="268"/>
        <v>1065</v>
      </c>
      <c r="E1065">
        <v>1063</v>
      </c>
      <c r="H1065" t="str">
        <f t="shared" si="269"/>
        <v/>
      </c>
      <c r="I1065" t="str">
        <f t="shared" si="269"/>
        <v/>
      </c>
      <c r="J1065" t="str">
        <f t="shared" si="270"/>
        <v/>
      </c>
      <c r="K1065" t="str">
        <f t="shared" si="270"/>
        <v/>
      </c>
      <c r="L1065" t="str">
        <f t="shared" si="270"/>
        <v/>
      </c>
      <c r="M1065" t="str">
        <f t="shared" si="270"/>
        <v/>
      </c>
      <c r="N1065" t="str">
        <f t="shared" si="270"/>
        <v/>
      </c>
      <c r="O1065" t="str">
        <f t="shared" si="270"/>
        <v/>
      </c>
    </row>
    <row r="1066" spans="1:15">
      <c r="A1066" s="1"/>
      <c r="B1066" t="str">
        <f t="shared" si="267"/>
        <v/>
      </c>
      <c r="C1066" t="str">
        <f t="shared" si="268"/>
        <v/>
      </c>
      <c r="E1066">
        <v>1064</v>
      </c>
      <c r="H1066" t="str">
        <f t="shared" si="269"/>
        <v/>
      </c>
      <c r="I1066" t="str">
        <f t="shared" si="269"/>
        <v/>
      </c>
      <c r="J1066" t="str">
        <f t="shared" si="270"/>
        <v/>
      </c>
      <c r="K1066" t="str">
        <f t="shared" si="270"/>
        <v/>
      </c>
      <c r="L1066" t="str">
        <f t="shared" si="270"/>
        <v/>
      </c>
      <c r="M1066" t="str">
        <f t="shared" si="270"/>
        <v/>
      </c>
      <c r="N1066" t="str">
        <f t="shared" si="270"/>
        <v/>
      </c>
      <c r="O1066" t="str">
        <f t="shared" si="270"/>
        <v/>
      </c>
    </row>
    <row r="1067" spans="1:15">
      <c r="A1067" s="2" t="s">
        <v>688</v>
      </c>
      <c r="B1067" t="str">
        <f t="shared" si="267"/>
        <v xml:space="preserve"> hgt:161cm ecl:hzl byr:1934 iyr:2011 eyr:2025 hcl:#cfa07d pid:354474868</v>
      </c>
      <c r="C1067">
        <f t="shared" si="268"/>
        <v>1067</v>
      </c>
      <c r="E1067">
        <v>1065</v>
      </c>
      <c r="H1067" t="str">
        <f t="shared" si="269"/>
        <v/>
      </c>
      <c r="I1067" t="str">
        <f t="shared" si="269"/>
        <v/>
      </c>
      <c r="J1067" t="str">
        <f t="shared" si="270"/>
        <v/>
      </c>
      <c r="K1067" t="str">
        <f t="shared" si="270"/>
        <v/>
      </c>
      <c r="L1067" t="str">
        <f t="shared" si="270"/>
        <v/>
      </c>
      <c r="M1067" t="str">
        <f t="shared" si="270"/>
        <v/>
      </c>
      <c r="N1067" t="str">
        <f t="shared" si="270"/>
        <v/>
      </c>
      <c r="O1067" t="str">
        <f t="shared" si="270"/>
        <v/>
      </c>
    </row>
    <row r="1068" spans="1:15">
      <c r="A1068" s="1"/>
      <c r="B1068" t="str">
        <f t="shared" si="267"/>
        <v/>
      </c>
      <c r="C1068" t="str">
        <f t="shared" si="268"/>
        <v/>
      </c>
      <c r="E1068">
        <v>1066</v>
      </c>
      <c r="H1068" t="str">
        <f t="shared" si="269"/>
        <v/>
      </c>
      <c r="I1068" t="str">
        <f t="shared" si="269"/>
        <v/>
      </c>
      <c r="J1068" t="str">
        <f t="shared" si="270"/>
        <v/>
      </c>
      <c r="K1068" t="str">
        <f t="shared" si="270"/>
        <v/>
      </c>
      <c r="L1068" t="str">
        <f t="shared" si="270"/>
        <v/>
      </c>
      <c r="M1068" t="str">
        <f t="shared" si="270"/>
        <v/>
      </c>
      <c r="N1068" t="str">
        <f t="shared" si="270"/>
        <v/>
      </c>
      <c r="O1068" t="str">
        <f t="shared" si="270"/>
        <v/>
      </c>
    </row>
    <row r="1069" spans="1:15">
      <c r="A1069" s="2" t="s">
        <v>689</v>
      </c>
      <c r="B1069" t="str">
        <f t="shared" si="267"/>
        <v xml:space="preserve"> pid:727482965</v>
      </c>
      <c r="C1069" t="str">
        <f t="shared" si="268"/>
        <v/>
      </c>
      <c r="E1069">
        <v>1067</v>
      </c>
      <c r="H1069" t="str">
        <f t="shared" si="269"/>
        <v/>
      </c>
      <c r="I1069" t="str">
        <f t="shared" si="269"/>
        <v/>
      </c>
      <c r="J1069" t="str">
        <f t="shared" si="270"/>
        <v/>
      </c>
      <c r="K1069" t="str">
        <f t="shared" si="270"/>
        <v/>
      </c>
      <c r="L1069" t="str">
        <f t="shared" si="270"/>
        <v/>
      </c>
      <c r="M1069" t="str">
        <f t="shared" si="270"/>
        <v/>
      </c>
      <c r="N1069" t="str">
        <f t="shared" si="270"/>
        <v/>
      </c>
      <c r="O1069" t="str">
        <f t="shared" si="270"/>
        <v/>
      </c>
    </row>
    <row r="1070" spans="1:15">
      <c r="A1070" s="2" t="s">
        <v>690</v>
      </c>
      <c r="B1070" t="str">
        <f t="shared" si="267"/>
        <v xml:space="preserve"> pid:727482965 hcl:#623a2f iyr:2010 hgt:156cm eyr:2020 cid:68 ecl:grn byr:1950</v>
      </c>
      <c r="C1070">
        <f t="shared" si="268"/>
        <v>1070</v>
      </c>
      <c r="E1070">
        <v>1068</v>
      </c>
      <c r="H1070" t="str">
        <f t="shared" si="269"/>
        <v/>
      </c>
      <c r="I1070" t="str">
        <f t="shared" si="269"/>
        <v/>
      </c>
      <c r="J1070" t="str">
        <f t="shared" si="270"/>
        <v/>
      </c>
      <c r="K1070" t="str">
        <f t="shared" si="270"/>
        <v/>
      </c>
      <c r="L1070" t="str">
        <f t="shared" si="270"/>
        <v/>
      </c>
      <c r="M1070" t="str">
        <f t="shared" si="270"/>
        <v/>
      </c>
      <c r="N1070" t="str">
        <f t="shared" si="270"/>
        <v/>
      </c>
      <c r="O1070" t="str">
        <f t="shared" si="270"/>
        <v/>
      </c>
    </row>
    <row r="1071" spans="1:15">
      <c r="A1071" s="1"/>
      <c r="B1071" t="str">
        <f t="shared" si="267"/>
        <v/>
      </c>
      <c r="C1071" t="str">
        <f t="shared" si="268"/>
        <v/>
      </c>
      <c r="E1071">
        <v>1069</v>
      </c>
      <c r="H1071" t="str">
        <f t="shared" si="269"/>
        <v/>
      </c>
      <c r="I1071" t="str">
        <f t="shared" si="269"/>
        <v/>
      </c>
      <c r="J1071" t="str">
        <f t="shared" si="270"/>
        <v/>
      </c>
      <c r="K1071" t="str">
        <f t="shared" si="270"/>
        <v/>
      </c>
      <c r="L1071" t="str">
        <f t="shared" si="270"/>
        <v/>
      </c>
      <c r="M1071" t="str">
        <f t="shared" si="270"/>
        <v/>
      </c>
      <c r="N1071" t="str">
        <f t="shared" si="270"/>
        <v/>
      </c>
      <c r="O1071" t="str">
        <f t="shared" si="270"/>
        <v/>
      </c>
    </row>
    <row r="1072" spans="1:15">
      <c r="A1072" s="2" t="s">
        <v>691</v>
      </c>
      <c r="B1072" t="str">
        <f t="shared" si="267"/>
        <v xml:space="preserve"> pid:040800697 hgt:186cm</v>
      </c>
      <c r="C1072" t="str">
        <f t="shared" si="268"/>
        <v/>
      </c>
      <c r="E1072">
        <v>1070</v>
      </c>
      <c r="H1072" t="str">
        <f t="shared" si="269"/>
        <v/>
      </c>
      <c r="I1072" t="str">
        <f t="shared" si="269"/>
        <v/>
      </c>
      <c r="J1072" t="str">
        <f t="shared" si="270"/>
        <v/>
      </c>
      <c r="K1072" t="str">
        <f t="shared" si="270"/>
        <v/>
      </c>
      <c r="L1072" t="str">
        <f t="shared" si="270"/>
        <v/>
      </c>
      <c r="M1072" t="str">
        <f t="shared" si="270"/>
        <v/>
      </c>
      <c r="N1072" t="str">
        <f t="shared" si="270"/>
        <v/>
      </c>
      <c r="O1072" t="str">
        <f t="shared" si="270"/>
        <v/>
      </c>
    </row>
    <row r="1073" spans="1:15">
      <c r="A1073" s="2" t="s">
        <v>692</v>
      </c>
      <c r="B1073" t="str">
        <f t="shared" si="267"/>
        <v xml:space="preserve"> pid:040800697 hgt:186cm hcl:#341e13 iyr:2030 ecl:hzl</v>
      </c>
      <c r="C1073" t="str">
        <f t="shared" si="268"/>
        <v/>
      </c>
      <c r="E1073">
        <v>1071</v>
      </c>
      <c r="H1073" t="str">
        <f t="shared" si="269"/>
        <v/>
      </c>
      <c r="I1073" t="str">
        <f t="shared" si="269"/>
        <v/>
      </c>
      <c r="J1073" t="str">
        <f t="shared" si="270"/>
        <v/>
      </c>
      <c r="K1073" t="str">
        <f t="shared" si="270"/>
        <v/>
      </c>
      <c r="L1073" t="str">
        <f t="shared" si="270"/>
        <v/>
      </c>
      <c r="M1073" t="str">
        <f t="shared" si="270"/>
        <v/>
      </c>
      <c r="N1073" t="str">
        <f t="shared" si="270"/>
        <v/>
      </c>
      <c r="O1073" t="str">
        <f t="shared" si="270"/>
        <v/>
      </c>
    </row>
    <row r="1074" spans="1:15">
      <c r="A1074" s="2" t="s">
        <v>693</v>
      </c>
      <c r="B1074" t="str">
        <f t="shared" si="267"/>
        <v xml:space="preserve"> pid:040800697 hgt:186cm hcl:#341e13 iyr:2030 ecl:hzl byr:1937 eyr:2020</v>
      </c>
      <c r="C1074">
        <f t="shared" si="268"/>
        <v>1074</v>
      </c>
      <c r="E1074">
        <v>1072</v>
      </c>
      <c r="H1074" t="str">
        <f t="shared" si="269"/>
        <v/>
      </c>
      <c r="I1074" t="str">
        <f t="shared" si="269"/>
        <v/>
      </c>
      <c r="J1074" t="str">
        <f t="shared" si="270"/>
        <v/>
      </c>
      <c r="K1074" t="str">
        <f t="shared" si="270"/>
        <v/>
      </c>
      <c r="L1074" t="str">
        <f t="shared" si="270"/>
        <v/>
      </c>
      <c r="M1074" t="str">
        <f t="shared" si="270"/>
        <v/>
      </c>
      <c r="N1074" t="str">
        <f t="shared" si="270"/>
        <v/>
      </c>
      <c r="O1074" t="str">
        <f t="shared" si="270"/>
        <v/>
      </c>
    </row>
    <row r="1075" spans="1:15">
      <c r="A1075" s="1"/>
      <c r="B1075" t="str">
        <f t="shared" si="267"/>
        <v/>
      </c>
      <c r="C1075" t="str">
        <f t="shared" si="268"/>
        <v/>
      </c>
      <c r="E1075">
        <v>1073</v>
      </c>
      <c r="H1075" t="str">
        <f t="shared" si="269"/>
        <v/>
      </c>
      <c r="I1075" t="str">
        <f t="shared" si="269"/>
        <v/>
      </c>
      <c r="J1075" t="str">
        <f t="shared" si="270"/>
        <v/>
      </c>
      <c r="K1075" t="str">
        <f t="shared" si="270"/>
        <v/>
      </c>
      <c r="L1075" t="str">
        <f t="shared" si="270"/>
        <v/>
      </c>
      <c r="M1075" t="str">
        <f t="shared" si="270"/>
        <v/>
      </c>
      <c r="N1075" t="str">
        <f t="shared" si="270"/>
        <v/>
      </c>
      <c r="O1075" t="str">
        <f t="shared" si="270"/>
        <v/>
      </c>
    </row>
    <row r="1076" spans="1:15">
      <c r="A1076" s="2" t="s">
        <v>694</v>
      </c>
      <c r="B1076" t="str">
        <f t="shared" si="267"/>
        <v xml:space="preserve"> iyr:2013 byr:1928 pid:752644096 eyr:2030 hgt:191cm ecl:hzl</v>
      </c>
      <c r="C1076" t="str">
        <f t="shared" si="268"/>
        <v/>
      </c>
      <c r="E1076">
        <v>1074</v>
      </c>
      <c r="H1076" t="str">
        <f t="shared" si="269"/>
        <v/>
      </c>
      <c r="I1076" t="str">
        <f t="shared" si="269"/>
        <v/>
      </c>
      <c r="J1076" t="str">
        <f t="shared" si="270"/>
        <v/>
      </c>
      <c r="K1076" t="str">
        <f t="shared" si="270"/>
        <v/>
      </c>
      <c r="L1076" t="str">
        <f t="shared" si="270"/>
        <v/>
      </c>
      <c r="M1076" t="str">
        <f t="shared" si="270"/>
        <v/>
      </c>
      <c r="N1076" t="str">
        <f t="shared" si="270"/>
        <v/>
      </c>
      <c r="O1076" t="str">
        <f t="shared" si="270"/>
        <v/>
      </c>
    </row>
    <row r="1077" spans="1:15">
      <c r="A1077" s="2" t="s">
        <v>695</v>
      </c>
      <c r="B1077" t="str">
        <f t="shared" si="267"/>
        <v xml:space="preserve"> iyr:2013 byr:1928 pid:752644096 eyr:2030 hgt:191cm ecl:hzl cid:93 hcl:#a97842</v>
      </c>
      <c r="C1077">
        <f t="shared" si="268"/>
        <v>1077</v>
      </c>
      <c r="E1077">
        <v>1075</v>
      </c>
      <c r="H1077" t="str">
        <f t="shared" si="269"/>
        <v/>
      </c>
      <c r="I1077" t="str">
        <f t="shared" si="269"/>
        <v/>
      </c>
      <c r="J1077" t="str">
        <f t="shared" si="270"/>
        <v/>
      </c>
      <c r="K1077" t="str">
        <f t="shared" si="270"/>
        <v/>
      </c>
      <c r="L1077" t="str">
        <f t="shared" si="270"/>
        <v/>
      </c>
      <c r="M1077" t="str">
        <f t="shared" si="270"/>
        <v/>
      </c>
      <c r="N1077" t="str">
        <f t="shared" si="270"/>
        <v/>
      </c>
      <c r="O1077" t="str">
        <f t="shared" si="270"/>
        <v/>
      </c>
    </row>
    <row r="1078" spans="1:15">
      <c r="A1078" s="1"/>
      <c r="B1078" t="str">
        <f t="shared" si="267"/>
        <v/>
      </c>
      <c r="C1078" t="str">
        <f t="shared" si="268"/>
        <v/>
      </c>
      <c r="E1078">
        <v>1076</v>
      </c>
      <c r="H1078" t="str">
        <f t="shared" si="269"/>
        <v/>
      </c>
      <c r="I1078" t="str">
        <f t="shared" si="269"/>
        <v/>
      </c>
      <c r="J1078" t="str">
        <f t="shared" si="270"/>
        <v/>
      </c>
      <c r="K1078" t="str">
        <f t="shared" si="270"/>
        <v/>
      </c>
      <c r="L1078" t="str">
        <f t="shared" si="270"/>
        <v/>
      </c>
      <c r="M1078" t="str">
        <f t="shared" si="270"/>
        <v/>
      </c>
      <c r="N1078" t="str">
        <f t="shared" si="270"/>
        <v/>
      </c>
      <c r="O1078" t="str">
        <f t="shared" si="270"/>
        <v/>
      </c>
    </row>
    <row r="1079" spans="1:15">
      <c r="A1079" s="2" t="s">
        <v>696</v>
      </c>
      <c r="B1079" t="str">
        <f t="shared" si="267"/>
        <v xml:space="preserve"> pid:022267155 hcl:#cfa07d eyr:2026</v>
      </c>
      <c r="C1079" t="str">
        <f t="shared" si="268"/>
        <v/>
      </c>
      <c r="E1079">
        <v>1077</v>
      </c>
      <c r="H1079" t="str">
        <f t="shared" si="269"/>
        <v/>
      </c>
      <c r="I1079" t="str">
        <f t="shared" si="269"/>
        <v/>
      </c>
      <c r="J1079" t="str">
        <f t="shared" si="270"/>
        <v/>
      </c>
      <c r="K1079" t="str">
        <f t="shared" si="270"/>
        <v/>
      </c>
      <c r="L1079" t="str">
        <f t="shared" si="270"/>
        <v/>
      </c>
      <c r="M1079" t="str">
        <f t="shared" si="270"/>
        <v/>
      </c>
      <c r="N1079" t="str">
        <f t="shared" si="270"/>
        <v/>
      </c>
      <c r="O1079" t="str">
        <f t="shared" si="270"/>
        <v/>
      </c>
    </row>
    <row r="1080" spans="1:15">
      <c r="A1080" s="2" t="s">
        <v>7</v>
      </c>
      <c r="B1080" t="str">
        <f t="shared" si="267"/>
        <v xml:space="preserve"> pid:022267155 hcl:#cfa07d eyr:2026 ecl:hzl</v>
      </c>
      <c r="C1080" t="str">
        <f t="shared" si="268"/>
        <v/>
      </c>
      <c r="E1080">
        <v>1078</v>
      </c>
      <c r="H1080" t="str">
        <f t="shared" si="269"/>
        <v/>
      </c>
      <c r="I1080" t="str">
        <f t="shared" si="269"/>
        <v/>
      </c>
      <c r="J1080" t="str">
        <f t="shared" si="270"/>
        <v/>
      </c>
      <c r="K1080" t="str">
        <f t="shared" si="270"/>
        <v/>
      </c>
      <c r="L1080" t="str">
        <f t="shared" si="270"/>
        <v/>
      </c>
      <c r="M1080" t="str">
        <f t="shared" si="270"/>
        <v/>
      </c>
      <c r="N1080" t="str">
        <f t="shared" si="270"/>
        <v/>
      </c>
      <c r="O1080" t="str">
        <f t="shared" si="270"/>
        <v/>
      </c>
    </row>
    <row r="1081" spans="1:15">
      <c r="A1081" s="2" t="s">
        <v>697</v>
      </c>
      <c r="B1081" t="str">
        <f t="shared" si="267"/>
        <v xml:space="preserve"> pid:022267155 hcl:#cfa07d eyr:2026 ecl:hzl hgt:187cm iyr:2014 cid:347</v>
      </c>
      <c r="C1081">
        <f t="shared" si="268"/>
        <v>1081</v>
      </c>
      <c r="E1081">
        <v>1079</v>
      </c>
      <c r="H1081" t="str">
        <f t="shared" si="269"/>
        <v/>
      </c>
      <c r="I1081" t="str">
        <f t="shared" si="269"/>
        <v/>
      </c>
      <c r="J1081" t="str">
        <f t="shared" si="270"/>
        <v/>
      </c>
      <c r="K1081" t="str">
        <f t="shared" si="270"/>
        <v/>
      </c>
      <c r="L1081" t="str">
        <f t="shared" si="270"/>
        <v/>
      </c>
      <c r="M1081" t="str">
        <f t="shared" si="270"/>
        <v/>
      </c>
      <c r="N1081" t="str">
        <f t="shared" si="270"/>
        <v/>
      </c>
      <c r="O1081" t="str">
        <f t="shared" si="270"/>
        <v/>
      </c>
    </row>
    <row r="1082" spans="1:15">
      <c r="A1082" s="1"/>
      <c r="B1082" t="str">
        <f t="shared" si="267"/>
        <v/>
      </c>
      <c r="C1082" t="str">
        <f t="shared" si="268"/>
        <v/>
      </c>
      <c r="E1082">
        <v>1080</v>
      </c>
      <c r="H1082" t="str">
        <f t="shared" si="269"/>
        <v/>
      </c>
      <c r="I1082" t="str">
        <f t="shared" si="269"/>
        <v/>
      </c>
      <c r="J1082" t="str">
        <f t="shared" si="270"/>
        <v/>
      </c>
      <c r="K1082" t="str">
        <f t="shared" si="270"/>
        <v/>
      </c>
      <c r="L1082" t="str">
        <f t="shared" si="270"/>
        <v/>
      </c>
      <c r="M1082" t="str">
        <f t="shared" si="270"/>
        <v/>
      </c>
      <c r="N1082" t="str">
        <f t="shared" si="270"/>
        <v/>
      </c>
      <c r="O1082" t="str">
        <f t="shared" si="270"/>
        <v/>
      </c>
    </row>
    <row r="1083" spans="1:15">
      <c r="A1083" s="2" t="s">
        <v>128</v>
      </c>
      <c r="B1083" t="str">
        <f t="shared" si="267"/>
        <v xml:space="preserve"> hgt:73in</v>
      </c>
      <c r="C1083" t="str">
        <f t="shared" si="268"/>
        <v/>
      </c>
      <c r="E1083">
        <v>1081</v>
      </c>
      <c r="H1083" t="str">
        <f t="shared" si="269"/>
        <v/>
      </c>
      <c r="I1083" t="str">
        <f t="shared" si="269"/>
        <v/>
      </c>
      <c r="J1083" t="str">
        <f t="shared" si="270"/>
        <v/>
      </c>
      <c r="K1083" t="str">
        <f t="shared" si="270"/>
        <v/>
      </c>
      <c r="L1083" t="str">
        <f t="shared" si="270"/>
        <v/>
      </c>
      <c r="M1083" t="str">
        <f t="shared" si="270"/>
        <v/>
      </c>
      <c r="N1083" t="str">
        <f t="shared" si="270"/>
        <v/>
      </c>
      <c r="O1083" t="str">
        <f t="shared" si="270"/>
        <v/>
      </c>
    </row>
    <row r="1084" spans="1:15">
      <c r="A1084" s="2" t="s">
        <v>698</v>
      </c>
      <c r="B1084" t="str">
        <f t="shared" si="267"/>
        <v xml:space="preserve"> hgt:73in eyr:2021 pid:054367702 ecl:amb hcl:#18171d byr:1965</v>
      </c>
      <c r="C1084" t="str">
        <f t="shared" si="268"/>
        <v/>
      </c>
      <c r="E1084">
        <v>1082</v>
      </c>
      <c r="H1084" t="str">
        <f t="shared" si="269"/>
        <v/>
      </c>
      <c r="I1084" t="str">
        <f t="shared" si="269"/>
        <v/>
      </c>
      <c r="J1084" t="str">
        <f t="shared" si="270"/>
        <v/>
      </c>
      <c r="K1084" t="str">
        <f t="shared" si="270"/>
        <v/>
      </c>
      <c r="L1084" t="str">
        <f t="shared" si="270"/>
        <v/>
      </c>
      <c r="M1084" t="str">
        <f t="shared" si="270"/>
        <v/>
      </c>
      <c r="N1084" t="str">
        <f t="shared" si="270"/>
        <v/>
      </c>
      <c r="O1084" t="str">
        <f t="shared" si="270"/>
        <v/>
      </c>
    </row>
    <row r="1085" spans="1:15">
      <c r="A1085" s="2" t="s">
        <v>699</v>
      </c>
      <c r="B1085" t="str">
        <f t="shared" si="267"/>
        <v xml:space="preserve"> hgt:73in eyr:2021 pid:054367702 ecl:amb hcl:#18171d byr:1965 iyr:2020 cid:267</v>
      </c>
      <c r="C1085">
        <f t="shared" si="268"/>
        <v>1085</v>
      </c>
      <c r="E1085">
        <v>1083</v>
      </c>
      <c r="H1085" t="str">
        <f t="shared" si="269"/>
        <v/>
      </c>
      <c r="I1085" t="str">
        <f t="shared" si="269"/>
        <v/>
      </c>
      <c r="J1085" t="str">
        <f t="shared" si="270"/>
        <v/>
      </c>
      <c r="K1085" t="str">
        <f t="shared" si="270"/>
        <v/>
      </c>
      <c r="L1085" t="str">
        <f t="shared" si="270"/>
        <v/>
      </c>
      <c r="M1085" t="str">
        <f t="shared" si="270"/>
        <v/>
      </c>
      <c r="N1085" t="str">
        <f t="shared" si="270"/>
        <v/>
      </c>
      <c r="O1085" t="str">
        <f t="shared" si="270"/>
        <v/>
      </c>
    </row>
    <row r="1086" spans="1:15">
      <c r="A1086" s="1"/>
      <c r="B1086" t="str">
        <f t="shared" si="267"/>
        <v/>
      </c>
      <c r="C1086" t="str">
        <f t="shared" si="268"/>
        <v/>
      </c>
      <c r="E1086">
        <v>1084</v>
      </c>
      <c r="H1086" t="str">
        <f t="shared" si="269"/>
        <v/>
      </c>
      <c r="I1086" t="str">
        <f t="shared" si="269"/>
        <v/>
      </c>
      <c r="J1086" t="str">
        <f t="shared" si="270"/>
        <v/>
      </c>
      <c r="K1086" t="str">
        <f t="shared" si="270"/>
        <v/>
      </c>
      <c r="L1086" t="str">
        <f t="shared" si="270"/>
        <v/>
      </c>
      <c r="M1086" t="str">
        <f t="shared" si="270"/>
        <v/>
      </c>
      <c r="N1086" t="str">
        <f t="shared" si="270"/>
        <v/>
      </c>
      <c r="O1086" t="str">
        <f t="shared" si="270"/>
        <v/>
      </c>
    </row>
    <row r="1087" spans="1:15">
      <c r="A1087" s="2" t="s">
        <v>393</v>
      </c>
      <c r="B1087" t="str">
        <f t="shared" si="267"/>
        <v xml:space="preserve"> eyr:2022</v>
      </c>
      <c r="C1087" t="str">
        <f t="shared" si="268"/>
        <v/>
      </c>
      <c r="E1087">
        <v>1085</v>
      </c>
      <c r="H1087" t="str">
        <f t="shared" si="269"/>
        <v/>
      </c>
      <c r="I1087" t="str">
        <f t="shared" si="269"/>
        <v/>
      </c>
      <c r="J1087" t="str">
        <f t="shared" si="270"/>
        <v/>
      </c>
      <c r="K1087" t="str">
        <f t="shared" si="270"/>
        <v/>
      </c>
      <c r="L1087" t="str">
        <f t="shared" si="270"/>
        <v/>
      </c>
      <c r="M1087" t="str">
        <f t="shared" si="270"/>
        <v/>
      </c>
      <c r="N1087" t="str">
        <f t="shared" si="270"/>
        <v/>
      </c>
      <c r="O1087" t="str">
        <f t="shared" si="270"/>
        <v/>
      </c>
    </row>
    <row r="1088" spans="1:15">
      <c r="A1088" s="2" t="s">
        <v>700</v>
      </c>
      <c r="B1088" t="str">
        <f t="shared" si="267"/>
        <v xml:space="preserve"> eyr:2022 cid:140 pid:189859171 byr:1984 iyr:2020 ecl:brn hgt:166cm hcl:#623a2f</v>
      </c>
      <c r="C1088">
        <f t="shared" si="268"/>
        <v>1088</v>
      </c>
      <c r="E1088">
        <v>1086</v>
      </c>
      <c r="H1088" t="str">
        <f t="shared" si="269"/>
        <v/>
      </c>
      <c r="I1088" t="str">
        <f t="shared" si="269"/>
        <v/>
      </c>
      <c r="J1088" t="str">
        <f t="shared" si="270"/>
        <v/>
      </c>
      <c r="K1088" t="str">
        <f t="shared" si="270"/>
        <v/>
      </c>
      <c r="L1088" t="str">
        <f t="shared" si="270"/>
        <v/>
      </c>
      <c r="M1088" t="str">
        <f t="shared" si="270"/>
        <v/>
      </c>
      <c r="N1088" t="str">
        <f t="shared" si="270"/>
        <v/>
      </c>
      <c r="O1088" t="str">
        <f t="shared" si="270"/>
        <v/>
      </c>
    </row>
    <row r="1089" spans="1:15">
      <c r="A1089" s="1"/>
      <c r="B1089" t="str">
        <f t="shared" si="267"/>
        <v/>
      </c>
      <c r="C1089" t="str">
        <f t="shared" si="268"/>
        <v/>
      </c>
      <c r="E1089">
        <v>1087</v>
      </c>
      <c r="H1089" t="str">
        <f t="shared" si="269"/>
        <v/>
      </c>
      <c r="I1089" t="str">
        <f t="shared" si="269"/>
        <v/>
      </c>
      <c r="J1089" t="str">
        <f t="shared" si="270"/>
        <v/>
      </c>
      <c r="K1089" t="str">
        <f t="shared" si="270"/>
        <v/>
      </c>
      <c r="L1089" t="str">
        <f t="shared" si="270"/>
        <v/>
      </c>
      <c r="M1089" t="str">
        <f t="shared" si="270"/>
        <v/>
      </c>
      <c r="N1089" t="str">
        <f t="shared" si="270"/>
        <v/>
      </c>
      <c r="O1089" t="str">
        <f t="shared" si="270"/>
        <v/>
      </c>
    </row>
    <row r="1090" spans="1:15">
      <c r="A1090" s="2" t="s">
        <v>701</v>
      </c>
      <c r="B1090" t="str">
        <f t="shared" si="267"/>
        <v xml:space="preserve"> byr:1971 iyr:2015</v>
      </c>
      <c r="C1090" t="str">
        <f t="shared" si="268"/>
        <v/>
      </c>
      <c r="E1090">
        <v>1088</v>
      </c>
      <c r="H1090" t="str">
        <f t="shared" si="269"/>
        <v/>
      </c>
      <c r="I1090" t="str">
        <f t="shared" si="269"/>
        <v/>
      </c>
      <c r="J1090" t="str">
        <f t="shared" si="270"/>
        <v/>
      </c>
      <c r="K1090" t="str">
        <f t="shared" si="270"/>
        <v/>
      </c>
      <c r="L1090" t="str">
        <f t="shared" si="270"/>
        <v/>
      </c>
      <c r="M1090" t="str">
        <f t="shared" si="270"/>
        <v/>
      </c>
      <c r="N1090" t="str">
        <f t="shared" si="270"/>
        <v/>
      </c>
      <c r="O1090" t="str">
        <f t="shared" si="270"/>
        <v/>
      </c>
    </row>
    <row r="1091" spans="1:15">
      <c r="A1091" s="2" t="s">
        <v>702</v>
      </c>
      <c r="B1091" t="str">
        <f t="shared" si="267"/>
        <v xml:space="preserve"> byr:1971 iyr:2015 hgt:168cm</v>
      </c>
      <c r="C1091" t="str">
        <f t="shared" si="268"/>
        <v/>
      </c>
      <c r="E1091">
        <v>1089</v>
      </c>
      <c r="H1091" t="str">
        <f t="shared" si="269"/>
        <v/>
      </c>
      <c r="I1091" t="str">
        <f t="shared" si="269"/>
        <v/>
      </c>
      <c r="J1091" t="str">
        <f t="shared" si="270"/>
        <v/>
      </c>
      <c r="K1091" t="str">
        <f t="shared" si="270"/>
        <v/>
      </c>
      <c r="L1091" t="str">
        <f t="shared" si="270"/>
        <v/>
      </c>
      <c r="M1091" t="str">
        <f t="shared" si="270"/>
        <v/>
      </c>
      <c r="N1091" t="str">
        <f t="shared" si="270"/>
        <v/>
      </c>
      <c r="O1091" t="str">
        <f t="shared" si="270"/>
        <v/>
      </c>
    </row>
    <row r="1092" spans="1:15">
      <c r="A1092" s="2" t="s">
        <v>703</v>
      </c>
      <c r="B1092" t="str">
        <f t="shared" ref="B1092:B1155" si="271">IF(A1092="","",B1091&amp;" "&amp;A1092)</f>
        <v xml:space="preserve"> byr:1971 iyr:2015 hgt:168cm eyr:2020 pid:650970816 hcl:#341e13</v>
      </c>
      <c r="C1092" t="str">
        <f t="shared" ref="C1092:C1155" si="272">IF(AND(B1093="",B1092&lt;&gt;""),ROW(),"")</f>
        <v/>
      </c>
      <c r="E1092">
        <v>1090</v>
      </c>
      <c r="H1092" t="str">
        <f t="shared" ref="H1092:I1155" si="273">IFERROR(FIND(" "&amp;H$2&amp;":",$G1092)+5,"")</f>
        <v/>
      </c>
      <c r="I1092" t="str">
        <f t="shared" si="273"/>
        <v/>
      </c>
      <c r="J1092" t="str">
        <f t="shared" si="270"/>
        <v/>
      </c>
      <c r="K1092" t="str">
        <f t="shared" si="270"/>
        <v/>
      </c>
      <c r="L1092" t="str">
        <f t="shared" si="270"/>
        <v/>
      </c>
      <c r="M1092" t="str">
        <f t="shared" si="270"/>
        <v/>
      </c>
      <c r="N1092" t="str">
        <f t="shared" si="270"/>
        <v/>
      </c>
      <c r="O1092" t="str">
        <f t="shared" si="270"/>
        <v/>
      </c>
    </row>
    <row r="1093" spans="1:15">
      <c r="A1093" s="2" t="s">
        <v>110</v>
      </c>
      <c r="B1093" t="str">
        <f t="shared" si="271"/>
        <v xml:space="preserve"> byr:1971 iyr:2015 hgt:168cm eyr:2020 pid:650970816 hcl:#341e13 ecl:grn</v>
      </c>
      <c r="C1093" t="str">
        <f t="shared" si="272"/>
        <v/>
      </c>
      <c r="E1093">
        <v>1091</v>
      </c>
      <c r="H1093" t="str">
        <f t="shared" si="273"/>
        <v/>
      </c>
      <c r="I1093" t="str">
        <f t="shared" si="273"/>
        <v/>
      </c>
      <c r="J1093" t="str">
        <f t="shared" si="270"/>
        <v/>
      </c>
      <c r="K1093" t="str">
        <f t="shared" si="270"/>
        <v/>
      </c>
      <c r="L1093" t="str">
        <f t="shared" si="270"/>
        <v/>
      </c>
      <c r="M1093" t="str">
        <f t="shared" si="270"/>
        <v/>
      </c>
      <c r="N1093" t="str">
        <f t="shared" si="270"/>
        <v/>
      </c>
      <c r="O1093" t="str">
        <f t="shared" si="270"/>
        <v/>
      </c>
    </row>
    <row r="1094" spans="1:15">
      <c r="A1094" s="2" t="s">
        <v>471</v>
      </c>
      <c r="B1094" t="str">
        <f t="shared" si="271"/>
        <v xml:space="preserve"> byr:1971 iyr:2015 hgt:168cm eyr:2020 pid:650970816 hcl:#341e13 ecl:grn cid:168</v>
      </c>
      <c r="C1094">
        <f t="shared" si="272"/>
        <v>1094</v>
      </c>
      <c r="E1094">
        <v>1092</v>
      </c>
      <c r="H1094" t="str">
        <f t="shared" si="273"/>
        <v/>
      </c>
      <c r="I1094" t="str">
        <f t="shared" si="273"/>
        <v/>
      </c>
      <c r="J1094" t="str">
        <f t="shared" si="270"/>
        <v/>
      </c>
      <c r="K1094" t="str">
        <f t="shared" ref="J1094:O1157" si="274">IFERROR(FIND(" "&amp;K$2&amp;":",$G1094)+5,"")</f>
        <v/>
      </c>
      <c r="L1094" t="str">
        <f t="shared" si="274"/>
        <v/>
      </c>
      <c r="M1094" t="str">
        <f t="shared" si="274"/>
        <v/>
      </c>
      <c r="N1094" t="str">
        <f t="shared" si="274"/>
        <v/>
      </c>
      <c r="O1094" t="str">
        <f t="shared" si="274"/>
        <v/>
      </c>
    </row>
    <row r="1095" spans="1:15">
      <c r="A1095" s="1"/>
      <c r="B1095" t="str">
        <f t="shared" si="271"/>
        <v/>
      </c>
      <c r="C1095" t="str">
        <f t="shared" si="272"/>
        <v/>
      </c>
      <c r="E1095">
        <v>1093</v>
      </c>
      <c r="H1095" t="str">
        <f t="shared" si="273"/>
        <v/>
      </c>
      <c r="I1095" t="str">
        <f t="shared" si="273"/>
        <v/>
      </c>
      <c r="J1095" t="str">
        <f t="shared" si="274"/>
        <v/>
      </c>
      <c r="K1095" t="str">
        <f t="shared" si="274"/>
        <v/>
      </c>
      <c r="L1095" t="str">
        <f t="shared" si="274"/>
        <v/>
      </c>
      <c r="M1095" t="str">
        <f t="shared" si="274"/>
        <v/>
      </c>
      <c r="N1095" t="str">
        <f t="shared" si="274"/>
        <v/>
      </c>
      <c r="O1095" t="str">
        <f t="shared" si="274"/>
        <v/>
      </c>
    </row>
    <row r="1096" spans="1:15">
      <c r="A1096" s="2" t="s">
        <v>704</v>
      </c>
      <c r="B1096" t="str">
        <f t="shared" si="271"/>
        <v xml:space="preserve"> hcl:#c0946f byr:1948 hgt:189cm</v>
      </c>
      <c r="C1096" t="str">
        <f t="shared" si="272"/>
        <v/>
      </c>
      <c r="E1096">
        <v>1094</v>
      </c>
      <c r="H1096" t="str">
        <f t="shared" si="273"/>
        <v/>
      </c>
      <c r="I1096" t="str">
        <f t="shared" si="273"/>
        <v/>
      </c>
      <c r="J1096" t="str">
        <f t="shared" si="274"/>
        <v/>
      </c>
      <c r="K1096" t="str">
        <f t="shared" si="274"/>
        <v/>
      </c>
      <c r="L1096" t="str">
        <f t="shared" si="274"/>
        <v/>
      </c>
      <c r="M1096" t="str">
        <f t="shared" si="274"/>
        <v/>
      </c>
      <c r="N1096" t="str">
        <f t="shared" si="274"/>
        <v/>
      </c>
      <c r="O1096" t="str">
        <f t="shared" si="274"/>
        <v/>
      </c>
    </row>
    <row r="1097" spans="1:15">
      <c r="A1097" s="2" t="s">
        <v>705</v>
      </c>
      <c r="B1097" t="str">
        <f t="shared" si="271"/>
        <v xml:space="preserve"> hcl:#c0946f byr:1948 hgt:189cm pid:868785851</v>
      </c>
      <c r="C1097" t="str">
        <f t="shared" si="272"/>
        <v/>
      </c>
      <c r="E1097">
        <v>1095</v>
      </c>
      <c r="H1097" t="str">
        <f t="shared" si="273"/>
        <v/>
      </c>
      <c r="I1097" t="str">
        <f t="shared" si="273"/>
        <v/>
      </c>
      <c r="J1097" t="str">
        <f t="shared" si="274"/>
        <v/>
      </c>
      <c r="K1097" t="str">
        <f t="shared" si="274"/>
        <v/>
      </c>
      <c r="L1097" t="str">
        <f t="shared" si="274"/>
        <v/>
      </c>
      <c r="M1097" t="str">
        <f t="shared" si="274"/>
        <v/>
      </c>
      <c r="N1097" t="str">
        <f t="shared" si="274"/>
        <v/>
      </c>
      <c r="O1097" t="str">
        <f t="shared" si="274"/>
        <v/>
      </c>
    </row>
    <row r="1098" spans="1:15">
      <c r="A1098" s="2" t="s">
        <v>706</v>
      </c>
      <c r="B1098" t="str">
        <f t="shared" si="271"/>
        <v xml:space="preserve"> hcl:#c0946f byr:1948 hgt:189cm pid:868785851 cid:194 ecl:amb eyr:2024 iyr:2011</v>
      </c>
      <c r="C1098">
        <f t="shared" si="272"/>
        <v>1098</v>
      </c>
      <c r="E1098">
        <v>1096</v>
      </c>
      <c r="H1098" t="str">
        <f t="shared" si="273"/>
        <v/>
      </c>
      <c r="I1098" t="str">
        <f t="shared" si="273"/>
        <v/>
      </c>
      <c r="J1098" t="str">
        <f t="shared" si="274"/>
        <v/>
      </c>
      <c r="K1098" t="str">
        <f t="shared" si="274"/>
        <v/>
      </c>
      <c r="L1098" t="str">
        <f t="shared" si="274"/>
        <v/>
      </c>
      <c r="M1098" t="str">
        <f t="shared" si="274"/>
        <v/>
      </c>
      <c r="N1098" t="str">
        <f t="shared" si="274"/>
        <v/>
      </c>
      <c r="O1098" t="str">
        <f t="shared" si="274"/>
        <v/>
      </c>
    </row>
    <row r="1099" spans="1:15">
      <c r="A1099" s="1"/>
      <c r="B1099" t="str">
        <f t="shared" si="271"/>
        <v/>
      </c>
      <c r="C1099" t="str">
        <f t="shared" si="272"/>
        <v/>
      </c>
      <c r="E1099">
        <v>1097</v>
      </c>
      <c r="H1099" t="str">
        <f t="shared" si="273"/>
        <v/>
      </c>
      <c r="I1099" t="str">
        <f t="shared" si="273"/>
        <v/>
      </c>
      <c r="J1099" t="str">
        <f t="shared" si="274"/>
        <v/>
      </c>
      <c r="K1099" t="str">
        <f t="shared" si="274"/>
        <v/>
      </c>
      <c r="L1099" t="str">
        <f t="shared" si="274"/>
        <v/>
      </c>
      <c r="M1099" t="str">
        <f t="shared" si="274"/>
        <v/>
      </c>
      <c r="N1099" t="str">
        <f t="shared" si="274"/>
        <v/>
      </c>
      <c r="O1099" t="str">
        <f t="shared" si="274"/>
        <v/>
      </c>
    </row>
    <row r="1100" spans="1:15">
      <c r="A1100" s="2" t="s">
        <v>707</v>
      </c>
      <c r="B1100" t="str">
        <f t="shared" si="271"/>
        <v xml:space="preserve"> eyr:2040</v>
      </c>
      <c r="C1100" t="str">
        <f t="shared" si="272"/>
        <v/>
      </c>
      <c r="E1100">
        <v>1098</v>
      </c>
      <c r="H1100" t="str">
        <f t="shared" si="273"/>
        <v/>
      </c>
      <c r="I1100" t="str">
        <f t="shared" si="273"/>
        <v/>
      </c>
      <c r="J1100" t="str">
        <f t="shared" si="274"/>
        <v/>
      </c>
      <c r="K1100" t="str">
        <f t="shared" si="274"/>
        <v/>
      </c>
      <c r="L1100" t="str">
        <f t="shared" si="274"/>
        <v/>
      </c>
      <c r="M1100" t="str">
        <f t="shared" si="274"/>
        <v/>
      </c>
      <c r="N1100" t="str">
        <f t="shared" si="274"/>
        <v/>
      </c>
      <c r="O1100" t="str">
        <f t="shared" si="274"/>
        <v/>
      </c>
    </row>
    <row r="1101" spans="1:15">
      <c r="A1101" s="2" t="s">
        <v>708</v>
      </c>
      <c r="B1101" t="str">
        <f t="shared" si="271"/>
        <v xml:space="preserve"> eyr:2040 byr:2030 hcl:afde59</v>
      </c>
      <c r="C1101" t="str">
        <f t="shared" si="272"/>
        <v/>
      </c>
      <c r="E1101">
        <v>1099</v>
      </c>
      <c r="H1101" t="str">
        <f t="shared" si="273"/>
        <v/>
      </c>
      <c r="I1101" t="str">
        <f t="shared" si="273"/>
        <v/>
      </c>
      <c r="J1101" t="str">
        <f t="shared" si="274"/>
        <v/>
      </c>
      <c r="K1101" t="str">
        <f t="shared" si="274"/>
        <v/>
      </c>
      <c r="L1101" t="str">
        <f t="shared" si="274"/>
        <v/>
      </c>
      <c r="M1101" t="str">
        <f t="shared" si="274"/>
        <v/>
      </c>
      <c r="N1101" t="str">
        <f t="shared" si="274"/>
        <v/>
      </c>
      <c r="O1101" t="str">
        <f t="shared" si="274"/>
        <v/>
      </c>
    </row>
    <row r="1102" spans="1:15">
      <c r="A1102" s="2" t="s">
        <v>709</v>
      </c>
      <c r="B1102" t="str">
        <f t="shared" si="271"/>
        <v xml:space="preserve"> eyr:2040 byr:2030 hcl:afde59 hgt:172cm pid:72468598 iyr:1990 cid:165 ecl:#896a8e</v>
      </c>
      <c r="C1102">
        <f t="shared" si="272"/>
        <v>1102</v>
      </c>
      <c r="E1102">
        <v>1100</v>
      </c>
      <c r="H1102" t="str">
        <f t="shared" si="273"/>
        <v/>
      </c>
      <c r="I1102" t="str">
        <f t="shared" si="273"/>
        <v/>
      </c>
      <c r="J1102" t="str">
        <f t="shared" si="274"/>
        <v/>
      </c>
      <c r="K1102" t="str">
        <f t="shared" si="274"/>
        <v/>
      </c>
      <c r="L1102" t="str">
        <f t="shared" si="274"/>
        <v/>
      </c>
      <c r="M1102" t="str">
        <f t="shared" si="274"/>
        <v/>
      </c>
      <c r="N1102" t="str">
        <f t="shared" si="274"/>
        <v/>
      </c>
      <c r="O1102" t="str">
        <f t="shared" si="274"/>
        <v/>
      </c>
    </row>
    <row r="1103" spans="1:15">
      <c r="A1103" s="1"/>
      <c r="B1103" t="str">
        <f t="shared" si="271"/>
        <v/>
      </c>
      <c r="C1103" t="str">
        <f t="shared" si="272"/>
        <v/>
      </c>
      <c r="E1103">
        <v>1101</v>
      </c>
      <c r="H1103" t="str">
        <f t="shared" si="273"/>
        <v/>
      </c>
      <c r="I1103" t="str">
        <f t="shared" si="273"/>
        <v/>
      </c>
      <c r="J1103" t="str">
        <f t="shared" si="274"/>
        <v/>
      </c>
      <c r="K1103" t="str">
        <f t="shared" si="274"/>
        <v/>
      </c>
      <c r="L1103" t="str">
        <f t="shared" si="274"/>
        <v/>
      </c>
      <c r="M1103" t="str">
        <f t="shared" si="274"/>
        <v/>
      </c>
      <c r="N1103" t="str">
        <f t="shared" si="274"/>
        <v/>
      </c>
      <c r="O1103" t="str">
        <f t="shared" si="274"/>
        <v/>
      </c>
    </row>
    <row r="1104" spans="1:15">
      <c r="A1104" s="2" t="s">
        <v>710</v>
      </c>
      <c r="B1104" t="str">
        <f t="shared" si="271"/>
        <v xml:space="preserve"> iyr:2009 hcl:#6b5442</v>
      </c>
      <c r="C1104" t="str">
        <f t="shared" si="272"/>
        <v/>
      </c>
      <c r="E1104">
        <v>1102</v>
      </c>
      <c r="H1104" t="str">
        <f t="shared" si="273"/>
        <v/>
      </c>
      <c r="I1104" t="str">
        <f t="shared" si="273"/>
        <v/>
      </c>
      <c r="J1104" t="str">
        <f t="shared" si="274"/>
        <v/>
      </c>
      <c r="K1104" t="str">
        <f t="shared" si="274"/>
        <v/>
      </c>
      <c r="L1104" t="str">
        <f t="shared" si="274"/>
        <v/>
      </c>
      <c r="M1104" t="str">
        <f t="shared" si="274"/>
        <v/>
      </c>
      <c r="N1104" t="str">
        <f t="shared" si="274"/>
        <v/>
      </c>
      <c r="O1104" t="str">
        <f t="shared" si="274"/>
        <v/>
      </c>
    </row>
    <row r="1105" spans="1:15">
      <c r="A1105" s="2" t="s">
        <v>33</v>
      </c>
      <c r="B1105" t="str">
        <f t="shared" si="271"/>
        <v xml:space="preserve"> iyr:2009 hcl:#6b5442 eyr:2028</v>
      </c>
      <c r="C1105" t="str">
        <f t="shared" si="272"/>
        <v/>
      </c>
      <c r="E1105">
        <v>1103</v>
      </c>
      <c r="H1105" t="str">
        <f t="shared" si="273"/>
        <v/>
      </c>
      <c r="I1105" t="str">
        <f t="shared" si="273"/>
        <v/>
      </c>
      <c r="J1105" t="str">
        <f t="shared" si="274"/>
        <v/>
      </c>
      <c r="K1105" t="str">
        <f t="shared" si="274"/>
        <v/>
      </c>
      <c r="L1105" t="str">
        <f t="shared" si="274"/>
        <v/>
      </c>
      <c r="M1105" t="str">
        <f t="shared" si="274"/>
        <v/>
      </c>
      <c r="N1105" t="str">
        <f t="shared" si="274"/>
        <v/>
      </c>
      <c r="O1105" t="str">
        <f t="shared" si="274"/>
        <v/>
      </c>
    </row>
    <row r="1106" spans="1:15">
      <c r="A1106" s="2" t="s">
        <v>711</v>
      </c>
      <c r="B1106" t="str">
        <f t="shared" si="271"/>
        <v xml:space="preserve"> iyr:2009 hcl:#6b5442 eyr:2028 cid:53 ecl:hzl</v>
      </c>
      <c r="C1106" t="str">
        <f t="shared" si="272"/>
        <v/>
      </c>
      <c r="E1106">
        <v>1104</v>
      </c>
      <c r="H1106" t="str">
        <f t="shared" si="273"/>
        <v/>
      </c>
      <c r="I1106" t="str">
        <f t="shared" si="273"/>
        <v/>
      </c>
      <c r="J1106" t="str">
        <f t="shared" si="274"/>
        <v/>
      </c>
      <c r="K1106" t="str">
        <f t="shared" si="274"/>
        <v/>
      </c>
      <c r="L1106" t="str">
        <f t="shared" si="274"/>
        <v/>
      </c>
      <c r="M1106" t="str">
        <f t="shared" si="274"/>
        <v/>
      </c>
      <c r="N1106" t="str">
        <f t="shared" si="274"/>
        <v/>
      </c>
      <c r="O1106" t="str">
        <f t="shared" si="274"/>
        <v/>
      </c>
    </row>
    <row r="1107" spans="1:15">
      <c r="A1107" s="2" t="s">
        <v>712</v>
      </c>
      <c r="B1107" t="str">
        <f t="shared" si="271"/>
        <v xml:space="preserve"> iyr:2009 hcl:#6b5442 eyr:2028 cid:53 ecl:hzl hgt:165cm byr:1999 pid:844037301</v>
      </c>
      <c r="C1107">
        <f t="shared" si="272"/>
        <v>1107</v>
      </c>
      <c r="E1107">
        <v>1105</v>
      </c>
      <c r="H1107" t="str">
        <f t="shared" si="273"/>
        <v/>
      </c>
      <c r="I1107" t="str">
        <f t="shared" si="273"/>
        <v/>
      </c>
      <c r="J1107" t="str">
        <f t="shared" si="274"/>
        <v/>
      </c>
      <c r="K1107" t="str">
        <f t="shared" si="274"/>
        <v/>
      </c>
      <c r="L1107" t="str">
        <f t="shared" si="274"/>
        <v/>
      </c>
      <c r="M1107" t="str">
        <f t="shared" si="274"/>
        <v/>
      </c>
      <c r="N1107" t="str">
        <f t="shared" si="274"/>
        <v/>
      </c>
      <c r="O1107" t="str">
        <f t="shared" si="274"/>
        <v/>
      </c>
    </row>
    <row r="1108" spans="1:15">
      <c r="A1108" s="1"/>
      <c r="B1108" t="str">
        <f t="shared" si="271"/>
        <v/>
      </c>
      <c r="C1108" t="str">
        <f t="shared" si="272"/>
        <v/>
      </c>
      <c r="E1108">
        <v>1106</v>
      </c>
      <c r="H1108" t="str">
        <f t="shared" si="273"/>
        <v/>
      </c>
      <c r="I1108" t="str">
        <f t="shared" si="273"/>
        <v/>
      </c>
      <c r="J1108" t="str">
        <f t="shared" si="274"/>
        <v/>
      </c>
      <c r="K1108" t="str">
        <f t="shared" si="274"/>
        <v/>
      </c>
      <c r="L1108" t="str">
        <f t="shared" si="274"/>
        <v/>
      </c>
      <c r="M1108" t="str">
        <f t="shared" si="274"/>
        <v/>
      </c>
      <c r="N1108" t="str">
        <f t="shared" si="274"/>
        <v/>
      </c>
      <c r="O1108" t="str">
        <f t="shared" si="274"/>
        <v/>
      </c>
    </row>
    <row r="1109" spans="1:15">
      <c r="A1109" s="2" t="s">
        <v>713</v>
      </c>
      <c r="B1109" t="str">
        <f t="shared" si="271"/>
        <v xml:space="preserve"> cid:281 eyr:2022</v>
      </c>
      <c r="C1109" t="str">
        <f t="shared" si="272"/>
        <v/>
      </c>
      <c r="E1109">
        <v>1107</v>
      </c>
      <c r="H1109" t="str">
        <f t="shared" si="273"/>
        <v/>
      </c>
      <c r="I1109" t="str">
        <f t="shared" si="273"/>
        <v/>
      </c>
      <c r="J1109" t="str">
        <f t="shared" si="274"/>
        <v/>
      </c>
      <c r="K1109" t="str">
        <f t="shared" si="274"/>
        <v/>
      </c>
      <c r="L1109" t="str">
        <f t="shared" si="274"/>
        <v/>
      </c>
      <c r="M1109" t="str">
        <f t="shared" si="274"/>
        <v/>
      </c>
      <c r="N1109" t="str">
        <f t="shared" si="274"/>
        <v/>
      </c>
      <c r="O1109" t="str">
        <f t="shared" si="274"/>
        <v/>
      </c>
    </row>
    <row r="1110" spans="1:15">
      <c r="A1110" s="2" t="s">
        <v>714</v>
      </c>
      <c r="B1110" t="str">
        <f t="shared" si="271"/>
        <v xml:space="preserve"> cid:281 eyr:2022 iyr:2020 byr:1976 hgt:176cm hcl:#6b5442 ecl:amb pid:755280305</v>
      </c>
      <c r="C1110">
        <f t="shared" si="272"/>
        <v>1110</v>
      </c>
      <c r="E1110">
        <v>1108</v>
      </c>
      <c r="H1110" t="str">
        <f t="shared" si="273"/>
        <v/>
      </c>
      <c r="I1110" t="str">
        <f t="shared" si="273"/>
        <v/>
      </c>
      <c r="J1110" t="str">
        <f t="shared" si="274"/>
        <v/>
      </c>
      <c r="K1110" t="str">
        <f t="shared" si="274"/>
        <v/>
      </c>
      <c r="L1110" t="str">
        <f t="shared" si="274"/>
        <v/>
      </c>
      <c r="M1110" t="str">
        <f t="shared" si="274"/>
        <v/>
      </c>
      <c r="N1110" t="str">
        <f t="shared" si="274"/>
        <v/>
      </c>
      <c r="O1110" t="str">
        <f t="shared" si="274"/>
        <v/>
      </c>
    </row>
    <row r="1111" spans="1:15">
      <c r="A1111" s="1"/>
      <c r="B1111" t="str">
        <f t="shared" si="271"/>
        <v/>
      </c>
      <c r="C1111" t="str">
        <f t="shared" si="272"/>
        <v/>
      </c>
      <c r="E1111">
        <v>1109</v>
      </c>
      <c r="H1111" t="str">
        <f t="shared" si="273"/>
        <v/>
      </c>
      <c r="I1111" t="str">
        <f t="shared" si="273"/>
        <v/>
      </c>
      <c r="J1111" t="str">
        <f t="shared" si="274"/>
        <v/>
      </c>
      <c r="K1111" t="str">
        <f t="shared" si="274"/>
        <v/>
      </c>
      <c r="L1111" t="str">
        <f t="shared" si="274"/>
        <v/>
      </c>
      <c r="M1111" t="str">
        <f t="shared" si="274"/>
        <v/>
      </c>
      <c r="N1111" t="str">
        <f t="shared" si="274"/>
        <v/>
      </c>
      <c r="O1111" t="str">
        <f t="shared" si="274"/>
        <v/>
      </c>
    </row>
    <row r="1112" spans="1:15">
      <c r="A1112" s="2" t="s">
        <v>715</v>
      </c>
      <c r="B1112" t="str">
        <f t="shared" si="271"/>
        <v xml:space="preserve"> hgt:154cm iyr:2013</v>
      </c>
      <c r="C1112" t="str">
        <f t="shared" si="272"/>
        <v/>
      </c>
      <c r="E1112">
        <v>1110</v>
      </c>
      <c r="H1112" t="str">
        <f t="shared" si="273"/>
        <v/>
      </c>
      <c r="I1112" t="str">
        <f t="shared" si="273"/>
        <v/>
      </c>
      <c r="J1112" t="str">
        <f t="shared" si="274"/>
        <v/>
      </c>
      <c r="K1112" t="str">
        <f t="shared" si="274"/>
        <v/>
      </c>
      <c r="L1112" t="str">
        <f t="shared" si="274"/>
        <v/>
      </c>
      <c r="M1112" t="str">
        <f t="shared" si="274"/>
        <v/>
      </c>
      <c r="N1112" t="str">
        <f t="shared" si="274"/>
        <v/>
      </c>
      <c r="O1112" t="str">
        <f t="shared" si="274"/>
        <v/>
      </c>
    </row>
    <row r="1113" spans="1:15">
      <c r="A1113" s="2" t="s">
        <v>716</v>
      </c>
      <c r="B1113" t="str">
        <f t="shared" si="271"/>
        <v xml:space="preserve"> hgt:154cm iyr:2013 pid:059284139 byr:1992</v>
      </c>
      <c r="C1113" t="str">
        <f t="shared" si="272"/>
        <v/>
      </c>
      <c r="E1113">
        <v>1111</v>
      </c>
      <c r="H1113" t="str">
        <f t="shared" si="273"/>
        <v/>
      </c>
      <c r="I1113" t="str">
        <f t="shared" si="273"/>
        <v/>
      </c>
      <c r="J1113" t="str">
        <f t="shared" si="274"/>
        <v/>
      </c>
      <c r="K1113" t="str">
        <f t="shared" si="274"/>
        <v/>
      </c>
      <c r="L1113" t="str">
        <f t="shared" si="274"/>
        <v/>
      </c>
      <c r="M1113" t="str">
        <f t="shared" si="274"/>
        <v/>
      </c>
      <c r="N1113" t="str">
        <f t="shared" si="274"/>
        <v/>
      </c>
      <c r="O1113" t="str">
        <f t="shared" si="274"/>
        <v/>
      </c>
    </row>
    <row r="1114" spans="1:15">
      <c r="A1114" s="2" t="s">
        <v>717</v>
      </c>
      <c r="B1114" t="str">
        <f t="shared" si="271"/>
        <v xml:space="preserve"> hgt:154cm iyr:2013 pid:059284139 byr:1992 cid:215 ecl:blu eyr:2025 hcl:#b6652a</v>
      </c>
      <c r="C1114">
        <f t="shared" si="272"/>
        <v>1114</v>
      </c>
      <c r="E1114">
        <v>1112</v>
      </c>
      <c r="H1114" t="str">
        <f t="shared" si="273"/>
        <v/>
      </c>
      <c r="I1114" t="str">
        <f t="shared" si="273"/>
        <v/>
      </c>
      <c r="J1114" t="str">
        <f t="shared" si="274"/>
        <v/>
      </c>
      <c r="K1114" t="str">
        <f t="shared" si="274"/>
        <v/>
      </c>
      <c r="L1114" t="str">
        <f t="shared" si="274"/>
        <v/>
      </c>
      <c r="M1114" t="str">
        <f t="shared" si="274"/>
        <v/>
      </c>
      <c r="N1114" t="str">
        <f t="shared" si="274"/>
        <v/>
      </c>
      <c r="O1114" t="str">
        <f t="shared" si="274"/>
        <v/>
      </c>
    </row>
    <row r="1115" spans="1:15">
      <c r="A1115" s="1"/>
      <c r="B1115" t="str">
        <f t="shared" si="271"/>
        <v/>
      </c>
      <c r="C1115" t="str">
        <f t="shared" si="272"/>
        <v/>
      </c>
      <c r="E1115">
        <v>1113</v>
      </c>
      <c r="H1115" t="str">
        <f t="shared" si="273"/>
        <v/>
      </c>
      <c r="I1115" t="str">
        <f t="shared" si="273"/>
        <v/>
      </c>
      <c r="J1115" t="str">
        <f t="shared" si="274"/>
        <v/>
      </c>
      <c r="K1115" t="str">
        <f t="shared" si="274"/>
        <v/>
      </c>
      <c r="L1115" t="str">
        <f t="shared" si="274"/>
        <v/>
      </c>
      <c r="M1115" t="str">
        <f t="shared" si="274"/>
        <v/>
      </c>
      <c r="N1115" t="str">
        <f t="shared" si="274"/>
        <v/>
      </c>
      <c r="O1115" t="str">
        <f t="shared" si="274"/>
        <v/>
      </c>
    </row>
    <row r="1116" spans="1:15">
      <c r="A1116" s="2" t="s">
        <v>110</v>
      </c>
      <c r="B1116" t="str">
        <f t="shared" si="271"/>
        <v xml:space="preserve"> ecl:grn</v>
      </c>
      <c r="C1116" t="str">
        <f t="shared" si="272"/>
        <v/>
      </c>
      <c r="E1116">
        <v>1114</v>
      </c>
      <c r="H1116" t="str">
        <f t="shared" si="273"/>
        <v/>
      </c>
      <c r="I1116" t="str">
        <f t="shared" si="273"/>
        <v/>
      </c>
      <c r="J1116" t="str">
        <f t="shared" si="274"/>
        <v/>
      </c>
      <c r="K1116" t="str">
        <f t="shared" si="274"/>
        <v/>
      </c>
      <c r="L1116" t="str">
        <f t="shared" si="274"/>
        <v/>
      </c>
      <c r="M1116" t="str">
        <f t="shared" si="274"/>
        <v/>
      </c>
      <c r="N1116" t="str">
        <f t="shared" si="274"/>
        <v/>
      </c>
      <c r="O1116" t="str">
        <f t="shared" si="274"/>
        <v/>
      </c>
    </row>
    <row r="1117" spans="1:15">
      <c r="A1117" s="2" t="s">
        <v>718</v>
      </c>
      <c r="B1117" t="str">
        <f t="shared" si="271"/>
        <v xml:space="preserve"> ecl:grn cid:308</v>
      </c>
      <c r="C1117" t="str">
        <f t="shared" si="272"/>
        <v/>
      </c>
      <c r="E1117">
        <v>1115</v>
      </c>
      <c r="H1117" t="str">
        <f t="shared" si="273"/>
        <v/>
      </c>
      <c r="I1117" t="str">
        <f t="shared" si="273"/>
        <v/>
      </c>
      <c r="J1117" t="str">
        <f t="shared" si="274"/>
        <v/>
      </c>
      <c r="K1117" t="str">
        <f t="shared" si="274"/>
        <v/>
      </c>
      <c r="L1117" t="str">
        <f t="shared" si="274"/>
        <v/>
      </c>
      <c r="M1117" t="str">
        <f t="shared" si="274"/>
        <v/>
      </c>
      <c r="N1117" t="str">
        <f t="shared" si="274"/>
        <v/>
      </c>
      <c r="O1117" t="str">
        <f t="shared" si="274"/>
        <v/>
      </c>
    </row>
    <row r="1118" spans="1:15">
      <c r="A1118" s="2" t="s">
        <v>719</v>
      </c>
      <c r="B1118" t="str">
        <f t="shared" si="271"/>
        <v xml:space="preserve"> ecl:grn cid:308 hgt:187cm pid:009080324 eyr:2027</v>
      </c>
      <c r="C1118" t="str">
        <f t="shared" si="272"/>
        <v/>
      </c>
      <c r="E1118">
        <v>1116</v>
      </c>
      <c r="H1118" t="str">
        <f t="shared" si="273"/>
        <v/>
      </c>
      <c r="I1118" t="str">
        <f t="shared" si="273"/>
        <v/>
      </c>
      <c r="J1118" t="str">
        <f t="shared" si="274"/>
        <v/>
      </c>
      <c r="K1118" t="str">
        <f t="shared" si="274"/>
        <v/>
      </c>
      <c r="L1118" t="str">
        <f t="shared" si="274"/>
        <v/>
      </c>
      <c r="M1118" t="str">
        <f t="shared" si="274"/>
        <v/>
      </c>
      <c r="N1118" t="str">
        <f t="shared" si="274"/>
        <v/>
      </c>
      <c r="O1118" t="str">
        <f t="shared" si="274"/>
        <v/>
      </c>
    </row>
    <row r="1119" spans="1:15">
      <c r="A1119" s="2" t="s">
        <v>720</v>
      </c>
      <c r="B1119" t="str">
        <f t="shared" si="271"/>
        <v xml:space="preserve"> ecl:grn cid:308 hgt:187cm pid:009080324 eyr:2027 iyr:2012 byr:1955</v>
      </c>
      <c r="C1119">
        <f t="shared" si="272"/>
        <v>1119</v>
      </c>
      <c r="E1119">
        <v>1117</v>
      </c>
      <c r="H1119" t="str">
        <f t="shared" si="273"/>
        <v/>
      </c>
      <c r="I1119" t="str">
        <f t="shared" si="273"/>
        <v/>
      </c>
      <c r="J1119" t="str">
        <f t="shared" si="274"/>
        <v/>
      </c>
      <c r="K1119" t="str">
        <f t="shared" si="274"/>
        <v/>
      </c>
      <c r="L1119" t="str">
        <f t="shared" si="274"/>
        <v/>
      </c>
      <c r="M1119" t="str">
        <f t="shared" si="274"/>
        <v/>
      </c>
      <c r="N1119" t="str">
        <f t="shared" si="274"/>
        <v/>
      </c>
      <c r="O1119" t="str">
        <f t="shared" si="274"/>
        <v/>
      </c>
    </row>
    <row r="1120" spans="1:15">
      <c r="A1120" s="1"/>
      <c r="B1120" t="str">
        <f t="shared" si="271"/>
        <v/>
      </c>
      <c r="C1120" t="str">
        <f t="shared" si="272"/>
        <v/>
      </c>
      <c r="E1120">
        <v>1118</v>
      </c>
      <c r="H1120" t="str">
        <f t="shared" si="273"/>
        <v/>
      </c>
      <c r="I1120" t="str">
        <f t="shared" si="273"/>
        <v/>
      </c>
      <c r="J1120" t="str">
        <f t="shared" si="274"/>
        <v/>
      </c>
      <c r="K1120" t="str">
        <f t="shared" si="274"/>
        <v/>
      </c>
      <c r="L1120" t="str">
        <f t="shared" si="274"/>
        <v/>
      </c>
      <c r="M1120" t="str">
        <f t="shared" si="274"/>
        <v/>
      </c>
      <c r="N1120" t="str">
        <f t="shared" si="274"/>
        <v/>
      </c>
      <c r="O1120" t="str">
        <f t="shared" si="274"/>
        <v/>
      </c>
    </row>
    <row r="1121" spans="1:15">
      <c r="A1121" s="2" t="s">
        <v>721</v>
      </c>
      <c r="B1121" t="str">
        <f t="shared" si="271"/>
        <v xml:space="preserve"> pid:083241291 hcl:#7c1810 eyr:2030 iyr:2019 byr:1950 ecl:brn hgt:72in</v>
      </c>
      <c r="C1121">
        <f t="shared" si="272"/>
        <v>1121</v>
      </c>
      <c r="E1121">
        <v>1119</v>
      </c>
      <c r="H1121" t="str">
        <f t="shared" si="273"/>
        <v/>
      </c>
      <c r="I1121" t="str">
        <f t="shared" si="273"/>
        <v/>
      </c>
      <c r="J1121" t="str">
        <f t="shared" si="274"/>
        <v/>
      </c>
      <c r="K1121" t="str">
        <f t="shared" si="274"/>
        <v/>
      </c>
      <c r="L1121" t="str">
        <f t="shared" si="274"/>
        <v/>
      </c>
      <c r="M1121" t="str">
        <f t="shared" si="274"/>
        <v/>
      </c>
      <c r="N1121" t="str">
        <f t="shared" si="274"/>
        <v/>
      </c>
      <c r="O1121" t="str">
        <f t="shared" si="274"/>
        <v/>
      </c>
    </row>
    <row r="1122" spans="1:15">
      <c r="A1122" s="1"/>
      <c r="B1122" t="str">
        <f t="shared" si="271"/>
        <v/>
      </c>
      <c r="C1122" t="str">
        <f t="shared" si="272"/>
        <v/>
      </c>
      <c r="E1122">
        <v>1120</v>
      </c>
      <c r="H1122" t="str">
        <f t="shared" si="273"/>
        <v/>
      </c>
      <c r="I1122" t="str">
        <f t="shared" si="273"/>
        <v/>
      </c>
      <c r="J1122" t="str">
        <f t="shared" si="274"/>
        <v/>
      </c>
      <c r="K1122" t="str">
        <f t="shared" si="274"/>
        <v/>
      </c>
      <c r="L1122" t="str">
        <f t="shared" si="274"/>
        <v/>
      </c>
      <c r="M1122" t="str">
        <f t="shared" si="274"/>
        <v/>
      </c>
      <c r="N1122" t="str">
        <f t="shared" si="274"/>
        <v/>
      </c>
      <c r="O1122" t="str">
        <f t="shared" si="274"/>
        <v/>
      </c>
    </row>
    <row r="1123" spans="1:15">
      <c r="A1123" s="2" t="s">
        <v>722</v>
      </c>
      <c r="B1123" t="str">
        <f t="shared" si="271"/>
        <v xml:space="preserve"> cid:148 byr:1953 hcl:#623a2f</v>
      </c>
      <c r="C1123" t="str">
        <f t="shared" si="272"/>
        <v/>
      </c>
      <c r="E1123">
        <v>1121</v>
      </c>
      <c r="H1123" t="str">
        <f t="shared" si="273"/>
        <v/>
      </c>
      <c r="I1123" t="str">
        <f t="shared" si="273"/>
        <v/>
      </c>
      <c r="J1123" t="str">
        <f t="shared" si="274"/>
        <v/>
      </c>
      <c r="K1123" t="str">
        <f t="shared" si="274"/>
        <v/>
      </c>
      <c r="L1123" t="str">
        <f t="shared" si="274"/>
        <v/>
      </c>
      <c r="M1123" t="str">
        <f t="shared" si="274"/>
        <v/>
      </c>
      <c r="N1123" t="str">
        <f t="shared" si="274"/>
        <v/>
      </c>
      <c r="O1123" t="str">
        <f t="shared" si="274"/>
        <v/>
      </c>
    </row>
    <row r="1124" spans="1:15">
      <c r="A1124" s="2" t="s">
        <v>723</v>
      </c>
      <c r="B1124" t="str">
        <f t="shared" si="271"/>
        <v xml:space="preserve"> cid:148 byr:1953 hcl:#623a2f pid:076848285 hgt:175cm iyr:2017</v>
      </c>
      <c r="C1124" t="str">
        <f t="shared" si="272"/>
        <v/>
      </c>
      <c r="E1124">
        <v>1122</v>
      </c>
      <c r="H1124" t="str">
        <f t="shared" si="273"/>
        <v/>
      </c>
      <c r="I1124" t="str">
        <f t="shared" si="273"/>
        <v/>
      </c>
      <c r="J1124" t="str">
        <f t="shared" si="274"/>
        <v/>
      </c>
      <c r="K1124" t="str">
        <f t="shared" si="274"/>
        <v/>
      </c>
      <c r="L1124" t="str">
        <f t="shared" si="274"/>
        <v/>
      </c>
      <c r="M1124" t="str">
        <f t="shared" si="274"/>
        <v/>
      </c>
      <c r="N1124" t="str">
        <f t="shared" si="274"/>
        <v/>
      </c>
      <c r="O1124" t="str">
        <f t="shared" si="274"/>
        <v/>
      </c>
    </row>
    <row r="1125" spans="1:15">
      <c r="A1125" s="2" t="s">
        <v>393</v>
      </c>
      <c r="B1125" t="str">
        <f t="shared" si="271"/>
        <v xml:space="preserve"> cid:148 byr:1953 hcl:#623a2f pid:076848285 hgt:175cm iyr:2017 eyr:2022</v>
      </c>
      <c r="C1125" t="str">
        <f t="shared" si="272"/>
        <v/>
      </c>
      <c r="E1125">
        <v>1123</v>
      </c>
      <c r="H1125" t="str">
        <f t="shared" si="273"/>
        <v/>
      </c>
      <c r="I1125" t="str">
        <f t="shared" si="273"/>
        <v/>
      </c>
      <c r="J1125" t="str">
        <f t="shared" si="274"/>
        <v/>
      </c>
      <c r="K1125" t="str">
        <f t="shared" si="274"/>
        <v/>
      </c>
      <c r="L1125" t="str">
        <f t="shared" si="274"/>
        <v/>
      </c>
      <c r="M1125" t="str">
        <f t="shared" si="274"/>
        <v/>
      </c>
      <c r="N1125" t="str">
        <f t="shared" si="274"/>
        <v/>
      </c>
      <c r="O1125" t="str">
        <f t="shared" si="274"/>
        <v/>
      </c>
    </row>
    <row r="1126" spans="1:15">
      <c r="A1126" s="2" t="s">
        <v>21</v>
      </c>
      <c r="B1126" t="str">
        <f t="shared" si="271"/>
        <v xml:space="preserve"> cid:148 byr:1953 hcl:#623a2f pid:076848285 hgt:175cm iyr:2017 eyr:2022 ecl:oth</v>
      </c>
      <c r="C1126">
        <f t="shared" si="272"/>
        <v>1126</v>
      </c>
      <c r="E1126">
        <v>1124</v>
      </c>
      <c r="H1126" t="str">
        <f t="shared" si="273"/>
        <v/>
      </c>
      <c r="I1126" t="str">
        <f t="shared" si="273"/>
        <v/>
      </c>
      <c r="J1126" t="str">
        <f t="shared" si="274"/>
        <v/>
      </c>
      <c r="K1126" t="str">
        <f t="shared" si="274"/>
        <v/>
      </c>
      <c r="L1126" t="str">
        <f t="shared" si="274"/>
        <v/>
      </c>
      <c r="M1126" t="str">
        <f t="shared" si="274"/>
        <v/>
      </c>
      <c r="N1126" t="str">
        <f t="shared" si="274"/>
        <v/>
      </c>
      <c r="O1126" t="str">
        <f t="shared" si="274"/>
        <v/>
      </c>
    </row>
    <row r="1127" spans="1:15">
      <c r="A1127" s="1"/>
      <c r="B1127" t="str">
        <f t="shared" si="271"/>
        <v/>
      </c>
      <c r="C1127" t="str">
        <f t="shared" si="272"/>
        <v/>
      </c>
      <c r="E1127">
        <v>1125</v>
      </c>
      <c r="H1127" t="str">
        <f t="shared" si="273"/>
        <v/>
      </c>
      <c r="I1127" t="str">
        <f t="shared" si="273"/>
        <v/>
      </c>
      <c r="J1127" t="str">
        <f t="shared" si="274"/>
        <v/>
      </c>
      <c r="K1127" t="str">
        <f t="shared" si="274"/>
        <v/>
      </c>
      <c r="L1127" t="str">
        <f t="shared" si="274"/>
        <v/>
      </c>
      <c r="M1127" t="str">
        <f t="shared" si="274"/>
        <v/>
      </c>
      <c r="N1127" t="str">
        <f t="shared" si="274"/>
        <v/>
      </c>
      <c r="O1127" t="str">
        <f t="shared" si="274"/>
        <v/>
      </c>
    </row>
    <row r="1128" spans="1:15">
      <c r="A1128" s="2" t="s">
        <v>376</v>
      </c>
      <c r="B1128" t="str">
        <f t="shared" si="271"/>
        <v xml:space="preserve"> iyr:2020</v>
      </c>
      <c r="C1128" t="str">
        <f t="shared" si="272"/>
        <v/>
      </c>
      <c r="E1128">
        <v>1126</v>
      </c>
      <c r="H1128" t="str">
        <f t="shared" si="273"/>
        <v/>
      </c>
      <c r="I1128" t="str">
        <f t="shared" si="273"/>
        <v/>
      </c>
      <c r="J1128" t="str">
        <f t="shared" si="274"/>
        <v/>
      </c>
      <c r="K1128" t="str">
        <f t="shared" si="274"/>
        <v/>
      </c>
      <c r="L1128" t="str">
        <f t="shared" si="274"/>
        <v/>
      </c>
      <c r="M1128" t="str">
        <f t="shared" si="274"/>
        <v/>
      </c>
      <c r="N1128" t="str">
        <f t="shared" si="274"/>
        <v/>
      </c>
      <c r="O1128" t="str">
        <f t="shared" si="274"/>
        <v/>
      </c>
    </row>
    <row r="1129" spans="1:15">
      <c r="A1129" s="2" t="s">
        <v>724</v>
      </c>
      <c r="B1129" t="str">
        <f t="shared" si="271"/>
        <v xml:space="preserve"> iyr:2020 hgt:160cm</v>
      </c>
      <c r="C1129" t="str">
        <f t="shared" si="272"/>
        <v/>
      </c>
      <c r="E1129">
        <v>1127</v>
      </c>
      <c r="H1129" t="str">
        <f t="shared" si="273"/>
        <v/>
      </c>
      <c r="I1129" t="str">
        <f t="shared" si="273"/>
        <v/>
      </c>
      <c r="J1129" t="str">
        <f t="shared" si="274"/>
        <v/>
      </c>
      <c r="K1129" t="str">
        <f t="shared" si="274"/>
        <v/>
      </c>
      <c r="L1129" t="str">
        <f t="shared" si="274"/>
        <v/>
      </c>
      <c r="M1129" t="str">
        <f t="shared" si="274"/>
        <v/>
      </c>
      <c r="N1129" t="str">
        <f t="shared" si="274"/>
        <v/>
      </c>
      <c r="O1129" t="str">
        <f t="shared" si="274"/>
        <v/>
      </c>
    </row>
    <row r="1130" spans="1:15">
      <c r="A1130" s="2" t="s">
        <v>725</v>
      </c>
      <c r="B1130" t="str">
        <f t="shared" si="271"/>
        <v xml:space="preserve"> iyr:2020 hgt:160cm eyr:2028 cid:312 ecl:brn hcl:#888785 pid:681067688 byr:1986</v>
      </c>
      <c r="C1130">
        <f t="shared" si="272"/>
        <v>1130</v>
      </c>
      <c r="E1130">
        <v>1128</v>
      </c>
      <c r="H1130" t="str">
        <f t="shared" si="273"/>
        <v/>
      </c>
      <c r="I1130" t="str">
        <f t="shared" si="273"/>
        <v/>
      </c>
      <c r="J1130" t="str">
        <f t="shared" si="274"/>
        <v/>
      </c>
      <c r="K1130" t="str">
        <f t="shared" si="274"/>
        <v/>
      </c>
      <c r="L1130" t="str">
        <f t="shared" si="274"/>
        <v/>
      </c>
      <c r="M1130" t="str">
        <f t="shared" si="274"/>
        <v/>
      </c>
      <c r="N1130" t="str">
        <f t="shared" si="274"/>
        <v/>
      </c>
      <c r="O1130" t="str">
        <f t="shared" si="274"/>
        <v/>
      </c>
    </row>
    <row r="1131" spans="1:15">
      <c r="A1131" s="1"/>
      <c r="B1131" t="str">
        <f t="shared" si="271"/>
        <v/>
      </c>
      <c r="C1131" t="str">
        <f t="shared" si="272"/>
        <v/>
      </c>
      <c r="E1131">
        <v>1129</v>
      </c>
      <c r="H1131" t="str">
        <f t="shared" si="273"/>
        <v/>
      </c>
      <c r="I1131" t="str">
        <f t="shared" si="273"/>
        <v/>
      </c>
      <c r="J1131" t="str">
        <f t="shared" si="274"/>
        <v/>
      </c>
      <c r="K1131" t="str">
        <f t="shared" si="274"/>
        <v/>
      </c>
      <c r="L1131" t="str">
        <f t="shared" si="274"/>
        <v/>
      </c>
      <c r="M1131" t="str">
        <f t="shared" si="274"/>
        <v/>
      </c>
      <c r="N1131" t="str">
        <f t="shared" si="274"/>
        <v/>
      </c>
      <c r="O1131" t="str">
        <f t="shared" si="274"/>
        <v/>
      </c>
    </row>
    <row r="1132" spans="1:15">
      <c r="A1132" s="2" t="s">
        <v>726</v>
      </c>
      <c r="B1132" t="str">
        <f t="shared" si="271"/>
        <v xml:space="preserve"> iyr:1972 cid:170 eyr:2023</v>
      </c>
      <c r="C1132" t="str">
        <f t="shared" si="272"/>
        <v/>
      </c>
      <c r="E1132">
        <v>1130</v>
      </c>
      <c r="H1132" t="str">
        <f t="shared" si="273"/>
        <v/>
      </c>
      <c r="I1132" t="str">
        <f t="shared" si="273"/>
        <v/>
      </c>
      <c r="J1132" t="str">
        <f t="shared" si="274"/>
        <v/>
      </c>
      <c r="K1132" t="str">
        <f t="shared" si="274"/>
        <v/>
      </c>
      <c r="L1132" t="str">
        <f t="shared" si="274"/>
        <v/>
      </c>
      <c r="M1132" t="str">
        <f t="shared" si="274"/>
        <v/>
      </c>
      <c r="N1132" t="str">
        <f t="shared" si="274"/>
        <v/>
      </c>
      <c r="O1132" t="str">
        <f t="shared" si="274"/>
        <v/>
      </c>
    </row>
    <row r="1133" spans="1:15">
      <c r="A1133" s="2" t="s">
        <v>727</v>
      </c>
      <c r="B1133" t="str">
        <f t="shared" si="271"/>
        <v xml:space="preserve"> iyr:1972 cid:170 eyr:2023 pid:21811501 ecl:#17c6e8</v>
      </c>
      <c r="C1133" t="str">
        <f t="shared" si="272"/>
        <v/>
      </c>
      <c r="E1133">
        <v>1131</v>
      </c>
      <c r="H1133" t="str">
        <f t="shared" si="273"/>
        <v/>
      </c>
      <c r="I1133" t="str">
        <f t="shared" si="273"/>
        <v/>
      </c>
      <c r="J1133" t="str">
        <f t="shared" si="274"/>
        <v/>
      </c>
      <c r="K1133" t="str">
        <f t="shared" si="274"/>
        <v/>
      </c>
      <c r="L1133" t="str">
        <f t="shared" si="274"/>
        <v/>
      </c>
      <c r="M1133" t="str">
        <f t="shared" si="274"/>
        <v/>
      </c>
      <c r="N1133" t="str">
        <f t="shared" si="274"/>
        <v/>
      </c>
      <c r="O1133" t="str">
        <f t="shared" si="274"/>
        <v/>
      </c>
    </row>
    <row r="1134" spans="1:15">
      <c r="A1134" s="2" t="s">
        <v>728</v>
      </c>
      <c r="B1134" t="str">
        <f t="shared" si="271"/>
        <v xml:space="preserve"> iyr:1972 cid:170 eyr:2023 pid:21811501 ecl:#17c6e8 hgt:158in byr:2015 hcl:5b7956</v>
      </c>
      <c r="C1134">
        <f t="shared" si="272"/>
        <v>1134</v>
      </c>
      <c r="E1134">
        <v>1132</v>
      </c>
      <c r="H1134" t="str">
        <f t="shared" si="273"/>
        <v/>
      </c>
      <c r="I1134" t="str">
        <f t="shared" si="273"/>
        <v/>
      </c>
      <c r="J1134" t="str">
        <f t="shared" si="274"/>
        <v/>
      </c>
      <c r="K1134" t="str">
        <f t="shared" si="274"/>
        <v/>
      </c>
      <c r="L1134" t="str">
        <f t="shared" si="274"/>
        <v/>
      </c>
      <c r="M1134" t="str">
        <f t="shared" si="274"/>
        <v/>
      </c>
      <c r="N1134" t="str">
        <f t="shared" si="274"/>
        <v/>
      </c>
      <c r="O1134" t="str">
        <f t="shared" si="274"/>
        <v/>
      </c>
    </row>
    <row r="1135" spans="1:15">
      <c r="A1135" s="1"/>
      <c r="B1135" t="str">
        <f t="shared" si="271"/>
        <v/>
      </c>
      <c r="C1135" t="str">
        <f t="shared" si="272"/>
        <v/>
      </c>
      <c r="E1135">
        <v>1133</v>
      </c>
      <c r="H1135" t="str">
        <f t="shared" si="273"/>
        <v/>
      </c>
      <c r="I1135" t="str">
        <f t="shared" si="273"/>
        <v/>
      </c>
      <c r="J1135" t="str">
        <f t="shared" si="274"/>
        <v/>
      </c>
      <c r="K1135" t="str">
        <f t="shared" si="274"/>
        <v/>
      </c>
      <c r="L1135" t="str">
        <f t="shared" si="274"/>
        <v/>
      </c>
      <c r="M1135" t="str">
        <f t="shared" si="274"/>
        <v/>
      </c>
      <c r="N1135" t="str">
        <f t="shared" si="274"/>
        <v/>
      </c>
      <c r="O1135" t="str">
        <f t="shared" si="274"/>
        <v/>
      </c>
    </row>
    <row r="1136" spans="1:15">
      <c r="A1136" s="2" t="s">
        <v>729</v>
      </c>
      <c r="B1136" t="str">
        <f t="shared" si="271"/>
        <v xml:space="preserve"> pid:720571739 cid:304 byr:1951 hgt:191cm</v>
      </c>
      <c r="C1136" t="str">
        <f t="shared" si="272"/>
        <v/>
      </c>
      <c r="E1136">
        <v>1134</v>
      </c>
      <c r="H1136" t="str">
        <f t="shared" si="273"/>
        <v/>
      </c>
      <c r="I1136" t="str">
        <f t="shared" si="273"/>
        <v/>
      </c>
      <c r="J1136" t="str">
        <f t="shared" si="274"/>
        <v/>
      </c>
      <c r="K1136" t="str">
        <f t="shared" si="274"/>
        <v/>
      </c>
      <c r="L1136" t="str">
        <f t="shared" si="274"/>
        <v/>
      </c>
      <c r="M1136" t="str">
        <f t="shared" si="274"/>
        <v/>
      </c>
      <c r="N1136" t="str">
        <f t="shared" ref="J1136:O1162" si="275">IFERROR(FIND(" "&amp;N$2&amp;":",$G1136)+5,"")</f>
        <v/>
      </c>
      <c r="O1136" t="str">
        <f t="shared" si="275"/>
        <v/>
      </c>
    </row>
    <row r="1137" spans="1:15">
      <c r="A1137" s="2" t="s">
        <v>730</v>
      </c>
      <c r="B1137" t="str">
        <f t="shared" si="271"/>
        <v xml:space="preserve"> pid:720571739 cid:304 byr:1951 hgt:191cm eyr:2025 hcl:#341e13</v>
      </c>
      <c r="C1137" t="str">
        <f t="shared" si="272"/>
        <v/>
      </c>
      <c r="E1137">
        <v>1135</v>
      </c>
      <c r="H1137" t="str">
        <f t="shared" si="273"/>
        <v/>
      </c>
      <c r="I1137" t="str">
        <f t="shared" si="273"/>
        <v/>
      </c>
      <c r="J1137" t="str">
        <f t="shared" si="275"/>
        <v/>
      </c>
      <c r="K1137" t="str">
        <f t="shared" si="275"/>
        <v/>
      </c>
      <c r="L1137" t="str">
        <f t="shared" si="275"/>
        <v/>
      </c>
      <c r="M1137" t="str">
        <f t="shared" si="275"/>
        <v/>
      </c>
      <c r="N1137" t="str">
        <f t="shared" si="275"/>
        <v/>
      </c>
      <c r="O1137" t="str">
        <f t="shared" si="275"/>
        <v/>
      </c>
    </row>
    <row r="1138" spans="1:15">
      <c r="A1138" s="2" t="s">
        <v>292</v>
      </c>
      <c r="B1138" t="str">
        <f t="shared" si="271"/>
        <v xml:space="preserve"> pid:720571739 cid:304 byr:1951 hgt:191cm eyr:2025 hcl:#341e13 iyr:2011</v>
      </c>
      <c r="C1138">
        <f t="shared" si="272"/>
        <v>1138</v>
      </c>
      <c r="E1138">
        <v>1136</v>
      </c>
      <c r="H1138" t="str">
        <f t="shared" si="273"/>
        <v/>
      </c>
      <c r="I1138" t="str">
        <f t="shared" si="273"/>
        <v/>
      </c>
      <c r="J1138" t="str">
        <f t="shared" si="275"/>
        <v/>
      </c>
      <c r="K1138" t="str">
        <f t="shared" si="275"/>
        <v/>
      </c>
      <c r="L1138" t="str">
        <f t="shared" si="275"/>
        <v/>
      </c>
      <c r="M1138" t="str">
        <f t="shared" si="275"/>
        <v/>
      </c>
      <c r="N1138" t="str">
        <f t="shared" si="275"/>
        <v/>
      </c>
      <c r="O1138" t="str">
        <f t="shared" si="275"/>
        <v/>
      </c>
    </row>
    <row r="1139" spans="1:15">
      <c r="A1139" s="1"/>
      <c r="B1139" t="str">
        <f t="shared" si="271"/>
        <v/>
      </c>
      <c r="C1139" t="str">
        <f t="shared" si="272"/>
        <v/>
      </c>
      <c r="E1139">
        <v>1137</v>
      </c>
      <c r="H1139" t="str">
        <f t="shared" si="273"/>
        <v/>
      </c>
      <c r="I1139" t="str">
        <f t="shared" si="273"/>
        <v/>
      </c>
      <c r="J1139" t="str">
        <f t="shared" si="275"/>
        <v/>
      </c>
      <c r="K1139" t="str">
        <f t="shared" si="275"/>
        <v/>
      </c>
      <c r="L1139" t="str">
        <f t="shared" si="275"/>
        <v/>
      </c>
      <c r="M1139" t="str">
        <f t="shared" si="275"/>
        <v/>
      </c>
      <c r="N1139" t="str">
        <f t="shared" si="275"/>
        <v/>
      </c>
      <c r="O1139" t="str">
        <f t="shared" si="275"/>
        <v/>
      </c>
    </row>
    <row r="1140" spans="1:15">
      <c r="A1140" s="2" t="s">
        <v>731</v>
      </c>
      <c r="B1140" t="str">
        <f t="shared" si="271"/>
        <v xml:space="preserve"> eyr:2020 ecl:blu hcl:#cfa07d pid:097863725</v>
      </c>
      <c r="C1140" t="str">
        <f t="shared" si="272"/>
        <v/>
      </c>
      <c r="E1140">
        <v>1138</v>
      </c>
      <c r="H1140" t="str">
        <f t="shared" si="273"/>
        <v/>
      </c>
      <c r="I1140" t="str">
        <f t="shared" si="273"/>
        <v/>
      </c>
      <c r="J1140" t="str">
        <f t="shared" si="275"/>
        <v/>
      </c>
      <c r="K1140" t="str">
        <f t="shared" si="275"/>
        <v/>
      </c>
      <c r="L1140" t="str">
        <f t="shared" si="275"/>
        <v/>
      </c>
      <c r="M1140" t="str">
        <f t="shared" si="275"/>
        <v/>
      </c>
      <c r="N1140" t="str">
        <f t="shared" si="275"/>
        <v/>
      </c>
      <c r="O1140" t="str">
        <f t="shared" si="275"/>
        <v/>
      </c>
    </row>
    <row r="1141" spans="1:15">
      <c r="A1141" s="2" t="s">
        <v>732</v>
      </c>
      <c r="B1141" t="str">
        <f t="shared" si="271"/>
        <v xml:space="preserve"> eyr:2020 ecl:blu hcl:#cfa07d pid:097863725 hgt:150cm</v>
      </c>
      <c r="C1141" t="str">
        <f t="shared" si="272"/>
        <v/>
      </c>
      <c r="E1141">
        <v>1139</v>
      </c>
      <c r="H1141" t="str">
        <f t="shared" si="273"/>
        <v/>
      </c>
      <c r="I1141" t="str">
        <f t="shared" si="273"/>
        <v/>
      </c>
      <c r="J1141" t="str">
        <f t="shared" si="275"/>
        <v/>
      </c>
      <c r="K1141" t="str">
        <f t="shared" si="275"/>
        <v/>
      </c>
      <c r="L1141" t="str">
        <f t="shared" si="275"/>
        <v/>
      </c>
      <c r="M1141" t="str">
        <f t="shared" si="275"/>
        <v/>
      </c>
      <c r="N1141" t="str">
        <f t="shared" si="275"/>
        <v/>
      </c>
      <c r="O1141" t="str">
        <f t="shared" si="275"/>
        <v/>
      </c>
    </row>
    <row r="1142" spans="1:15">
      <c r="A1142" s="2" t="s">
        <v>733</v>
      </c>
      <c r="B1142" t="str">
        <f t="shared" si="271"/>
        <v xml:space="preserve"> eyr:2020 ecl:blu hcl:#cfa07d pid:097863725 hgt:150cm byr:1951</v>
      </c>
      <c r="C1142" t="str">
        <f t="shared" si="272"/>
        <v/>
      </c>
      <c r="E1142">
        <v>1140</v>
      </c>
      <c r="H1142" t="str">
        <f t="shared" si="273"/>
        <v/>
      </c>
      <c r="I1142" t="str">
        <f t="shared" si="273"/>
        <v/>
      </c>
      <c r="J1142" t="str">
        <f t="shared" si="275"/>
        <v/>
      </c>
      <c r="K1142" t="str">
        <f t="shared" si="275"/>
        <v/>
      </c>
      <c r="L1142" t="str">
        <f t="shared" si="275"/>
        <v/>
      </c>
      <c r="M1142" t="str">
        <f t="shared" si="275"/>
        <v/>
      </c>
      <c r="N1142" t="str">
        <f t="shared" si="275"/>
        <v/>
      </c>
      <c r="O1142" t="str">
        <f t="shared" si="275"/>
        <v/>
      </c>
    </row>
    <row r="1143" spans="1:15">
      <c r="A1143" s="2" t="s">
        <v>734</v>
      </c>
      <c r="B1143" t="str">
        <f t="shared" si="271"/>
        <v xml:space="preserve"> eyr:2020 ecl:blu hcl:#cfa07d pid:097863725 hgt:150cm byr:1951 cid:143 iyr:2013</v>
      </c>
      <c r="C1143">
        <f t="shared" si="272"/>
        <v>1143</v>
      </c>
      <c r="E1143">
        <v>1141</v>
      </c>
      <c r="H1143" t="str">
        <f t="shared" si="273"/>
        <v/>
      </c>
      <c r="I1143" t="str">
        <f t="shared" si="273"/>
        <v/>
      </c>
      <c r="J1143" t="str">
        <f t="shared" si="275"/>
        <v/>
      </c>
      <c r="K1143" t="str">
        <f t="shared" si="275"/>
        <v/>
      </c>
      <c r="L1143" t="str">
        <f t="shared" si="275"/>
        <v/>
      </c>
      <c r="M1143" t="str">
        <f t="shared" si="275"/>
        <v/>
      </c>
      <c r="N1143" t="str">
        <f t="shared" si="275"/>
        <v/>
      </c>
      <c r="O1143" t="str">
        <f t="shared" si="275"/>
        <v/>
      </c>
    </row>
    <row r="1144" spans="1:15">
      <c r="A1144" s="1"/>
      <c r="B1144" t="str">
        <f t="shared" si="271"/>
        <v/>
      </c>
      <c r="C1144" t="str">
        <f t="shared" si="272"/>
        <v/>
      </c>
      <c r="E1144">
        <v>1142</v>
      </c>
      <c r="H1144" t="str">
        <f t="shared" si="273"/>
        <v/>
      </c>
      <c r="I1144" t="str">
        <f t="shared" si="273"/>
        <v/>
      </c>
      <c r="J1144" t="str">
        <f t="shared" si="275"/>
        <v/>
      </c>
      <c r="K1144" t="str">
        <f t="shared" si="275"/>
        <v/>
      </c>
      <c r="L1144" t="str">
        <f t="shared" si="275"/>
        <v/>
      </c>
      <c r="M1144" t="str">
        <f t="shared" si="275"/>
        <v/>
      </c>
      <c r="N1144" t="str">
        <f t="shared" si="275"/>
        <v/>
      </c>
      <c r="O1144" t="str">
        <f t="shared" si="275"/>
        <v/>
      </c>
    </row>
    <row r="1145" spans="1:15">
      <c r="A1145" s="2" t="s">
        <v>735</v>
      </c>
      <c r="B1145" t="str">
        <f t="shared" si="271"/>
        <v xml:space="preserve"> eyr:2027 iyr:2019 ecl:#a0eeca hcl:#c0946f pid:724783488 byr:1943 cid:282 hgt:124</v>
      </c>
      <c r="C1145">
        <f t="shared" si="272"/>
        <v>1145</v>
      </c>
      <c r="E1145">
        <v>1143</v>
      </c>
      <c r="H1145" t="str">
        <f t="shared" si="273"/>
        <v/>
      </c>
      <c r="I1145" t="str">
        <f t="shared" si="273"/>
        <v/>
      </c>
      <c r="J1145" t="str">
        <f t="shared" si="275"/>
        <v/>
      </c>
      <c r="K1145" t="str">
        <f t="shared" si="275"/>
        <v/>
      </c>
      <c r="L1145" t="str">
        <f t="shared" si="275"/>
        <v/>
      </c>
      <c r="M1145" t="str">
        <f t="shared" si="275"/>
        <v/>
      </c>
      <c r="N1145" t="str">
        <f t="shared" si="275"/>
        <v/>
      </c>
      <c r="O1145" t="str">
        <f t="shared" si="275"/>
        <v/>
      </c>
    </row>
    <row r="1146" spans="1:15">
      <c r="A1146" s="1"/>
      <c r="B1146" t="str">
        <f t="shared" si="271"/>
        <v/>
      </c>
      <c r="C1146" t="str">
        <f t="shared" si="272"/>
        <v/>
      </c>
      <c r="E1146">
        <v>1144</v>
      </c>
      <c r="H1146" t="str">
        <f t="shared" si="273"/>
        <v/>
      </c>
      <c r="I1146" t="str">
        <f t="shared" si="273"/>
        <v/>
      </c>
      <c r="J1146" t="str">
        <f t="shared" si="275"/>
        <v/>
      </c>
      <c r="K1146" t="str">
        <f t="shared" si="275"/>
        <v/>
      </c>
      <c r="L1146" t="str">
        <f t="shared" si="275"/>
        <v/>
      </c>
      <c r="M1146" t="str">
        <f t="shared" si="275"/>
        <v/>
      </c>
      <c r="N1146" t="str">
        <f t="shared" si="275"/>
        <v/>
      </c>
      <c r="O1146" t="str">
        <f t="shared" si="275"/>
        <v/>
      </c>
    </row>
    <row r="1147" spans="1:15">
      <c r="A1147" s="2" t="s">
        <v>530</v>
      </c>
      <c r="B1147" t="str">
        <f t="shared" si="271"/>
        <v xml:space="preserve"> byr:2012</v>
      </c>
      <c r="C1147" t="str">
        <f t="shared" si="272"/>
        <v/>
      </c>
      <c r="E1147">
        <v>1145</v>
      </c>
      <c r="H1147" t="str">
        <f t="shared" si="273"/>
        <v/>
      </c>
      <c r="I1147" t="str">
        <f t="shared" si="273"/>
        <v/>
      </c>
      <c r="J1147" t="str">
        <f t="shared" si="275"/>
        <v/>
      </c>
      <c r="K1147" t="str">
        <f t="shared" si="275"/>
        <v/>
      </c>
      <c r="L1147" t="str">
        <f t="shared" si="275"/>
        <v/>
      </c>
      <c r="M1147" t="str">
        <f t="shared" si="275"/>
        <v/>
      </c>
      <c r="N1147" t="str">
        <f t="shared" si="275"/>
        <v/>
      </c>
      <c r="O1147" t="str">
        <f t="shared" si="275"/>
        <v/>
      </c>
    </row>
    <row r="1148" spans="1:15">
      <c r="A1148" s="2" t="s">
        <v>736</v>
      </c>
      <c r="B1148" t="str">
        <f t="shared" si="271"/>
        <v xml:space="preserve"> byr:2012 iyr:2013 eyr:2036 hcl:z hgt:97</v>
      </c>
      <c r="C1148" t="str">
        <f t="shared" si="272"/>
        <v/>
      </c>
      <c r="E1148">
        <v>1146</v>
      </c>
      <c r="H1148" t="str">
        <f t="shared" si="273"/>
        <v/>
      </c>
      <c r="I1148" t="str">
        <f t="shared" si="273"/>
        <v/>
      </c>
      <c r="J1148" t="str">
        <f t="shared" si="275"/>
        <v/>
      </c>
      <c r="K1148" t="str">
        <f t="shared" si="275"/>
        <v/>
      </c>
      <c r="L1148" t="str">
        <f t="shared" si="275"/>
        <v/>
      </c>
      <c r="M1148" t="str">
        <f t="shared" si="275"/>
        <v/>
      </c>
      <c r="N1148" t="str">
        <f t="shared" si="275"/>
        <v/>
      </c>
      <c r="O1148" t="str">
        <f t="shared" si="275"/>
        <v/>
      </c>
    </row>
    <row r="1149" spans="1:15">
      <c r="A1149" s="2" t="s">
        <v>737</v>
      </c>
      <c r="B1149" t="str">
        <f t="shared" si="271"/>
        <v xml:space="preserve"> byr:2012 iyr:2013 eyr:2036 hcl:z hgt:97 pid:#677847 ecl:dne</v>
      </c>
      <c r="C1149">
        <f t="shared" si="272"/>
        <v>1149</v>
      </c>
      <c r="E1149">
        <v>1147</v>
      </c>
      <c r="H1149" t="str">
        <f t="shared" si="273"/>
        <v/>
      </c>
      <c r="I1149" t="str">
        <f t="shared" si="273"/>
        <v/>
      </c>
      <c r="J1149" t="str">
        <f t="shared" si="275"/>
        <v/>
      </c>
      <c r="K1149" t="str">
        <f t="shared" si="275"/>
        <v/>
      </c>
      <c r="L1149" t="str">
        <f t="shared" si="275"/>
        <v/>
      </c>
      <c r="M1149" t="str">
        <f t="shared" si="275"/>
        <v/>
      </c>
      <c r="N1149" t="str">
        <f t="shared" si="275"/>
        <v/>
      </c>
      <c r="O1149" t="str">
        <f t="shared" si="275"/>
        <v/>
      </c>
    </row>
    <row r="1150" spans="1:15">
      <c r="A1150" s="1"/>
      <c r="B1150" t="str">
        <f t="shared" si="271"/>
        <v/>
      </c>
      <c r="C1150" t="str">
        <f t="shared" si="272"/>
        <v/>
      </c>
      <c r="E1150">
        <v>1148</v>
      </c>
      <c r="H1150" t="str">
        <f t="shared" si="273"/>
        <v/>
      </c>
      <c r="I1150" t="str">
        <f t="shared" si="273"/>
        <v/>
      </c>
      <c r="J1150" t="str">
        <f t="shared" si="275"/>
        <v/>
      </c>
      <c r="K1150" t="str">
        <f t="shared" si="275"/>
        <v/>
      </c>
      <c r="L1150" t="str">
        <f t="shared" si="275"/>
        <v/>
      </c>
      <c r="M1150" t="str">
        <f t="shared" si="275"/>
        <v/>
      </c>
      <c r="N1150" t="str">
        <f t="shared" si="275"/>
        <v/>
      </c>
      <c r="O1150" t="str">
        <f t="shared" si="275"/>
        <v/>
      </c>
    </row>
    <row r="1151" spans="1:15">
      <c r="A1151" s="2" t="s">
        <v>738</v>
      </c>
      <c r="B1151" t="str">
        <f t="shared" si="271"/>
        <v xml:space="preserve"> pid:341708492 hgt:190cm</v>
      </c>
      <c r="C1151" t="str">
        <f t="shared" si="272"/>
        <v/>
      </c>
      <c r="E1151">
        <v>1149</v>
      </c>
      <c r="H1151" t="str">
        <f t="shared" si="273"/>
        <v/>
      </c>
      <c r="I1151" t="str">
        <f t="shared" si="273"/>
        <v/>
      </c>
      <c r="J1151" t="str">
        <f t="shared" si="275"/>
        <v/>
      </c>
      <c r="K1151" t="str">
        <f t="shared" si="275"/>
        <v/>
      </c>
      <c r="L1151" t="str">
        <f t="shared" si="275"/>
        <v/>
      </c>
      <c r="M1151" t="str">
        <f t="shared" si="275"/>
        <v/>
      </c>
      <c r="N1151" t="str">
        <f t="shared" si="275"/>
        <v/>
      </c>
      <c r="O1151" t="str">
        <f t="shared" si="275"/>
        <v/>
      </c>
    </row>
    <row r="1152" spans="1:15">
      <c r="A1152" s="2" t="s">
        <v>739</v>
      </c>
      <c r="B1152" t="str">
        <f t="shared" si="271"/>
        <v xml:space="preserve"> pid:341708492 hgt:190cm byr:1988 hcl:#888785</v>
      </c>
      <c r="C1152" t="str">
        <f t="shared" si="272"/>
        <v/>
      </c>
      <c r="E1152">
        <v>1150</v>
      </c>
      <c r="H1152" t="str">
        <f t="shared" si="273"/>
        <v/>
      </c>
      <c r="I1152" t="str">
        <f t="shared" si="273"/>
        <v/>
      </c>
      <c r="J1152" t="str">
        <f t="shared" si="275"/>
        <v/>
      </c>
      <c r="K1152" t="str">
        <f t="shared" si="275"/>
        <v/>
      </c>
      <c r="L1152" t="str">
        <f t="shared" si="275"/>
        <v/>
      </c>
      <c r="M1152" t="str">
        <f t="shared" si="275"/>
        <v/>
      </c>
      <c r="N1152" t="str">
        <f t="shared" si="275"/>
        <v/>
      </c>
      <c r="O1152" t="str">
        <f t="shared" si="275"/>
        <v/>
      </c>
    </row>
    <row r="1153" spans="1:15">
      <c r="A1153" s="2" t="s">
        <v>7</v>
      </c>
      <c r="B1153" t="str">
        <f t="shared" si="271"/>
        <v xml:space="preserve"> pid:341708492 hgt:190cm byr:1988 hcl:#888785 ecl:hzl</v>
      </c>
      <c r="C1153" t="str">
        <f t="shared" si="272"/>
        <v/>
      </c>
      <c r="E1153">
        <v>1151</v>
      </c>
      <c r="H1153" t="str">
        <f t="shared" si="273"/>
        <v/>
      </c>
      <c r="I1153" t="str">
        <f t="shared" si="273"/>
        <v/>
      </c>
      <c r="J1153" t="str">
        <f t="shared" si="275"/>
        <v/>
      </c>
      <c r="K1153" t="str">
        <f t="shared" si="275"/>
        <v/>
      </c>
      <c r="L1153" t="str">
        <f t="shared" si="275"/>
        <v/>
      </c>
      <c r="M1153" t="str">
        <f t="shared" si="275"/>
        <v/>
      </c>
      <c r="N1153" t="str">
        <f t="shared" si="275"/>
        <v/>
      </c>
      <c r="O1153" t="str">
        <f t="shared" si="275"/>
        <v/>
      </c>
    </row>
    <row r="1154" spans="1:15">
      <c r="A1154" s="2" t="s">
        <v>740</v>
      </c>
      <c r="B1154" t="str">
        <f t="shared" si="271"/>
        <v xml:space="preserve"> pid:341708492 hgt:190cm byr:1988 hcl:#888785 ecl:hzl iyr:2015 eyr:2029</v>
      </c>
      <c r="C1154">
        <f t="shared" si="272"/>
        <v>1154</v>
      </c>
      <c r="E1154">
        <v>1152</v>
      </c>
      <c r="H1154" t="str">
        <f t="shared" si="273"/>
        <v/>
      </c>
      <c r="I1154" t="str">
        <f t="shared" si="273"/>
        <v/>
      </c>
      <c r="J1154" t="str">
        <f t="shared" si="275"/>
        <v/>
      </c>
      <c r="K1154" t="str">
        <f t="shared" si="275"/>
        <v/>
      </c>
      <c r="L1154" t="str">
        <f t="shared" si="275"/>
        <v/>
      </c>
      <c r="M1154" t="str">
        <f t="shared" si="275"/>
        <v/>
      </c>
      <c r="N1154" t="str">
        <f t="shared" si="275"/>
        <v/>
      </c>
      <c r="O1154" t="str">
        <f t="shared" si="275"/>
        <v/>
      </c>
    </row>
    <row r="1155" spans="1:15">
      <c r="A1155" s="1"/>
      <c r="B1155" t="str">
        <f t="shared" si="271"/>
        <v/>
      </c>
      <c r="C1155" t="str">
        <f t="shared" si="272"/>
        <v/>
      </c>
      <c r="E1155">
        <v>1153</v>
      </c>
      <c r="H1155" t="str">
        <f t="shared" si="273"/>
        <v/>
      </c>
      <c r="I1155" t="str">
        <f t="shared" si="273"/>
        <v/>
      </c>
      <c r="J1155" t="str">
        <f t="shared" si="275"/>
        <v/>
      </c>
      <c r="K1155" t="str">
        <f t="shared" si="275"/>
        <v/>
      </c>
      <c r="L1155" t="str">
        <f t="shared" si="275"/>
        <v/>
      </c>
      <c r="M1155" t="str">
        <f t="shared" si="275"/>
        <v/>
      </c>
      <c r="N1155" t="str">
        <f t="shared" si="275"/>
        <v/>
      </c>
      <c r="O1155" t="str">
        <f t="shared" si="275"/>
        <v/>
      </c>
    </row>
    <row r="1156" spans="1:15">
      <c r="A1156" s="2" t="s">
        <v>741</v>
      </c>
      <c r="B1156" t="str">
        <f t="shared" ref="B1156:B1160" si="276">IF(A1156="","",B1155&amp;" "&amp;A1156)</f>
        <v xml:space="preserve"> iyr:2020 byr:1968</v>
      </c>
      <c r="C1156" t="str">
        <f t="shared" ref="C1156:C1160" si="277">IF(AND(B1157="",B1156&lt;&gt;""),ROW(),"")</f>
        <v/>
      </c>
      <c r="E1156">
        <v>1154</v>
      </c>
      <c r="H1156" t="str">
        <f t="shared" ref="H1156:I1162" si="278">IFERROR(FIND(" "&amp;H$2&amp;":",$G1156)+5,"")</f>
        <v/>
      </c>
      <c r="I1156" t="str">
        <f t="shared" si="278"/>
        <v/>
      </c>
      <c r="J1156" t="str">
        <f t="shared" si="275"/>
        <v/>
      </c>
      <c r="K1156" t="str">
        <f t="shared" si="275"/>
        <v/>
      </c>
      <c r="L1156" t="str">
        <f t="shared" si="275"/>
        <v/>
      </c>
      <c r="M1156" t="str">
        <f t="shared" si="275"/>
        <v/>
      </c>
      <c r="N1156" t="str">
        <f t="shared" si="275"/>
        <v/>
      </c>
      <c r="O1156" t="str">
        <f t="shared" si="275"/>
        <v/>
      </c>
    </row>
    <row r="1157" spans="1:15">
      <c r="A1157" s="2" t="s">
        <v>27</v>
      </c>
      <c r="B1157" t="str">
        <f t="shared" si="276"/>
        <v xml:space="preserve"> iyr:2020 byr:1968 ecl:gry</v>
      </c>
      <c r="C1157" t="str">
        <f t="shared" si="277"/>
        <v/>
      </c>
      <c r="E1157">
        <v>1155</v>
      </c>
      <c r="H1157" t="str">
        <f t="shared" si="278"/>
        <v/>
      </c>
      <c r="I1157" t="str">
        <f t="shared" si="278"/>
        <v/>
      </c>
      <c r="J1157" t="str">
        <f t="shared" si="275"/>
        <v/>
      </c>
      <c r="K1157" t="str">
        <f t="shared" si="275"/>
        <v/>
      </c>
      <c r="L1157" t="str">
        <f t="shared" si="275"/>
        <v/>
      </c>
      <c r="M1157" t="str">
        <f t="shared" si="275"/>
        <v/>
      </c>
      <c r="N1157" t="str">
        <f t="shared" si="275"/>
        <v/>
      </c>
      <c r="O1157" t="str">
        <f t="shared" si="275"/>
        <v/>
      </c>
    </row>
    <row r="1158" spans="1:15">
      <c r="A1158" s="2" t="s">
        <v>742</v>
      </c>
      <c r="B1158" t="str">
        <f t="shared" si="276"/>
        <v xml:space="preserve"> iyr:2020 byr:1968 ecl:gry eyr:2030 hcl:#1976b0</v>
      </c>
      <c r="C1158" t="str">
        <f t="shared" si="277"/>
        <v/>
      </c>
      <c r="E1158">
        <v>1156</v>
      </c>
      <c r="H1158" t="str">
        <f t="shared" si="278"/>
        <v/>
      </c>
      <c r="I1158" t="str">
        <f t="shared" si="278"/>
        <v/>
      </c>
      <c r="J1158" t="str">
        <f t="shared" si="275"/>
        <v/>
      </c>
      <c r="K1158" t="str">
        <f t="shared" si="275"/>
        <v/>
      </c>
      <c r="L1158" t="str">
        <f t="shared" si="275"/>
        <v/>
      </c>
      <c r="M1158" t="str">
        <f t="shared" si="275"/>
        <v/>
      </c>
      <c r="N1158" t="str">
        <f t="shared" si="275"/>
        <v/>
      </c>
      <c r="O1158" t="str">
        <f t="shared" si="275"/>
        <v/>
      </c>
    </row>
    <row r="1159" spans="1:15">
      <c r="A1159" s="2" t="s">
        <v>743</v>
      </c>
      <c r="B1159" t="str">
        <f t="shared" si="276"/>
        <v xml:space="preserve"> iyr:2020 byr:1968 ecl:gry eyr:2030 hcl:#1976b0 cid:127 pid:701862616</v>
      </c>
      <c r="C1159" t="str">
        <f t="shared" si="277"/>
        <v/>
      </c>
      <c r="E1159">
        <v>1157</v>
      </c>
      <c r="H1159" t="str">
        <f t="shared" si="278"/>
        <v/>
      </c>
      <c r="I1159" t="str">
        <f t="shared" si="278"/>
        <v/>
      </c>
      <c r="J1159" t="str">
        <f t="shared" si="275"/>
        <v/>
      </c>
      <c r="K1159" t="str">
        <f t="shared" si="275"/>
        <v/>
      </c>
      <c r="L1159" t="str">
        <f t="shared" si="275"/>
        <v/>
      </c>
      <c r="M1159" t="str">
        <f t="shared" si="275"/>
        <v/>
      </c>
      <c r="N1159" t="str">
        <f t="shared" si="275"/>
        <v/>
      </c>
      <c r="O1159" t="str">
        <f t="shared" si="275"/>
        <v/>
      </c>
    </row>
    <row r="1160" spans="1:15">
      <c r="A1160" s="2" t="s">
        <v>114</v>
      </c>
      <c r="B1160" t="str">
        <f t="shared" si="276"/>
        <v xml:space="preserve"> iyr:2020 byr:1968 ecl:gry eyr:2030 hcl:#1976b0 cid:127 pid:701862616 hgt:161cm</v>
      </c>
      <c r="C1160">
        <f t="shared" si="277"/>
        <v>1160</v>
      </c>
      <c r="E1160">
        <v>1158</v>
      </c>
      <c r="H1160" t="str">
        <f t="shared" si="278"/>
        <v/>
      </c>
      <c r="I1160" t="str">
        <f t="shared" si="278"/>
        <v/>
      </c>
      <c r="J1160" t="str">
        <f t="shared" si="275"/>
        <v/>
      </c>
      <c r="K1160" t="str">
        <f t="shared" si="275"/>
        <v/>
      </c>
      <c r="L1160" t="str">
        <f t="shared" si="275"/>
        <v/>
      </c>
      <c r="M1160" t="str">
        <f t="shared" si="275"/>
        <v/>
      </c>
      <c r="N1160" t="str">
        <f t="shared" si="275"/>
        <v/>
      </c>
      <c r="O1160" t="str">
        <f t="shared" si="275"/>
        <v/>
      </c>
    </row>
    <row r="1161" spans="1:15">
      <c r="B1161" t="str">
        <f t="shared" ref="B1156:B1161" si="279">IF(A1161="","",A1160&amp;" "&amp;A1161)</f>
        <v/>
      </c>
      <c r="E1161">
        <v>1159</v>
      </c>
      <c r="H1161" t="str">
        <f t="shared" si="278"/>
        <v/>
      </c>
      <c r="I1161" t="str">
        <f t="shared" si="278"/>
        <v/>
      </c>
      <c r="J1161" t="str">
        <f t="shared" si="275"/>
        <v/>
      </c>
      <c r="K1161" t="str">
        <f t="shared" si="275"/>
        <v/>
      </c>
      <c r="L1161" t="str">
        <f t="shared" si="275"/>
        <v/>
      </c>
      <c r="M1161" t="str">
        <f t="shared" si="275"/>
        <v/>
      </c>
      <c r="N1161" t="str">
        <f t="shared" si="275"/>
        <v/>
      </c>
      <c r="O1161" t="str">
        <f t="shared" si="275"/>
        <v/>
      </c>
    </row>
    <row r="1162" spans="1:15">
      <c r="E1162">
        <v>1160</v>
      </c>
      <c r="H1162" t="str">
        <f t="shared" si="278"/>
        <v/>
      </c>
      <c r="I1162" t="str">
        <f t="shared" si="278"/>
        <v/>
      </c>
      <c r="J1162" t="str">
        <f t="shared" si="275"/>
        <v/>
      </c>
      <c r="K1162" t="str">
        <f t="shared" si="275"/>
        <v/>
      </c>
      <c r="L1162" t="str">
        <f t="shared" si="275"/>
        <v/>
      </c>
      <c r="M1162" t="str">
        <f t="shared" si="275"/>
        <v/>
      </c>
      <c r="N1162" t="str">
        <f t="shared" si="275"/>
        <v/>
      </c>
      <c r="O1162" t="str">
        <f t="shared" si="27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2024-02-26T20:25:27Z</dcterms:created>
  <dcterms:modified xsi:type="dcterms:W3CDTF">2024-02-26T22:10:49Z</dcterms:modified>
</cp:coreProperties>
</file>