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oC_2020\"/>
    </mc:Choice>
  </mc:AlternateContent>
  <xr:revisionPtr revIDLastSave="0" documentId="13_ncr:1_{0AF7022A-4080-45A4-B796-75FD95F1EE69}" xr6:coauthVersionLast="47" xr6:coauthVersionMax="47" xr10:uidLastSave="{00000000-0000-0000-0000-000000000000}"/>
  <bookViews>
    <workbookView xWindow="1800" yWindow="1980" windowWidth="34725" windowHeight="17040" xr2:uid="{82F96E05-6222-4780-8F39-AF890D68F4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3" i="1"/>
  <c r="E790" i="1" l="1"/>
  <c r="F790" i="1"/>
  <c r="D790" i="1"/>
  <c r="H790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3" i="1"/>
  <c r="V772" i="1" l="1"/>
  <c r="S772" i="1"/>
  <c r="T772" i="1"/>
  <c r="U772" i="1"/>
  <c r="AO772" i="1" s="1"/>
  <c r="S392" i="1"/>
  <c r="T392" i="1"/>
  <c r="U392" i="1"/>
  <c r="AO392" i="1" s="1"/>
  <c r="V392" i="1"/>
  <c r="S771" i="1"/>
  <c r="T771" i="1"/>
  <c r="U771" i="1"/>
  <c r="AO771" i="1" s="1"/>
  <c r="V771" i="1"/>
  <c r="S751" i="1"/>
  <c r="T751" i="1"/>
  <c r="U751" i="1"/>
  <c r="AO751" i="1" s="1"/>
  <c r="V751" i="1"/>
  <c r="S731" i="1"/>
  <c r="T731" i="1"/>
  <c r="U731" i="1"/>
  <c r="AO731" i="1" s="1"/>
  <c r="V731" i="1"/>
  <c r="S711" i="1"/>
  <c r="T711" i="1"/>
  <c r="U711" i="1"/>
  <c r="AO711" i="1" s="1"/>
  <c r="V711" i="1"/>
  <c r="S691" i="1"/>
  <c r="T691" i="1"/>
  <c r="U691" i="1"/>
  <c r="AO691" i="1" s="1"/>
  <c r="V691" i="1"/>
  <c r="S671" i="1"/>
  <c r="T671" i="1"/>
  <c r="U671" i="1"/>
  <c r="AO671" i="1" s="1"/>
  <c r="V671" i="1"/>
  <c r="S651" i="1"/>
  <c r="T651" i="1"/>
  <c r="U651" i="1"/>
  <c r="AO651" i="1" s="1"/>
  <c r="V651" i="1"/>
  <c r="S631" i="1"/>
  <c r="T631" i="1"/>
  <c r="U631" i="1"/>
  <c r="AO631" i="1" s="1"/>
  <c r="V631" i="1"/>
  <c r="V611" i="1"/>
  <c r="S611" i="1"/>
  <c r="T611" i="1"/>
  <c r="U611" i="1"/>
  <c r="AO611" i="1" s="1"/>
  <c r="V591" i="1"/>
  <c r="S591" i="1"/>
  <c r="T591" i="1"/>
  <c r="U591" i="1"/>
  <c r="AO591" i="1" s="1"/>
  <c r="V571" i="1"/>
  <c r="S571" i="1"/>
  <c r="T571" i="1"/>
  <c r="U571" i="1"/>
  <c r="AO571" i="1" s="1"/>
  <c r="V551" i="1"/>
  <c r="S551" i="1"/>
  <c r="T551" i="1"/>
  <c r="U551" i="1"/>
  <c r="AO551" i="1" s="1"/>
  <c r="V531" i="1"/>
  <c r="S531" i="1"/>
  <c r="T531" i="1"/>
  <c r="U531" i="1"/>
  <c r="AO531" i="1" s="1"/>
  <c r="V511" i="1"/>
  <c r="S511" i="1"/>
  <c r="T511" i="1"/>
  <c r="U511" i="1"/>
  <c r="AO511" i="1" s="1"/>
  <c r="V491" i="1"/>
  <c r="S491" i="1"/>
  <c r="T491" i="1"/>
  <c r="U491" i="1"/>
  <c r="AO491" i="1" s="1"/>
  <c r="V471" i="1"/>
  <c r="S471" i="1"/>
  <c r="T471" i="1"/>
  <c r="U471" i="1"/>
  <c r="AO471" i="1" s="1"/>
  <c r="V451" i="1"/>
  <c r="S451" i="1"/>
  <c r="T451" i="1"/>
  <c r="U451" i="1"/>
  <c r="AO451" i="1" s="1"/>
  <c r="V431" i="1"/>
  <c r="S431" i="1"/>
  <c r="T431" i="1"/>
  <c r="U431" i="1"/>
  <c r="AO431" i="1" s="1"/>
  <c r="S411" i="1"/>
  <c r="T411" i="1"/>
  <c r="U411" i="1"/>
  <c r="AO411" i="1" s="1"/>
  <c r="V411" i="1"/>
  <c r="S391" i="1"/>
  <c r="T391" i="1"/>
  <c r="U391" i="1"/>
  <c r="AO391" i="1" s="1"/>
  <c r="V391" i="1"/>
  <c r="S371" i="1"/>
  <c r="T371" i="1"/>
  <c r="U371" i="1"/>
  <c r="AO371" i="1" s="1"/>
  <c r="V371" i="1"/>
  <c r="S351" i="1"/>
  <c r="T351" i="1"/>
  <c r="U351" i="1"/>
  <c r="AO351" i="1" s="1"/>
  <c r="V351" i="1"/>
  <c r="S331" i="1"/>
  <c r="T331" i="1"/>
  <c r="U331" i="1"/>
  <c r="AO331" i="1" s="1"/>
  <c r="V331" i="1"/>
  <c r="S311" i="1"/>
  <c r="T311" i="1"/>
  <c r="U311" i="1"/>
  <c r="AO311" i="1" s="1"/>
  <c r="V311" i="1"/>
  <c r="S291" i="1"/>
  <c r="T291" i="1"/>
  <c r="U291" i="1"/>
  <c r="AO291" i="1" s="1"/>
  <c r="V291" i="1"/>
  <c r="S271" i="1"/>
  <c r="T271" i="1"/>
  <c r="U271" i="1"/>
  <c r="AO271" i="1" s="1"/>
  <c r="V271" i="1"/>
  <c r="S251" i="1"/>
  <c r="T251" i="1"/>
  <c r="U251" i="1"/>
  <c r="AO251" i="1" s="1"/>
  <c r="V251" i="1"/>
  <c r="S231" i="1"/>
  <c r="T231" i="1"/>
  <c r="U231" i="1"/>
  <c r="AO231" i="1" s="1"/>
  <c r="V231" i="1"/>
  <c r="S211" i="1"/>
  <c r="T211" i="1"/>
  <c r="U211" i="1"/>
  <c r="AO211" i="1" s="1"/>
  <c r="V211" i="1"/>
  <c r="S191" i="1"/>
  <c r="T191" i="1"/>
  <c r="U191" i="1"/>
  <c r="AO191" i="1" s="1"/>
  <c r="V191" i="1"/>
  <c r="S171" i="1"/>
  <c r="T171" i="1"/>
  <c r="U171" i="1"/>
  <c r="AO171" i="1" s="1"/>
  <c r="V171" i="1"/>
  <c r="S151" i="1"/>
  <c r="T151" i="1"/>
  <c r="U151" i="1"/>
  <c r="AO151" i="1" s="1"/>
  <c r="V151" i="1"/>
  <c r="S131" i="1"/>
  <c r="T131" i="1"/>
  <c r="U131" i="1"/>
  <c r="AO131" i="1" s="1"/>
  <c r="V131" i="1"/>
  <c r="S111" i="1"/>
  <c r="T111" i="1"/>
  <c r="U111" i="1"/>
  <c r="AO111" i="1" s="1"/>
  <c r="V111" i="1"/>
  <c r="S91" i="1"/>
  <c r="T91" i="1"/>
  <c r="U91" i="1"/>
  <c r="AO91" i="1" s="1"/>
  <c r="V91" i="1"/>
  <c r="S71" i="1"/>
  <c r="T71" i="1"/>
  <c r="U71" i="1"/>
  <c r="AO71" i="1" s="1"/>
  <c r="V71" i="1"/>
  <c r="S51" i="1"/>
  <c r="T51" i="1"/>
  <c r="U51" i="1"/>
  <c r="AO51" i="1" s="1"/>
  <c r="V51" i="1"/>
  <c r="S31" i="1"/>
  <c r="T31" i="1"/>
  <c r="U31" i="1"/>
  <c r="AO31" i="1" s="1"/>
  <c r="V31" i="1"/>
  <c r="S11" i="1"/>
  <c r="T11" i="1"/>
  <c r="U11" i="1"/>
  <c r="AO11" i="1" s="1"/>
  <c r="V11" i="1"/>
  <c r="V732" i="1"/>
  <c r="S732" i="1"/>
  <c r="T732" i="1"/>
  <c r="U732" i="1"/>
  <c r="AO732" i="1" s="1"/>
  <c r="V452" i="1"/>
  <c r="T452" i="1"/>
  <c r="U452" i="1"/>
  <c r="AO452" i="1" s="1"/>
  <c r="S452" i="1"/>
  <c r="U152" i="1"/>
  <c r="AO152" i="1" s="1"/>
  <c r="T152" i="1"/>
  <c r="S152" i="1"/>
  <c r="V152" i="1"/>
  <c r="O3" i="1"/>
  <c r="V3" i="1"/>
  <c r="U3" i="1"/>
  <c r="AO3" i="1" s="1"/>
  <c r="T3" i="1"/>
  <c r="S3" i="1"/>
  <c r="S770" i="1"/>
  <c r="T770" i="1"/>
  <c r="U770" i="1"/>
  <c r="AO770" i="1" s="1"/>
  <c r="V770" i="1"/>
  <c r="S750" i="1"/>
  <c r="T750" i="1"/>
  <c r="U750" i="1"/>
  <c r="AO750" i="1" s="1"/>
  <c r="V750" i="1"/>
  <c r="S730" i="1"/>
  <c r="T730" i="1"/>
  <c r="U730" i="1"/>
  <c r="AO730" i="1" s="1"/>
  <c r="V730" i="1"/>
  <c r="S710" i="1"/>
  <c r="T710" i="1"/>
  <c r="U710" i="1"/>
  <c r="AO710" i="1" s="1"/>
  <c r="V710" i="1"/>
  <c r="S690" i="1"/>
  <c r="T690" i="1"/>
  <c r="U690" i="1"/>
  <c r="AO690" i="1" s="1"/>
  <c r="V690" i="1"/>
  <c r="S670" i="1"/>
  <c r="T670" i="1"/>
  <c r="U670" i="1"/>
  <c r="AO670" i="1" s="1"/>
  <c r="V670" i="1"/>
  <c r="S650" i="1"/>
  <c r="T650" i="1"/>
  <c r="U650" i="1"/>
  <c r="AO650" i="1" s="1"/>
  <c r="V650" i="1"/>
  <c r="S630" i="1"/>
  <c r="T630" i="1"/>
  <c r="U630" i="1"/>
  <c r="AO630" i="1" s="1"/>
  <c r="V630" i="1"/>
  <c r="V610" i="1"/>
  <c r="S610" i="1"/>
  <c r="T610" i="1"/>
  <c r="U610" i="1"/>
  <c r="AO610" i="1" s="1"/>
  <c r="V590" i="1"/>
  <c r="S590" i="1"/>
  <c r="T590" i="1"/>
  <c r="U590" i="1"/>
  <c r="AO590" i="1" s="1"/>
  <c r="V570" i="1"/>
  <c r="S570" i="1"/>
  <c r="T570" i="1"/>
  <c r="U570" i="1"/>
  <c r="AO570" i="1" s="1"/>
  <c r="V550" i="1"/>
  <c r="S550" i="1"/>
  <c r="T550" i="1"/>
  <c r="U550" i="1"/>
  <c r="AO550" i="1" s="1"/>
  <c r="V530" i="1"/>
  <c r="S530" i="1"/>
  <c r="T530" i="1"/>
  <c r="U530" i="1"/>
  <c r="AO530" i="1" s="1"/>
  <c r="V510" i="1"/>
  <c r="S510" i="1"/>
  <c r="T510" i="1"/>
  <c r="U510" i="1"/>
  <c r="AO510" i="1" s="1"/>
  <c r="V490" i="1"/>
  <c r="U490" i="1"/>
  <c r="AO490" i="1" s="1"/>
  <c r="S490" i="1"/>
  <c r="T490" i="1"/>
  <c r="V470" i="1"/>
  <c r="S470" i="1"/>
  <c r="T470" i="1"/>
  <c r="U470" i="1"/>
  <c r="AO470" i="1" s="1"/>
  <c r="V450" i="1"/>
  <c r="S450" i="1"/>
  <c r="T450" i="1"/>
  <c r="U450" i="1"/>
  <c r="AO450" i="1" s="1"/>
  <c r="V430" i="1"/>
  <c r="S430" i="1"/>
  <c r="T430" i="1"/>
  <c r="U430" i="1"/>
  <c r="AO430" i="1" s="1"/>
  <c r="T410" i="1"/>
  <c r="U410" i="1"/>
  <c r="AO410" i="1" s="1"/>
  <c r="S410" i="1"/>
  <c r="V410" i="1"/>
  <c r="T390" i="1"/>
  <c r="S390" i="1"/>
  <c r="U390" i="1"/>
  <c r="AO390" i="1" s="1"/>
  <c r="V390" i="1"/>
  <c r="T370" i="1"/>
  <c r="U370" i="1"/>
  <c r="AO370" i="1" s="1"/>
  <c r="V370" i="1"/>
  <c r="S370" i="1"/>
  <c r="T350" i="1"/>
  <c r="U350" i="1"/>
  <c r="AO350" i="1" s="1"/>
  <c r="V350" i="1"/>
  <c r="S350" i="1"/>
  <c r="T330" i="1"/>
  <c r="S330" i="1"/>
  <c r="U330" i="1"/>
  <c r="AO330" i="1" s="1"/>
  <c r="V330" i="1"/>
  <c r="T310" i="1"/>
  <c r="U310" i="1"/>
  <c r="AO310" i="1" s="1"/>
  <c r="S310" i="1"/>
  <c r="V310" i="1"/>
  <c r="T290" i="1"/>
  <c r="S290" i="1"/>
  <c r="U290" i="1"/>
  <c r="AO290" i="1" s="1"/>
  <c r="V290" i="1"/>
  <c r="T270" i="1"/>
  <c r="S270" i="1"/>
  <c r="U270" i="1"/>
  <c r="AO270" i="1" s="1"/>
  <c r="V270" i="1"/>
  <c r="T250" i="1"/>
  <c r="U250" i="1"/>
  <c r="AO250" i="1" s="1"/>
  <c r="V250" i="1"/>
  <c r="S250" i="1"/>
  <c r="T230" i="1"/>
  <c r="U230" i="1"/>
  <c r="AO230" i="1" s="1"/>
  <c r="S230" i="1"/>
  <c r="V230" i="1"/>
  <c r="T210" i="1"/>
  <c r="S210" i="1"/>
  <c r="U210" i="1"/>
  <c r="AO210" i="1" s="1"/>
  <c r="V210" i="1"/>
  <c r="T190" i="1"/>
  <c r="V190" i="1"/>
  <c r="S190" i="1"/>
  <c r="U190" i="1"/>
  <c r="AO190" i="1" s="1"/>
  <c r="T170" i="1"/>
  <c r="S170" i="1"/>
  <c r="U170" i="1"/>
  <c r="AO170" i="1" s="1"/>
  <c r="V170" i="1"/>
  <c r="T150" i="1"/>
  <c r="V150" i="1"/>
  <c r="S150" i="1"/>
  <c r="U150" i="1"/>
  <c r="AO150" i="1" s="1"/>
  <c r="T130" i="1"/>
  <c r="S130" i="1"/>
  <c r="U130" i="1"/>
  <c r="AO130" i="1" s="1"/>
  <c r="V130" i="1"/>
  <c r="T110" i="1"/>
  <c r="S110" i="1"/>
  <c r="U110" i="1"/>
  <c r="AO110" i="1" s="1"/>
  <c r="V110" i="1"/>
  <c r="T90" i="1"/>
  <c r="S90" i="1"/>
  <c r="U90" i="1"/>
  <c r="AO90" i="1" s="1"/>
  <c r="V90" i="1"/>
  <c r="T70" i="1"/>
  <c r="V70" i="1"/>
  <c r="S70" i="1"/>
  <c r="U70" i="1"/>
  <c r="AO70" i="1" s="1"/>
  <c r="T50" i="1"/>
  <c r="S50" i="1"/>
  <c r="U50" i="1"/>
  <c r="AO50" i="1" s="1"/>
  <c r="V50" i="1"/>
  <c r="T30" i="1"/>
  <c r="V30" i="1"/>
  <c r="S30" i="1"/>
  <c r="U30" i="1"/>
  <c r="AO30" i="1" s="1"/>
  <c r="T10" i="1"/>
  <c r="S10" i="1"/>
  <c r="U10" i="1"/>
  <c r="AO10" i="1" s="1"/>
  <c r="V10" i="1"/>
  <c r="V552" i="1"/>
  <c r="T552" i="1"/>
  <c r="U552" i="1"/>
  <c r="AO552" i="1" s="1"/>
  <c r="S552" i="1"/>
  <c r="U212" i="1"/>
  <c r="AO212" i="1" s="1"/>
  <c r="S212" i="1"/>
  <c r="T212" i="1"/>
  <c r="V212" i="1"/>
  <c r="S789" i="1"/>
  <c r="T789" i="1"/>
  <c r="U789" i="1"/>
  <c r="AO789" i="1" s="1"/>
  <c r="V789" i="1"/>
  <c r="U769" i="1"/>
  <c r="AO769" i="1" s="1"/>
  <c r="V769" i="1"/>
  <c r="S769" i="1"/>
  <c r="T769" i="1"/>
  <c r="U749" i="1"/>
  <c r="AO749" i="1" s="1"/>
  <c r="V749" i="1"/>
  <c r="S749" i="1"/>
  <c r="T749" i="1"/>
  <c r="T729" i="1"/>
  <c r="U729" i="1"/>
  <c r="AO729" i="1" s="1"/>
  <c r="V729" i="1"/>
  <c r="S729" i="1"/>
  <c r="T709" i="1"/>
  <c r="U709" i="1"/>
  <c r="AO709" i="1" s="1"/>
  <c r="V709" i="1"/>
  <c r="S709" i="1"/>
  <c r="T689" i="1"/>
  <c r="U689" i="1"/>
  <c r="AO689" i="1" s="1"/>
  <c r="V689" i="1"/>
  <c r="S689" i="1"/>
  <c r="T669" i="1"/>
  <c r="U669" i="1"/>
  <c r="AO669" i="1" s="1"/>
  <c r="V669" i="1"/>
  <c r="S669" i="1"/>
  <c r="T649" i="1"/>
  <c r="U649" i="1"/>
  <c r="AO649" i="1" s="1"/>
  <c r="V649" i="1"/>
  <c r="S649" i="1"/>
  <c r="T629" i="1"/>
  <c r="U629" i="1"/>
  <c r="AO629" i="1" s="1"/>
  <c r="V629" i="1"/>
  <c r="S629" i="1"/>
  <c r="T609" i="1"/>
  <c r="U609" i="1"/>
  <c r="AO609" i="1" s="1"/>
  <c r="V609" i="1"/>
  <c r="S609" i="1"/>
  <c r="T589" i="1"/>
  <c r="U589" i="1"/>
  <c r="AO589" i="1" s="1"/>
  <c r="V589" i="1"/>
  <c r="S589" i="1"/>
  <c r="T569" i="1"/>
  <c r="U569" i="1"/>
  <c r="AO569" i="1" s="1"/>
  <c r="V569" i="1"/>
  <c r="S569" i="1"/>
  <c r="T549" i="1"/>
  <c r="U549" i="1"/>
  <c r="AO549" i="1" s="1"/>
  <c r="V549" i="1"/>
  <c r="S549" i="1"/>
  <c r="T529" i="1"/>
  <c r="U529" i="1"/>
  <c r="AO529" i="1" s="1"/>
  <c r="V529" i="1"/>
  <c r="S529" i="1"/>
  <c r="T509" i="1"/>
  <c r="U509" i="1"/>
  <c r="AO509" i="1" s="1"/>
  <c r="V509" i="1"/>
  <c r="S509" i="1"/>
  <c r="T489" i="1"/>
  <c r="U489" i="1"/>
  <c r="AO489" i="1" s="1"/>
  <c r="V489" i="1"/>
  <c r="S489" i="1"/>
  <c r="T469" i="1"/>
  <c r="U469" i="1"/>
  <c r="AO469" i="1" s="1"/>
  <c r="V469" i="1"/>
  <c r="S469" i="1"/>
  <c r="T449" i="1"/>
  <c r="U449" i="1"/>
  <c r="AO449" i="1" s="1"/>
  <c r="V449" i="1"/>
  <c r="S449" i="1"/>
  <c r="T429" i="1"/>
  <c r="U429" i="1"/>
  <c r="AO429" i="1" s="1"/>
  <c r="V429" i="1"/>
  <c r="S429" i="1"/>
  <c r="T409" i="1"/>
  <c r="U409" i="1"/>
  <c r="AO409" i="1" s="1"/>
  <c r="S409" i="1"/>
  <c r="V409" i="1"/>
  <c r="T389" i="1"/>
  <c r="U389" i="1"/>
  <c r="AO389" i="1" s="1"/>
  <c r="S389" i="1"/>
  <c r="V389" i="1"/>
  <c r="T369" i="1"/>
  <c r="U369" i="1"/>
  <c r="AO369" i="1" s="1"/>
  <c r="S369" i="1"/>
  <c r="V369" i="1"/>
  <c r="T349" i="1"/>
  <c r="U349" i="1"/>
  <c r="AO349" i="1" s="1"/>
  <c r="V349" i="1"/>
  <c r="S349" i="1"/>
  <c r="T329" i="1"/>
  <c r="U329" i="1"/>
  <c r="AO329" i="1" s="1"/>
  <c r="V329" i="1"/>
  <c r="S329" i="1"/>
  <c r="T309" i="1"/>
  <c r="U309" i="1"/>
  <c r="AO309" i="1" s="1"/>
  <c r="S309" i="1"/>
  <c r="V309" i="1"/>
  <c r="T289" i="1"/>
  <c r="U289" i="1"/>
  <c r="AO289" i="1" s="1"/>
  <c r="S289" i="1"/>
  <c r="V289" i="1"/>
  <c r="T269" i="1"/>
  <c r="U269" i="1"/>
  <c r="AO269" i="1" s="1"/>
  <c r="V269" i="1"/>
  <c r="S269" i="1"/>
  <c r="T249" i="1"/>
  <c r="U249" i="1"/>
  <c r="AO249" i="1" s="1"/>
  <c r="S249" i="1"/>
  <c r="V249" i="1"/>
  <c r="T229" i="1"/>
  <c r="U229" i="1"/>
  <c r="AO229" i="1" s="1"/>
  <c r="V229" i="1"/>
  <c r="S229" i="1"/>
  <c r="T209" i="1"/>
  <c r="U209" i="1"/>
  <c r="AO209" i="1" s="1"/>
  <c r="S209" i="1"/>
  <c r="V209" i="1"/>
  <c r="T189" i="1"/>
  <c r="U189" i="1"/>
  <c r="AO189" i="1" s="1"/>
  <c r="V189" i="1"/>
  <c r="S189" i="1"/>
  <c r="T169" i="1"/>
  <c r="U169" i="1"/>
  <c r="AO169" i="1" s="1"/>
  <c r="S169" i="1"/>
  <c r="V169" i="1"/>
  <c r="T149" i="1"/>
  <c r="U149" i="1"/>
  <c r="AO149" i="1" s="1"/>
  <c r="S149" i="1"/>
  <c r="V149" i="1"/>
  <c r="T129" i="1"/>
  <c r="U129" i="1"/>
  <c r="AO129" i="1" s="1"/>
  <c r="S129" i="1"/>
  <c r="V129" i="1"/>
  <c r="S109" i="1"/>
  <c r="T109" i="1"/>
  <c r="U109" i="1"/>
  <c r="AO109" i="1" s="1"/>
  <c r="V109" i="1"/>
  <c r="S89" i="1"/>
  <c r="T89" i="1"/>
  <c r="U89" i="1"/>
  <c r="AO89" i="1" s="1"/>
  <c r="V89" i="1"/>
  <c r="S69" i="1"/>
  <c r="T69" i="1"/>
  <c r="U69" i="1"/>
  <c r="AO69" i="1" s="1"/>
  <c r="V69" i="1"/>
  <c r="S49" i="1"/>
  <c r="T49" i="1"/>
  <c r="U49" i="1"/>
  <c r="AO49" i="1" s="1"/>
  <c r="V49" i="1"/>
  <c r="S29" i="1"/>
  <c r="T29" i="1"/>
  <c r="U29" i="1"/>
  <c r="AO29" i="1" s="1"/>
  <c r="V29" i="1"/>
  <c r="S9" i="1"/>
  <c r="T9" i="1"/>
  <c r="U9" i="1"/>
  <c r="AO9" i="1" s="1"/>
  <c r="V9" i="1"/>
  <c r="V752" i="1"/>
  <c r="S752" i="1"/>
  <c r="T752" i="1"/>
  <c r="U752" i="1"/>
  <c r="AO752" i="1" s="1"/>
  <c r="V472" i="1"/>
  <c r="S472" i="1"/>
  <c r="T472" i="1"/>
  <c r="U472" i="1"/>
  <c r="AO472" i="1" s="1"/>
  <c r="U92" i="1"/>
  <c r="AO92" i="1" s="1"/>
  <c r="V92" i="1"/>
  <c r="T92" i="1"/>
  <c r="S92" i="1"/>
  <c r="T788" i="1"/>
  <c r="U788" i="1"/>
  <c r="AO788" i="1" s="1"/>
  <c r="V788" i="1"/>
  <c r="S788" i="1"/>
  <c r="U768" i="1"/>
  <c r="AO768" i="1" s="1"/>
  <c r="S768" i="1"/>
  <c r="T768" i="1"/>
  <c r="V768" i="1"/>
  <c r="U748" i="1"/>
  <c r="AO748" i="1" s="1"/>
  <c r="S748" i="1"/>
  <c r="T748" i="1"/>
  <c r="V748" i="1"/>
  <c r="U728" i="1"/>
  <c r="AO728" i="1" s="1"/>
  <c r="S728" i="1"/>
  <c r="T728" i="1"/>
  <c r="V728" i="1"/>
  <c r="U708" i="1"/>
  <c r="AO708" i="1" s="1"/>
  <c r="S708" i="1"/>
  <c r="T708" i="1"/>
  <c r="V708" i="1"/>
  <c r="U688" i="1"/>
  <c r="AO688" i="1" s="1"/>
  <c r="S688" i="1"/>
  <c r="T688" i="1"/>
  <c r="V688" i="1"/>
  <c r="U668" i="1"/>
  <c r="AO668" i="1" s="1"/>
  <c r="S668" i="1"/>
  <c r="T668" i="1"/>
  <c r="V668" i="1"/>
  <c r="U648" i="1"/>
  <c r="AO648" i="1" s="1"/>
  <c r="S648" i="1"/>
  <c r="T648" i="1"/>
  <c r="V648" i="1"/>
  <c r="U628" i="1"/>
  <c r="AO628" i="1" s="1"/>
  <c r="S628" i="1"/>
  <c r="T628" i="1"/>
  <c r="V628" i="1"/>
  <c r="U608" i="1"/>
  <c r="AO608" i="1" s="1"/>
  <c r="S608" i="1"/>
  <c r="T608" i="1"/>
  <c r="V608" i="1"/>
  <c r="U588" i="1"/>
  <c r="AO588" i="1" s="1"/>
  <c r="S588" i="1"/>
  <c r="T588" i="1"/>
  <c r="V588" i="1"/>
  <c r="U568" i="1"/>
  <c r="AO568" i="1" s="1"/>
  <c r="S568" i="1"/>
  <c r="T568" i="1"/>
  <c r="V568" i="1"/>
  <c r="U548" i="1"/>
  <c r="AO548" i="1" s="1"/>
  <c r="S548" i="1"/>
  <c r="T548" i="1"/>
  <c r="V548" i="1"/>
  <c r="U528" i="1"/>
  <c r="AO528" i="1" s="1"/>
  <c r="S528" i="1"/>
  <c r="T528" i="1"/>
  <c r="V528" i="1"/>
  <c r="U508" i="1"/>
  <c r="AO508" i="1" s="1"/>
  <c r="S508" i="1"/>
  <c r="T508" i="1"/>
  <c r="V508" i="1"/>
  <c r="U488" i="1"/>
  <c r="AO488" i="1" s="1"/>
  <c r="S488" i="1"/>
  <c r="T488" i="1"/>
  <c r="V488" i="1"/>
  <c r="U468" i="1"/>
  <c r="AO468" i="1" s="1"/>
  <c r="S468" i="1"/>
  <c r="T468" i="1"/>
  <c r="V468" i="1"/>
  <c r="U448" i="1"/>
  <c r="AO448" i="1" s="1"/>
  <c r="S448" i="1"/>
  <c r="T448" i="1"/>
  <c r="V448" i="1"/>
  <c r="U428" i="1"/>
  <c r="AO428" i="1" s="1"/>
  <c r="V428" i="1"/>
  <c r="S428" i="1"/>
  <c r="T428" i="1"/>
  <c r="V408" i="1"/>
  <c r="S408" i="1"/>
  <c r="T408" i="1"/>
  <c r="U408" i="1"/>
  <c r="AO408" i="1" s="1"/>
  <c r="T388" i="1"/>
  <c r="V388" i="1"/>
  <c r="S388" i="1"/>
  <c r="U388" i="1"/>
  <c r="AO388" i="1" s="1"/>
  <c r="T368" i="1"/>
  <c r="U368" i="1"/>
  <c r="AO368" i="1" s="1"/>
  <c r="V368" i="1"/>
  <c r="S368" i="1"/>
  <c r="S348" i="1"/>
  <c r="V348" i="1"/>
  <c r="T348" i="1"/>
  <c r="U348" i="1"/>
  <c r="AO348" i="1" s="1"/>
  <c r="U328" i="1"/>
  <c r="AO328" i="1" s="1"/>
  <c r="S328" i="1"/>
  <c r="T328" i="1"/>
  <c r="V328" i="1"/>
  <c r="V308" i="1"/>
  <c r="S308" i="1"/>
  <c r="T308" i="1"/>
  <c r="U308" i="1"/>
  <c r="AO308" i="1" s="1"/>
  <c r="T288" i="1"/>
  <c r="V288" i="1"/>
  <c r="S288" i="1"/>
  <c r="U288" i="1"/>
  <c r="AO288" i="1" s="1"/>
  <c r="S268" i="1"/>
  <c r="T268" i="1"/>
  <c r="U268" i="1"/>
  <c r="AO268" i="1" s="1"/>
  <c r="V268" i="1"/>
  <c r="T248" i="1"/>
  <c r="S248" i="1"/>
  <c r="U248" i="1"/>
  <c r="AO248" i="1" s="1"/>
  <c r="V248" i="1"/>
  <c r="T228" i="1"/>
  <c r="U228" i="1"/>
  <c r="AO228" i="1" s="1"/>
  <c r="S228" i="1"/>
  <c r="V228" i="1"/>
  <c r="S208" i="1"/>
  <c r="V208" i="1"/>
  <c r="T208" i="1"/>
  <c r="U208" i="1"/>
  <c r="AO208" i="1" s="1"/>
  <c r="U188" i="1"/>
  <c r="AO188" i="1" s="1"/>
  <c r="T188" i="1"/>
  <c r="S188" i="1"/>
  <c r="V188" i="1"/>
  <c r="U168" i="1"/>
  <c r="AO168" i="1" s="1"/>
  <c r="T168" i="1"/>
  <c r="S168" i="1"/>
  <c r="V168" i="1"/>
  <c r="U148" i="1"/>
  <c r="AO148" i="1" s="1"/>
  <c r="T148" i="1"/>
  <c r="V148" i="1"/>
  <c r="S148" i="1"/>
  <c r="U128" i="1"/>
  <c r="AO128" i="1" s="1"/>
  <c r="S128" i="1"/>
  <c r="T128" i="1"/>
  <c r="V128" i="1"/>
  <c r="U108" i="1"/>
  <c r="AO108" i="1" s="1"/>
  <c r="V108" i="1"/>
  <c r="S108" i="1"/>
  <c r="T108" i="1"/>
  <c r="U88" i="1"/>
  <c r="AO88" i="1" s="1"/>
  <c r="S88" i="1"/>
  <c r="T88" i="1"/>
  <c r="V88" i="1"/>
  <c r="U68" i="1"/>
  <c r="AO68" i="1" s="1"/>
  <c r="S68" i="1"/>
  <c r="T68" i="1"/>
  <c r="V68" i="1"/>
  <c r="U48" i="1"/>
  <c r="AO48" i="1" s="1"/>
  <c r="V48" i="1"/>
  <c r="S48" i="1"/>
  <c r="T48" i="1"/>
  <c r="U28" i="1"/>
  <c r="AO28" i="1" s="1"/>
  <c r="S28" i="1"/>
  <c r="T28" i="1"/>
  <c r="V28" i="1"/>
  <c r="U8" i="1"/>
  <c r="AO8" i="1" s="1"/>
  <c r="V8" i="1"/>
  <c r="S8" i="1"/>
  <c r="T8" i="1"/>
  <c r="U372" i="1"/>
  <c r="AO372" i="1" s="1"/>
  <c r="S372" i="1"/>
  <c r="T372" i="1"/>
  <c r="V372" i="1"/>
  <c r="S787" i="1"/>
  <c r="T787" i="1"/>
  <c r="U787" i="1"/>
  <c r="AO787" i="1" s="1"/>
  <c r="V787" i="1"/>
  <c r="V767" i="1"/>
  <c r="S767" i="1"/>
  <c r="T767" i="1"/>
  <c r="U767" i="1"/>
  <c r="AO767" i="1" s="1"/>
  <c r="V747" i="1"/>
  <c r="S747" i="1"/>
  <c r="T747" i="1"/>
  <c r="U747" i="1"/>
  <c r="AO747" i="1" s="1"/>
  <c r="V727" i="1"/>
  <c r="S727" i="1"/>
  <c r="T727" i="1"/>
  <c r="U727" i="1"/>
  <c r="AO727" i="1" s="1"/>
  <c r="V707" i="1"/>
  <c r="S707" i="1"/>
  <c r="T707" i="1"/>
  <c r="U707" i="1"/>
  <c r="AO707" i="1" s="1"/>
  <c r="V687" i="1"/>
  <c r="S687" i="1"/>
  <c r="T687" i="1"/>
  <c r="U687" i="1"/>
  <c r="AO687" i="1" s="1"/>
  <c r="V667" i="1"/>
  <c r="S667" i="1"/>
  <c r="T667" i="1"/>
  <c r="U667" i="1"/>
  <c r="AO667" i="1" s="1"/>
  <c r="V647" i="1"/>
  <c r="S647" i="1"/>
  <c r="T647" i="1"/>
  <c r="U647" i="1"/>
  <c r="AO647" i="1" s="1"/>
  <c r="V627" i="1"/>
  <c r="S627" i="1"/>
  <c r="T627" i="1"/>
  <c r="U627" i="1"/>
  <c r="AO627" i="1" s="1"/>
  <c r="V607" i="1"/>
  <c r="S607" i="1"/>
  <c r="T607" i="1"/>
  <c r="U607" i="1"/>
  <c r="AO607" i="1" s="1"/>
  <c r="V587" i="1"/>
  <c r="S587" i="1"/>
  <c r="T587" i="1"/>
  <c r="U587" i="1"/>
  <c r="AO587" i="1" s="1"/>
  <c r="V567" i="1"/>
  <c r="U567" i="1"/>
  <c r="AO567" i="1" s="1"/>
  <c r="S567" i="1"/>
  <c r="T567" i="1"/>
  <c r="V547" i="1"/>
  <c r="S547" i="1"/>
  <c r="T547" i="1"/>
  <c r="U547" i="1"/>
  <c r="AO547" i="1" s="1"/>
  <c r="V527" i="1"/>
  <c r="S527" i="1"/>
  <c r="T527" i="1"/>
  <c r="U527" i="1"/>
  <c r="AO527" i="1" s="1"/>
  <c r="V507" i="1"/>
  <c r="S507" i="1"/>
  <c r="T507" i="1"/>
  <c r="U507" i="1"/>
  <c r="AO507" i="1" s="1"/>
  <c r="V487" i="1"/>
  <c r="S487" i="1"/>
  <c r="T487" i="1"/>
  <c r="U487" i="1"/>
  <c r="AO487" i="1" s="1"/>
  <c r="V467" i="1"/>
  <c r="U467" i="1"/>
  <c r="AO467" i="1" s="1"/>
  <c r="T467" i="1"/>
  <c r="S467" i="1"/>
  <c r="V447" i="1"/>
  <c r="S447" i="1"/>
  <c r="T447" i="1"/>
  <c r="U447" i="1"/>
  <c r="AO447" i="1" s="1"/>
  <c r="V427" i="1"/>
  <c r="S427" i="1"/>
  <c r="T427" i="1"/>
  <c r="U427" i="1"/>
  <c r="AO427" i="1" s="1"/>
  <c r="T407" i="1"/>
  <c r="U407" i="1"/>
  <c r="AO407" i="1" s="1"/>
  <c r="V407" i="1"/>
  <c r="S407" i="1"/>
  <c r="S387" i="1"/>
  <c r="V387" i="1"/>
  <c r="T387" i="1"/>
  <c r="U387" i="1"/>
  <c r="AO387" i="1" s="1"/>
  <c r="U367" i="1"/>
  <c r="AO367" i="1" s="1"/>
  <c r="S367" i="1"/>
  <c r="T367" i="1"/>
  <c r="V367" i="1"/>
  <c r="V347" i="1"/>
  <c r="S347" i="1"/>
  <c r="T347" i="1"/>
  <c r="U347" i="1"/>
  <c r="AO347" i="1" s="1"/>
  <c r="T327" i="1"/>
  <c r="V327" i="1"/>
  <c r="S327" i="1"/>
  <c r="U327" i="1"/>
  <c r="AO327" i="1" s="1"/>
  <c r="T307" i="1"/>
  <c r="U307" i="1"/>
  <c r="AO307" i="1" s="1"/>
  <c r="V307" i="1"/>
  <c r="S307" i="1"/>
  <c r="S287" i="1"/>
  <c r="V287" i="1"/>
  <c r="T287" i="1"/>
  <c r="U287" i="1"/>
  <c r="AO287" i="1" s="1"/>
  <c r="U267" i="1"/>
  <c r="AO267" i="1" s="1"/>
  <c r="V267" i="1"/>
  <c r="S267" i="1"/>
  <c r="T267" i="1"/>
  <c r="U247" i="1"/>
  <c r="AO247" i="1" s="1"/>
  <c r="V247" i="1"/>
  <c r="S247" i="1"/>
  <c r="T247" i="1"/>
  <c r="U227" i="1"/>
  <c r="AO227" i="1" s="1"/>
  <c r="S227" i="1"/>
  <c r="T227" i="1"/>
  <c r="V227" i="1"/>
  <c r="U207" i="1"/>
  <c r="AO207" i="1" s="1"/>
  <c r="S207" i="1"/>
  <c r="T207" i="1"/>
  <c r="V207" i="1"/>
  <c r="U187" i="1"/>
  <c r="AO187" i="1" s="1"/>
  <c r="V187" i="1"/>
  <c r="S187" i="1"/>
  <c r="T187" i="1"/>
  <c r="U167" i="1"/>
  <c r="AO167" i="1" s="1"/>
  <c r="S167" i="1"/>
  <c r="T167" i="1"/>
  <c r="V167" i="1"/>
  <c r="U147" i="1"/>
  <c r="AO147" i="1" s="1"/>
  <c r="S147" i="1"/>
  <c r="T147" i="1"/>
  <c r="V147" i="1"/>
  <c r="U127" i="1"/>
  <c r="AO127" i="1" s="1"/>
  <c r="V127" i="1"/>
  <c r="S127" i="1"/>
  <c r="T127" i="1"/>
  <c r="U107" i="1"/>
  <c r="AO107" i="1" s="1"/>
  <c r="V107" i="1"/>
  <c r="T107" i="1"/>
  <c r="S107" i="1"/>
  <c r="U87" i="1"/>
  <c r="AO87" i="1" s="1"/>
  <c r="V87" i="1"/>
  <c r="S87" i="1"/>
  <c r="T87" i="1"/>
  <c r="U67" i="1"/>
  <c r="AO67" i="1" s="1"/>
  <c r="V67" i="1"/>
  <c r="S67" i="1"/>
  <c r="T67" i="1"/>
  <c r="U47" i="1"/>
  <c r="AO47" i="1" s="1"/>
  <c r="V47" i="1"/>
  <c r="S47" i="1"/>
  <c r="T47" i="1"/>
  <c r="U27" i="1"/>
  <c r="AO27" i="1" s="1"/>
  <c r="V27" i="1"/>
  <c r="S27" i="1"/>
  <c r="T27" i="1"/>
  <c r="U7" i="1"/>
  <c r="AO7" i="1" s="1"/>
  <c r="V7" i="1"/>
  <c r="T7" i="1"/>
  <c r="S7" i="1"/>
  <c r="S292" i="1"/>
  <c r="T292" i="1"/>
  <c r="U292" i="1"/>
  <c r="AO292" i="1" s="1"/>
  <c r="V292" i="1"/>
  <c r="S786" i="1"/>
  <c r="T786" i="1"/>
  <c r="U786" i="1"/>
  <c r="AO786" i="1" s="1"/>
  <c r="V786" i="1"/>
  <c r="S766" i="1"/>
  <c r="T766" i="1"/>
  <c r="U766" i="1"/>
  <c r="AO766" i="1" s="1"/>
  <c r="V766" i="1"/>
  <c r="S746" i="1"/>
  <c r="T746" i="1"/>
  <c r="U746" i="1"/>
  <c r="AO746" i="1" s="1"/>
  <c r="V746" i="1"/>
  <c r="S726" i="1"/>
  <c r="T726" i="1"/>
  <c r="U726" i="1"/>
  <c r="AO726" i="1" s="1"/>
  <c r="V726" i="1"/>
  <c r="S706" i="1"/>
  <c r="T706" i="1"/>
  <c r="U706" i="1"/>
  <c r="AO706" i="1" s="1"/>
  <c r="V706" i="1"/>
  <c r="S686" i="1"/>
  <c r="T686" i="1"/>
  <c r="U686" i="1"/>
  <c r="AO686" i="1" s="1"/>
  <c r="V686" i="1"/>
  <c r="S666" i="1"/>
  <c r="T666" i="1"/>
  <c r="U666" i="1"/>
  <c r="AO666" i="1" s="1"/>
  <c r="V666" i="1"/>
  <c r="S646" i="1"/>
  <c r="T646" i="1"/>
  <c r="U646" i="1"/>
  <c r="AO646" i="1" s="1"/>
  <c r="V646" i="1"/>
  <c r="S626" i="1"/>
  <c r="T626" i="1"/>
  <c r="U626" i="1"/>
  <c r="AO626" i="1" s="1"/>
  <c r="V626" i="1"/>
  <c r="V606" i="1"/>
  <c r="T606" i="1"/>
  <c r="U606" i="1"/>
  <c r="AO606" i="1" s="1"/>
  <c r="S606" i="1"/>
  <c r="V586" i="1"/>
  <c r="S586" i="1"/>
  <c r="T586" i="1"/>
  <c r="U586" i="1"/>
  <c r="AO586" i="1" s="1"/>
  <c r="V566" i="1"/>
  <c r="S566" i="1"/>
  <c r="T566" i="1"/>
  <c r="U566" i="1"/>
  <c r="AO566" i="1" s="1"/>
  <c r="V546" i="1"/>
  <c r="S546" i="1"/>
  <c r="T546" i="1"/>
  <c r="U546" i="1"/>
  <c r="AO546" i="1" s="1"/>
  <c r="V526" i="1"/>
  <c r="S526" i="1"/>
  <c r="T526" i="1"/>
  <c r="U526" i="1"/>
  <c r="AO526" i="1" s="1"/>
  <c r="V506" i="1"/>
  <c r="T506" i="1"/>
  <c r="U506" i="1"/>
  <c r="AO506" i="1" s="1"/>
  <c r="S506" i="1"/>
  <c r="V486" i="1"/>
  <c r="S486" i="1"/>
  <c r="T486" i="1"/>
  <c r="U486" i="1"/>
  <c r="AO486" i="1" s="1"/>
  <c r="V466" i="1"/>
  <c r="S466" i="1"/>
  <c r="T466" i="1"/>
  <c r="U466" i="1"/>
  <c r="AO466" i="1" s="1"/>
  <c r="V446" i="1"/>
  <c r="S446" i="1"/>
  <c r="T446" i="1"/>
  <c r="U446" i="1"/>
  <c r="AO446" i="1" s="1"/>
  <c r="S426" i="1"/>
  <c r="T426" i="1"/>
  <c r="U426" i="1"/>
  <c r="AO426" i="1" s="1"/>
  <c r="V426" i="1"/>
  <c r="S406" i="1"/>
  <c r="T406" i="1"/>
  <c r="U406" i="1"/>
  <c r="AO406" i="1" s="1"/>
  <c r="V406" i="1"/>
  <c r="S386" i="1"/>
  <c r="T386" i="1"/>
  <c r="U386" i="1"/>
  <c r="AO386" i="1" s="1"/>
  <c r="V386" i="1"/>
  <c r="S366" i="1"/>
  <c r="T366" i="1"/>
  <c r="U366" i="1"/>
  <c r="AO366" i="1" s="1"/>
  <c r="V366" i="1"/>
  <c r="S346" i="1"/>
  <c r="T346" i="1"/>
  <c r="U346" i="1"/>
  <c r="AO346" i="1" s="1"/>
  <c r="V346" i="1"/>
  <c r="S326" i="1"/>
  <c r="T326" i="1"/>
  <c r="U326" i="1"/>
  <c r="AO326" i="1" s="1"/>
  <c r="V326" i="1"/>
  <c r="S306" i="1"/>
  <c r="T306" i="1"/>
  <c r="U306" i="1"/>
  <c r="AO306" i="1" s="1"/>
  <c r="V306" i="1"/>
  <c r="S286" i="1"/>
  <c r="T286" i="1"/>
  <c r="U286" i="1"/>
  <c r="AO286" i="1" s="1"/>
  <c r="V286" i="1"/>
  <c r="S266" i="1"/>
  <c r="T266" i="1"/>
  <c r="U266" i="1"/>
  <c r="AO266" i="1" s="1"/>
  <c r="V266" i="1"/>
  <c r="S246" i="1"/>
  <c r="T246" i="1"/>
  <c r="U246" i="1"/>
  <c r="AO246" i="1" s="1"/>
  <c r="V246" i="1"/>
  <c r="S226" i="1"/>
  <c r="T226" i="1"/>
  <c r="U226" i="1"/>
  <c r="AO226" i="1" s="1"/>
  <c r="V226" i="1"/>
  <c r="S206" i="1"/>
  <c r="T206" i="1"/>
  <c r="U206" i="1"/>
  <c r="AO206" i="1" s="1"/>
  <c r="V206" i="1"/>
  <c r="S186" i="1"/>
  <c r="T186" i="1"/>
  <c r="U186" i="1"/>
  <c r="AO186" i="1" s="1"/>
  <c r="V186" i="1"/>
  <c r="S166" i="1"/>
  <c r="T166" i="1"/>
  <c r="U166" i="1"/>
  <c r="AO166" i="1" s="1"/>
  <c r="V166" i="1"/>
  <c r="S146" i="1"/>
  <c r="T146" i="1"/>
  <c r="U146" i="1"/>
  <c r="AO146" i="1" s="1"/>
  <c r="V146" i="1"/>
  <c r="S126" i="1"/>
  <c r="T126" i="1"/>
  <c r="U126" i="1"/>
  <c r="AO126" i="1" s="1"/>
  <c r="V126" i="1"/>
  <c r="S106" i="1"/>
  <c r="T106" i="1"/>
  <c r="U106" i="1"/>
  <c r="AO106" i="1" s="1"/>
  <c r="V106" i="1"/>
  <c r="S86" i="1"/>
  <c r="T86" i="1"/>
  <c r="U86" i="1"/>
  <c r="AO86" i="1" s="1"/>
  <c r="V86" i="1"/>
  <c r="S66" i="1"/>
  <c r="T66" i="1"/>
  <c r="U66" i="1"/>
  <c r="AO66" i="1" s="1"/>
  <c r="V66" i="1"/>
  <c r="S46" i="1"/>
  <c r="T46" i="1"/>
  <c r="U46" i="1"/>
  <c r="AO46" i="1" s="1"/>
  <c r="V46" i="1"/>
  <c r="S26" i="1"/>
  <c r="T26" i="1"/>
  <c r="U26" i="1"/>
  <c r="AO26" i="1" s="1"/>
  <c r="V26" i="1"/>
  <c r="S6" i="1"/>
  <c r="AG6" i="1" s="1"/>
  <c r="T6" i="1"/>
  <c r="U6" i="1"/>
  <c r="AO6" i="1" s="1"/>
  <c r="V6" i="1"/>
  <c r="U272" i="1"/>
  <c r="AO272" i="1" s="1"/>
  <c r="V272" i="1"/>
  <c r="S272" i="1"/>
  <c r="T272" i="1"/>
  <c r="S785" i="1"/>
  <c r="T785" i="1"/>
  <c r="U785" i="1"/>
  <c r="AO785" i="1" s="1"/>
  <c r="V785" i="1"/>
  <c r="S765" i="1"/>
  <c r="T765" i="1"/>
  <c r="U765" i="1"/>
  <c r="AO765" i="1" s="1"/>
  <c r="V765" i="1"/>
  <c r="S745" i="1"/>
  <c r="T745" i="1"/>
  <c r="U745" i="1"/>
  <c r="AO745" i="1" s="1"/>
  <c r="V745" i="1"/>
  <c r="S725" i="1"/>
  <c r="T725" i="1"/>
  <c r="U725" i="1"/>
  <c r="AO725" i="1" s="1"/>
  <c r="V725" i="1"/>
  <c r="S705" i="1"/>
  <c r="T705" i="1"/>
  <c r="U705" i="1"/>
  <c r="AO705" i="1" s="1"/>
  <c r="V705" i="1"/>
  <c r="S685" i="1"/>
  <c r="T685" i="1"/>
  <c r="U685" i="1"/>
  <c r="AO685" i="1" s="1"/>
  <c r="V685" i="1"/>
  <c r="S665" i="1"/>
  <c r="T665" i="1"/>
  <c r="U665" i="1"/>
  <c r="AO665" i="1" s="1"/>
  <c r="V665" i="1"/>
  <c r="S645" i="1"/>
  <c r="T645" i="1"/>
  <c r="U645" i="1"/>
  <c r="AO645" i="1" s="1"/>
  <c r="V645" i="1"/>
  <c r="S625" i="1"/>
  <c r="T625" i="1"/>
  <c r="U625" i="1"/>
  <c r="AO625" i="1" s="1"/>
  <c r="V625" i="1"/>
  <c r="V605" i="1"/>
  <c r="S605" i="1"/>
  <c r="T605" i="1"/>
  <c r="U605" i="1"/>
  <c r="AO605" i="1" s="1"/>
  <c r="V585" i="1"/>
  <c r="S585" i="1"/>
  <c r="T585" i="1"/>
  <c r="U585" i="1"/>
  <c r="AO585" i="1" s="1"/>
  <c r="V565" i="1"/>
  <c r="S565" i="1"/>
  <c r="T565" i="1"/>
  <c r="U565" i="1"/>
  <c r="AO565" i="1" s="1"/>
  <c r="V545" i="1"/>
  <c r="S545" i="1"/>
  <c r="T545" i="1"/>
  <c r="U545" i="1"/>
  <c r="AO545" i="1" s="1"/>
  <c r="V525" i="1"/>
  <c r="S525" i="1"/>
  <c r="T525" i="1"/>
  <c r="U525" i="1"/>
  <c r="AO525" i="1" s="1"/>
  <c r="V505" i="1"/>
  <c r="S505" i="1"/>
  <c r="T505" i="1"/>
  <c r="U505" i="1"/>
  <c r="AO505" i="1" s="1"/>
  <c r="V485" i="1"/>
  <c r="S485" i="1"/>
  <c r="T485" i="1"/>
  <c r="U485" i="1"/>
  <c r="AO485" i="1" s="1"/>
  <c r="V465" i="1"/>
  <c r="S465" i="1"/>
  <c r="T465" i="1"/>
  <c r="U465" i="1"/>
  <c r="AO465" i="1" s="1"/>
  <c r="V445" i="1"/>
  <c r="S445" i="1"/>
  <c r="T445" i="1"/>
  <c r="U445" i="1"/>
  <c r="AO445" i="1" s="1"/>
  <c r="T425" i="1"/>
  <c r="V425" i="1"/>
  <c r="S425" i="1"/>
  <c r="U425" i="1"/>
  <c r="AO425" i="1" s="1"/>
  <c r="T405" i="1"/>
  <c r="U405" i="1"/>
  <c r="AO405" i="1" s="1"/>
  <c r="V405" i="1"/>
  <c r="S405" i="1"/>
  <c r="T385" i="1"/>
  <c r="V385" i="1"/>
  <c r="S385" i="1"/>
  <c r="U385" i="1"/>
  <c r="AO385" i="1" s="1"/>
  <c r="T365" i="1"/>
  <c r="S365" i="1"/>
  <c r="V365" i="1"/>
  <c r="U365" i="1"/>
  <c r="AO365" i="1" s="1"/>
  <c r="T345" i="1"/>
  <c r="S345" i="1"/>
  <c r="U345" i="1"/>
  <c r="AO345" i="1" s="1"/>
  <c r="V345" i="1"/>
  <c r="T325" i="1"/>
  <c r="V325" i="1"/>
  <c r="S325" i="1"/>
  <c r="U325" i="1"/>
  <c r="AO325" i="1" s="1"/>
  <c r="T305" i="1"/>
  <c r="U305" i="1"/>
  <c r="AO305" i="1" s="1"/>
  <c r="S305" i="1"/>
  <c r="V305" i="1"/>
  <c r="T285" i="1"/>
  <c r="V285" i="1"/>
  <c r="S285" i="1"/>
  <c r="U285" i="1"/>
  <c r="AO285" i="1" s="1"/>
  <c r="T265" i="1"/>
  <c r="V265" i="1"/>
  <c r="U265" i="1"/>
  <c r="AO265" i="1" s="1"/>
  <c r="S265" i="1"/>
  <c r="T245" i="1"/>
  <c r="S245" i="1"/>
  <c r="U245" i="1"/>
  <c r="AO245" i="1" s="1"/>
  <c r="V245" i="1"/>
  <c r="T225" i="1"/>
  <c r="U225" i="1"/>
  <c r="AO225" i="1" s="1"/>
  <c r="V225" i="1"/>
  <c r="S225" i="1"/>
  <c r="T205" i="1"/>
  <c r="U205" i="1"/>
  <c r="AO205" i="1" s="1"/>
  <c r="V205" i="1"/>
  <c r="S205" i="1"/>
  <c r="T185" i="1"/>
  <c r="S185" i="1"/>
  <c r="U185" i="1"/>
  <c r="AO185" i="1" s="1"/>
  <c r="V185" i="1"/>
  <c r="T165" i="1"/>
  <c r="S165" i="1"/>
  <c r="U165" i="1"/>
  <c r="AO165" i="1" s="1"/>
  <c r="V165" i="1"/>
  <c r="T145" i="1"/>
  <c r="U145" i="1"/>
  <c r="AO145" i="1" s="1"/>
  <c r="V145" i="1"/>
  <c r="S145" i="1"/>
  <c r="T125" i="1"/>
  <c r="V125" i="1"/>
  <c r="S125" i="1"/>
  <c r="U125" i="1"/>
  <c r="AO125" i="1" s="1"/>
  <c r="T105" i="1"/>
  <c r="U105" i="1"/>
  <c r="AO105" i="1" s="1"/>
  <c r="V105" i="1"/>
  <c r="S105" i="1"/>
  <c r="T85" i="1"/>
  <c r="S85" i="1"/>
  <c r="U85" i="1"/>
  <c r="AO85" i="1" s="1"/>
  <c r="V85" i="1"/>
  <c r="T65" i="1"/>
  <c r="S65" i="1"/>
  <c r="U65" i="1"/>
  <c r="AO65" i="1" s="1"/>
  <c r="V65" i="1"/>
  <c r="T45" i="1"/>
  <c r="U45" i="1"/>
  <c r="AO45" i="1" s="1"/>
  <c r="V45" i="1"/>
  <c r="S45" i="1"/>
  <c r="T25" i="1"/>
  <c r="U25" i="1"/>
  <c r="AO25" i="1" s="1"/>
  <c r="S25" i="1"/>
  <c r="V25" i="1"/>
  <c r="T5" i="1"/>
  <c r="U5" i="1"/>
  <c r="AO5" i="1" s="1"/>
  <c r="S5" i="1"/>
  <c r="V5" i="1"/>
  <c r="V432" i="1"/>
  <c r="S432" i="1"/>
  <c r="T432" i="1"/>
  <c r="U432" i="1"/>
  <c r="AO432" i="1" s="1"/>
  <c r="S784" i="1"/>
  <c r="T784" i="1"/>
  <c r="U784" i="1"/>
  <c r="AO784" i="1" s="1"/>
  <c r="V784" i="1"/>
  <c r="U764" i="1"/>
  <c r="AO764" i="1" s="1"/>
  <c r="V764" i="1"/>
  <c r="S764" i="1"/>
  <c r="T764" i="1"/>
  <c r="T744" i="1"/>
  <c r="U744" i="1"/>
  <c r="AO744" i="1" s="1"/>
  <c r="V744" i="1"/>
  <c r="S744" i="1"/>
  <c r="T724" i="1"/>
  <c r="U724" i="1"/>
  <c r="AO724" i="1" s="1"/>
  <c r="V724" i="1"/>
  <c r="S724" i="1"/>
  <c r="T704" i="1"/>
  <c r="U704" i="1"/>
  <c r="AO704" i="1" s="1"/>
  <c r="V704" i="1"/>
  <c r="S704" i="1"/>
  <c r="T684" i="1"/>
  <c r="U684" i="1"/>
  <c r="AO684" i="1" s="1"/>
  <c r="V684" i="1"/>
  <c r="S684" i="1"/>
  <c r="T664" i="1"/>
  <c r="U664" i="1"/>
  <c r="AO664" i="1" s="1"/>
  <c r="V664" i="1"/>
  <c r="S664" i="1"/>
  <c r="T644" i="1"/>
  <c r="U644" i="1"/>
  <c r="AO644" i="1" s="1"/>
  <c r="V644" i="1"/>
  <c r="S644" i="1"/>
  <c r="T624" i="1"/>
  <c r="U624" i="1"/>
  <c r="AO624" i="1" s="1"/>
  <c r="V624" i="1"/>
  <c r="S624" i="1"/>
  <c r="T604" i="1"/>
  <c r="U604" i="1"/>
  <c r="AO604" i="1" s="1"/>
  <c r="V604" i="1"/>
  <c r="S604" i="1"/>
  <c r="T584" i="1"/>
  <c r="U584" i="1"/>
  <c r="AO584" i="1" s="1"/>
  <c r="V584" i="1"/>
  <c r="S584" i="1"/>
  <c r="T564" i="1"/>
  <c r="U564" i="1"/>
  <c r="AO564" i="1" s="1"/>
  <c r="V564" i="1"/>
  <c r="S564" i="1"/>
  <c r="T544" i="1"/>
  <c r="U544" i="1"/>
  <c r="AO544" i="1" s="1"/>
  <c r="V544" i="1"/>
  <c r="S544" i="1"/>
  <c r="T524" i="1"/>
  <c r="U524" i="1"/>
  <c r="AO524" i="1" s="1"/>
  <c r="V524" i="1"/>
  <c r="S524" i="1"/>
  <c r="T504" i="1"/>
  <c r="U504" i="1"/>
  <c r="AO504" i="1" s="1"/>
  <c r="V504" i="1"/>
  <c r="S504" i="1"/>
  <c r="T484" i="1"/>
  <c r="U484" i="1"/>
  <c r="AO484" i="1" s="1"/>
  <c r="V484" i="1"/>
  <c r="S484" i="1"/>
  <c r="T464" i="1"/>
  <c r="U464" i="1"/>
  <c r="AO464" i="1" s="1"/>
  <c r="V464" i="1"/>
  <c r="S464" i="1"/>
  <c r="T444" i="1"/>
  <c r="U444" i="1"/>
  <c r="AO444" i="1" s="1"/>
  <c r="V444" i="1"/>
  <c r="S444" i="1"/>
  <c r="T424" i="1"/>
  <c r="U424" i="1"/>
  <c r="AO424" i="1" s="1"/>
  <c r="S424" i="1"/>
  <c r="V424" i="1"/>
  <c r="T404" i="1"/>
  <c r="U404" i="1"/>
  <c r="AO404" i="1" s="1"/>
  <c r="S404" i="1"/>
  <c r="V404" i="1"/>
  <c r="T384" i="1"/>
  <c r="U384" i="1"/>
  <c r="AO384" i="1" s="1"/>
  <c r="S384" i="1"/>
  <c r="V384" i="1"/>
  <c r="T364" i="1"/>
  <c r="U364" i="1"/>
  <c r="AO364" i="1" s="1"/>
  <c r="S364" i="1"/>
  <c r="V364" i="1"/>
  <c r="T344" i="1"/>
  <c r="U344" i="1"/>
  <c r="AO344" i="1" s="1"/>
  <c r="S344" i="1"/>
  <c r="V344" i="1"/>
  <c r="T324" i="1"/>
  <c r="U324" i="1"/>
  <c r="AO324" i="1" s="1"/>
  <c r="S324" i="1"/>
  <c r="V324" i="1"/>
  <c r="T304" i="1"/>
  <c r="U304" i="1"/>
  <c r="AO304" i="1" s="1"/>
  <c r="S304" i="1"/>
  <c r="V304" i="1"/>
  <c r="T284" i="1"/>
  <c r="U284" i="1"/>
  <c r="AO284" i="1" s="1"/>
  <c r="S284" i="1"/>
  <c r="V284" i="1"/>
  <c r="T264" i="1"/>
  <c r="U264" i="1"/>
  <c r="AO264" i="1" s="1"/>
  <c r="V264" i="1"/>
  <c r="S264" i="1"/>
  <c r="T244" i="1"/>
  <c r="U244" i="1"/>
  <c r="AO244" i="1" s="1"/>
  <c r="V244" i="1"/>
  <c r="S244" i="1"/>
  <c r="T224" i="1"/>
  <c r="U224" i="1"/>
  <c r="AO224" i="1" s="1"/>
  <c r="S224" i="1"/>
  <c r="V224" i="1"/>
  <c r="T204" i="1"/>
  <c r="U204" i="1"/>
  <c r="AO204" i="1" s="1"/>
  <c r="V204" i="1"/>
  <c r="S204" i="1"/>
  <c r="T184" i="1"/>
  <c r="U184" i="1"/>
  <c r="AO184" i="1" s="1"/>
  <c r="V184" i="1"/>
  <c r="S184" i="1"/>
  <c r="T164" i="1"/>
  <c r="U164" i="1"/>
  <c r="AO164" i="1" s="1"/>
  <c r="S164" i="1"/>
  <c r="V164" i="1"/>
  <c r="T144" i="1"/>
  <c r="U144" i="1"/>
  <c r="AO144" i="1" s="1"/>
  <c r="S144" i="1"/>
  <c r="V144" i="1"/>
  <c r="T124" i="1"/>
  <c r="U124" i="1"/>
  <c r="AO124" i="1" s="1"/>
  <c r="V124" i="1"/>
  <c r="S124" i="1"/>
  <c r="S104" i="1"/>
  <c r="T104" i="1"/>
  <c r="U104" i="1"/>
  <c r="AO104" i="1" s="1"/>
  <c r="V104" i="1"/>
  <c r="S84" i="1"/>
  <c r="T84" i="1"/>
  <c r="U84" i="1"/>
  <c r="AO84" i="1" s="1"/>
  <c r="V84" i="1"/>
  <c r="S64" i="1"/>
  <c r="T64" i="1"/>
  <c r="U64" i="1"/>
  <c r="AO64" i="1" s="1"/>
  <c r="V64" i="1"/>
  <c r="S44" i="1"/>
  <c r="T44" i="1"/>
  <c r="U44" i="1"/>
  <c r="AO44" i="1" s="1"/>
  <c r="V44" i="1"/>
  <c r="S24" i="1"/>
  <c r="T24" i="1"/>
  <c r="U24" i="1"/>
  <c r="AO24" i="1" s="1"/>
  <c r="V24" i="1"/>
  <c r="S4" i="1"/>
  <c r="T4" i="1"/>
  <c r="U4" i="1"/>
  <c r="AO4" i="1" s="1"/>
  <c r="V4" i="1"/>
  <c r="U172" i="1"/>
  <c r="AO172" i="1" s="1"/>
  <c r="S172" i="1"/>
  <c r="V172" i="1"/>
  <c r="T172" i="1"/>
  <c r="T783" i="1"/>
  <c r="U783" i="1"/>
  <c r="AO783" i="1" s="1"/>
  <c r="V783" i="1"/>
  <c r="S783" i="1"/>
  <c r="U763" i="1"/>
  <c r="AO763" i="1" s="1"/>
  <c r="S763" i="1"/>
  <c r="T763" i="1"/>
  <c r="V763" i="1"/>
  <c r="U743" i="1"/>
  <c r="AO743" i="1" s="1"/>
  <c r="V743" i="1"/>
  <c r="S743" i="1"/>
  <c r="T743" i="1"/>
  <c r="U723" i="1"/>
  <c r="AO723" i="1" s="1"/>
  <c r="S723" i="1"/>
  <c r="T723" i="1"/>
  <c r="V723" i="1"/>
  <c r="U703" i="1"/>
  <c r="AO703" i="1" s="1"/>
  <c r="S703" i="1"/>
  <c r="T703" i="1"/>
  <c r="V703" i="1"/>
  <c r="U683" i="1"/>
  <c r="AO683" i="1" s="1"/>
  <c r="S683" i="1"/>
  <c r="T683" i="1"/>
  <c r="V683" i="1"/>
  <c r="U663" i="1"/>
  <c r="AO663" i="1" s="1"/>
  <c r="S663" i="1"/>
  <c r="T663" i="1"/>
  <c r="V663" i="1"/>
  <c r="U643" i="1"/>
  <c r="AO643" i="1" s="1"/>
  <c r="S643" i="1"/>
  <c r="T643" i="1"/>
  <c r="V643" i="1"/>
  <c r="U623" i="1"/>
  <c r="AO623" i="1" s="1"/>
  <c r="S623" i="1"/>
  <c r="T623" i="1"/>
  <c r="V623" i="1"/>
  <c r="U603" i="1"/>
  <c r="AO603" i="1" s="1"/>
  <c r="S603" i="1"/>
  <c r="T603" i="1"/>
  <c r="V603" i="1"/>
  <c r="U583" i="1"/>
  <c r="AO583" i="1" s="1"/>
  <c r="S583" i="1"/>
  <c r="T583" i="1"/>
  <c r="V583" i="1"/>
  <c r="U563" i="1"/>
  <c r="AO563" i="1" s="1"/>
  <c r="S563" i="1"/>
  <c r="T563" i="1"/>
  <c r="V563" i="1"/>
  <c r="U543" i="1"/>
  <c r="AO543" i="1" s="1"/>
  <c r="S543" i="1"/>
  <c r="T543" i="1"/>
  <c r="V543" i="1"/>
  <c r="U523" i="1"/>
  <c r="AO523" i="1" s="1"/>
  <c r="S523" i="1"/>
  <c r="T523" i="1"/>
  <c r="V523" i="1"/>
  <c r="U503" i="1"/>
  <c r="AO503" i="1" s="1"/>
  <c r="S503" i="1"/>
  <c r="T503" i="1"/>
  <c r="V503" i="1"/>
  <c r="U483" i="1"/>
  <c r="AO483" i="1" s="1"/>
  <c r="S483" i="1"/>
  <c r="T483" i="1"/>
  <c r="V483" i="1"/>
  <c r="U463" i="1"/>
  <c r="AO463" i="1" s="1"/>
  <c r="S463" i="1"/>
  <c r="T463" i="1"/>
  <c r="V463" i="1"/>
  <c r="U443" i="1"/>
  <c r="AO443" i="1" s="1"/>
  <c r="S443" i="1"/>
  <c r="T443" i="1"/>
  <c r="V443" i="1"/>
  <c r="S423" i="1"/>
  <c r="T423" i="1"/>
  <c r="U423" i="1"/>
  <c r="AO423" i="1" s="1"/>
  <c r="V423" i="1"/>
  <c r="S403" i="1"/>
  <c r="T403" i="1"/>
  <c r="U403" i="1"/>
  <c r="AO403" i="1" s="1"/>
  <c r="V403" i="1"/>
  <c r="U383" i="1"/>
  <c r="AO383" i="1" s="1"/>
  <c r="V383" i="1"/>
  <c r="S383" i="1"/>
  <c r="T383" i="1"/>
  <c r="S363" i="1"/>
  <c r="T363" i="1"/>
  <c r="U363" i="1"/>
  <c r="AO363" i="1" s="1"/>
  <c r="V363" i="1"/>
  <c r="S343" i="1"/>
  <c r="V343" i="1"/>
  <c r="T343" i="1"/>
  <c r="U343" i="1"/>
  <c r="AO343" i="1" s="1"/>
  <c r="S323" i="1"/>
  <c r="U323" i="1"/>
  <c r="AO323" i="1" s="1"/>
  <c r="V323" i="1"/>
  <c r="T323" i="1"/>
  <c r="U303" i="1"/>
  <c r="AO303" i="1" s="1"/>
  <c r="S303" i="1"/>
  <c r="T303" i="1"/>
  <c r="V303" i="1"/>
  <c r="U283" i="1"/>
  <c r="AO283" i="1" s="1"/>
  <c r="V283" i="1"/>
  <c r="S283" i="1"/>
  <c r="T283" i="1"/>
  <c r="V263" i="1"/>
  <c r="T263" i="1"/>
  <c r="S263" i="1"/>
  <c r="U263" i="1"/>
  <c r="AO263" i="1" s="1"/>
  <c r="S243" i="1"/>
  <c r="T243" i="1"/>
  <c r="V243" i="1"/>
  <c r="U243" i="1"/>
  <c r="AO243" i="1" s="1"/>
  <c r="T223" i="1"/>
  <c r="S223" i="1"/>
  <c r="U223" i="1"/>
  <c r="AO223" i="1" s="1"/>
  <c r="V223" i="1"/>
  <c r="U203" i="1"/>
  <c r="AO203" i="1" s="1"/>
  <c r="S203" i="1"/>
  <c r="T203" i="1"/>
  <c r="V203" i="1"/>
  <c r="U183" i="1"/>
  <c r="AO183" i="1" s="1"/>
  <c r="S183" i="1"/>
  <c r="T183" i="1"/>
  <c r="V183" i="1"/>
  <c r="U163" i="1"/>
  <c r="AO163" i="1" s="1"/>
  <c r="V163" i="1"/>
  <c r="S163" i="1"/>
  <c r="T163" i="1"/>
  <c r="U143" i="1"/>
  <c r="AO143" i="1" s="1"/>
  <c r="S143" i="1"/>
  <c r="T143" i="1"/>
  <c r="V143" i="1"/>
  <c r="U123" i="1"/>
  <c r="AO123" i="1" s="1"/>
  <c r="V123" i="1"/>
  <c r="S123" i="1"/>
  <c r="T123" i="1"/>
  <c r="U103" i="1"/>
  <c r="AO103" i="1" s="1"/>
  <c r="T103" i="1"/>
  <c r="S103" i="1"/>
  <c r="V103" i="1"/>
  <c r="U83" i="1"/>
  <c r="AO83" i="1" s="1"/>
  <c r="T83" i="1"/>
  <c r="S83" i="1"/>
  <c r="V83" i="1"/>
  <c r="U63" i="1"/>
  <c r="AO63" i="1" s="1"/>
  <c r="S63" i="1"/>
  <c r="V63" i="1"/>
  <c r="T63" i="1"/>
  <c r="U43" i="1"/>
  <c r="AO43" i="1" s="1"/>
  <c r="S43" i="1"/>
  <c r="T43" i="1"/>
  <c r="V43" i="1"/>
  <c r="U23" i="1"/>
  <c r="AO23" i="1" s="1"/>
  <c r="T23" i="1"/>
  <c r="V23" i="1"/>
  <c r="S23" i="1"/>
  <c r="V712" i="1"/>
  <c r="S712" i="1"/>
  <c r="T712" i="1"/>
  <c r="U712" i="1"/>
  <c r="AO712" i="1" s="1"/>
  <c r="V512" i="1"/>
  <c r="S512" i="1"/>
  <c r="T512" i="1"/>
  <c r="U512" i="1"/>
  <c r="AO512" i="1" s="1"/>
  <c r="U232" i="1"/>
  <c r="AO232" i="1" s="1"/>
  <c r="S232" i="1"/>
  <c r="T232" i="1"/>
  <c r="V232" i="1"/>
  <c r="S782" i="1"/>
  <c r="T782" i="1"/>
  <c r="U782" i="1"/>
  <c r="AO782" i="1" s="1"/>
  <c r="V782" i="1"/>
  <c r="V762" i="1"/>
  <c r="S762" i="1"/>
  <c r="T762" i="1"/>
  <c r="U762" i="1"/>
  <c r="AO762" i="1" s="1"/>
  <c r="V742" i="1"/>
  <c r="S742" i="1"/>
  <c r="T742" i="1"/>
  <c r="U742" i="1"/>
  <c r="AO742" i="1" s="1"/>
  <c r="V722" i="1"/>
  <c r="S722" i="1"/>
  <c r="T722" i="1"/>
  <c r="U722" i="1"/>
  <c r="AO722" i="1" s="1"/>
  <c r="V702" i="1"/>
  <c r="S702" i="1"/>
  <c r="T702" i="1"/>
  <c r="U702" i="1"/>
  <c r="AO702" i="1" s="1"/>
  <c r="V682" i="1"/>
  <c r="S682" i="1"/>
  <c r="T682" i="1"/>
  <c r="U682" i="1"/>
  <c r="AO682" i="1" s="1"/>
  <c r="V662" i="1"/>
  <c r="S662" i="1"/>
  <c r="T662" i="1"/>
  <c r="U662" i="1"/>
  <c r="AO662" i="1" s="1"/>
  <c r="V642" i="1"/>
  <c r="S642" i="1"/>
  <c r="T642" i="1"/>
  <c r="U642" i="1"/>
  <c r="AO642" i="1" s="1"/>
  <c r="V622" i="1"/>
  <c r="S622" i="1"/>
  <c r="T622" i="1"/>
  <c r="U622" i="1"/>
  <c r="AO622" i="1" s="1"/>
  <c r="V602" i="1"/>
  <c r="S602" i="1"/>
  <c r="T602" i="1"/>
  <c r="U602" i="1"/>
  <c r="AO602" i="1" s="1"/>
  <c r="V582" i="1"/>
  <c r="S582" i="1"/>
  <c r="T582" i="1"/>
  <c r="U582" i="1"/>
  <c r="AO582" i="1" s="1"/>
  <c r="V562" i="1"/>
  <c r="S562" i="1"/>
  <c r="T562" i="1"/>
  <c r="U562" i="1"/>
  <c r="AO562" i="1" s="1"/>
  <c r="V542" i="1"/>
  <c r="S542" i="1"/>
  <c r="T542" i="1"/>
  <c r="U542" i="1"/>
  <c r="AO542" i="1" s="1"/>
  <c r="V522" i="1"/>
  <c r="S522" i="1"/>
  <c r="T522" i="1"/>
  <c r="U522" i="1"/>
  <c r="AO522" i="1" s="1"/>
  <c r="V502" i="1"/>
  <c r="S502" i="1"/>
  <c r="T502" i="1"/>
  <c r="U502" i="1"/>
  <c r="AO502" i="1" s="1"/>
  <c r="V482" i="1"/>
  <c r="S482" i="1"/>
  <c r="U482" i="1"/>
  <c r="AO482" i="1" s="1"/>
  <c r="T482" i="1"/>
  <c r="V462" i="1"/>
  <c r="S462" i="1"/>
  <c r="T462" i="1"/>
  <c r="U462" i="1"/>
  <c r="AO462" i="1" s="1"/>
  <c r="V442" i="1"/>
  <c r="S442" i="1"/>
  <c r="T442" i="1"/>
  <c r="U442" i="1"/>
  <c r="AO442" i="1" s="1"/>
  <c r="U422" i="1"/>
  <c r="AO422" i="1" s="1"/>
  <c r="V422" i="1"/>
  <c r="S422" i="1"/>
  <c r="T422" i="1"/>
  <c r="S402" i="1"/>
  <c r="T402" i="1"/>
  <c r="U402" i="1"/>
  <c r="AO402" i="1" s="1"/>
  <c r="V402" i="1"/>
  <c r="S382" i="1"/>
  <c r="V382" i="1"/>
  <c r="T382" i="1"/>
  <c r="U382" i="1"/>
  <c r="AO382" i="1" s="1"/>
  <c r="S362" i="1"/>
  <c r="T362" i="1"/>
  <c r="U362" i="1"/>
  <c r="AO362" i="1" s="1"/>
  <c r="V362" i="1"/>
  <c r="U342" i="1"/>
  <c r="AO342" i="1" s="1"/>
  <c r="S342" i="1"/>
  <c r="T342" i="1"/>
  <c r="V342" i="1"/>
  <c r="U322" i="1"/>
  <c r="AO322" i="1" s="1"/>
  <c r="V322" i="1"/>
  <c r="S322" i="1"/>
  <c r="T322" i="1"/>
  <c r="S302" i="1"/>
  <c r="T302" i="1"/>
  <c r="U302" i="1"/>
  <c r="AO302" i="1" s="1"/>
  <c r="V302" i="1"/>
  <c r="S282" i="1"/>
  <c r="V282" i="1"/>
  <c r="T282" i="1"/>
  <c r="U282" i="1"/>
  <c r="AO282" i="1" s="1"/>
  <c r="U262" i="1"/>
  <c r="AO262" i="1" s="1"/>
  <c r="S262" i="1"/>
  <c r="T262" i="1"/>
  <c r="V262" i="1"/>
  <c r="U242" i="1"/>
  <c r="AO242" i="1" s="1"/>
  <c r="V242" i="1"/>
  <c r="S242" i="1"/>
  <c r="T242" i="1"/>
  <c r="U222" i="1"/>
  <c r="AO222" i="1" s="1"/>
  <c r="V222" i="1"/>
  <c r="S222" i="1"/>
  <c r="T222" i="1"/>
  <c r="U202" i="1"/>
  <c r="AO202" i="1" s="1"/>
  <c r="S202" i="1"/>
  <c r="T202" i="1"/>
  <c r="V202" i="1"/>
  <c r="U182" i="1"/>
  <c r="AO182" i="1" s="1"/>
  <c r="T182" i="1"/>
  <c r="V182" i="1"/>
  <c r="S182" i="1"/>
  <c r="U162" i="1"/>
  <c r="AO162" i="1" s="1"/>
  <c r="V162" i="1"/>
  <c r="S162" i="1"/>
  <c r="T162" i="1"/>
  <c r="U142" i="1"/>
  <c r="AO142" i="1" s="1"/>
  <c r="T142" i="1"/>
  <c r="S142" i="1"/>
  <c r="V142" i="1"/>
  <c r="U122" i="1"/>
  <c r="AO122" i="1" s="1"/>
  <c r="S122" i="1"/>
  <c r="V122" i="1"/>
  <c r="T122" i="1"/>
  <c r="U102" i="1"/>
  <c r="AO102" i="1" s="1"/>
  <c r="V102" i="1"/>
  <c r="S102" i="1"/>
  <c r="T102" i="1"/>
  <c r="U82" i="1"/>
  <c r="AO82" i="1" s="1"/>
  <c r="V82" i="1"/>
  <c r="T82" i="1"/>
  <c r="S82" i="1"/>
  <c r="U62" i="1"/>
  <c r="AO62" i="1" s="1"/>
  <c r="V62" i="1"/>
  <c r="S62" i="1"/>
  <c r="T62" i="1"/>
  <c r="U42" i="1"/>
  <c r="AO42" i="1" s="1"/>
  <c r="V42" i="1"/>
  <c r="T42" i="1"/>
  <c r="S42" i="1"/>
  <c r="U22" i="1"/>
  <c r="AO22" i="1" s="1"/>
  <c r="V22" i="1"/>
  <c r="S22" i="1"/>
  <c r="T22" i="1"/>
  <c r="V612" i="1"/>
  <c r="S612" i="1"/>
  <c r="T612" i="1"/>
  <c r="U612" i="1"/>
  <c r="AO612" i="1" s="1"/>
  <c r="S312" i="1"/>
  <c r="U312" i="1"/>
  <c r="AO312" i="1" s="1"/>
  <c r="T312" i="1"/>
  <c r="V312" i="1"/>
  <c r="U32" i="1"/>
  <c r="AO32" i="1" s="1"/>
  <c r="V32" i="1"/>
  <c r="S32" i="1"/>
  <c r="T32" i="1"/>
  <c r="S781" i="1"/>
  <c r="T781" i="1"/>
  <c r="U781" i="1"/>
  <c r="AO781" i="1" s="1"/>
  <c r="V781" i="1"/>
  <c r="S761" i="1"/>
  <c r="T761" i="1"/>
  <c r="U761" i="1"/>
  <c r="AO761" i="1" s="1"/>
  <c r="V761" i="1"/>
  <c r="S741" i="1"/>
  <c r="T741" i="1"/>
  <c r="U741" i="1"/>
  <c r="AO741" i="1" s="1"/>
  <c r="V741" i="1"/>
  <c r="S721" i="1"/>
  <c r="T721" i="1"/>
  <c r="U721" i="1"/>
  <c r="AO721" i="1" s="1"/>
  <c r="V721" i="1"/>
  <c r="S701" i="1"/>
  <c r="T701" i="1"/>
  <c r="U701" i="1"/>
  <c r="AO701" i="1" s="1"/>
  <c r="V701" i="1"/>
  <c r="S681" i="1"/>
  <c r="T681" i="1"/>
  <c r="U681" i="1"/>
  <c r="AO681" i="1" s="1"/>
  <c r="V681" i="1"/>
  <c r="S661" i="1"/>
  <c r="T661" i="1"/>
  <c r="U661" i="1"/>
  <c r="AO661" i="1" s="1"/>
  <c r="V661" i="1"/>
  <c r="S641" i="1"/>
  <c r="T641" i="1"/>
  <c r="U641" i="1"/>
  <c r="AO641" i="1" s="1"/>
  <c r="V641" i="1"/>
  <c r="S621" i="1"/>
  <c r="T621" i="1"/>
  <c r="U621" i="1"/>
  <c r="AO621" i="1" s="1"/>
  <c r="V621" i="1"/>
  <c r="V601" i="1"/>
  <c r="S601" i="1"/>
  <c r="T601" i="1"/>
  <c r="U601" i="1"/>
  <c r="AO601" i="1" s="1"/>
  <c r="V581" i="1"/>
  <c r="S581" i="1"/>
  <c r="T581" i="1"/>
  <c r="U581" i="1"/>
  <c r="AO581" i="1" s="1"/>
  <c r="V561" i="1"/>
  <c r="S561" i="1"/>
  <c r="T561" i="1"/>
  <c r="U561" i="1"/>
  <c r="AO561" i="1" s="1"/>
  <c r="V541" i="1"/>
  <c r="S541" i="1"/>
  <c r="T541" i="1"/>
  <c r="U541" i="1"/>
  <c r="AO541" i="1" s="1"/>
  <c r="V521" i="1"/>
  <c r="U521" i="1"/>
  <c r="AO521" i="1" s="1"/>
  <c r="S521" i="1"/>
  <c r="T521" i="1"/>
  <c r="V501" i="1"/>
  <c r="S501" i="1"/>
  <c r="T501" i="1"/>
  <c r="U501" i="1"/>
  <c r="AO501" i="1" s="1"/>
  <c r="V481" i="1"/>
  <c r="S481" i="1"/>
  <c r="T481" i="1"/>
  <c r="U481" i="1"/>
  <c r="AO481" i="1" s="1"/>
  <c r="V461" i="1"/>
  <c r="S461" i="1"/>
  <c r="T461" i="1"/>
  <c r="U461" i="1"/>
  <c r="AO461" i="1" s="1"/>
  <c r="V441" i="1"/>
  <c r="S441" i="1"/>
  <c r="T441" i="1"/>
  <c r="U441" i="1"/>
  <c r="AO441" i="1" s="1"/>
  <c r="S421" i="1"/>
  <c r="T421" i="1"/>
  <c r="U421" i="1"/>
  <c r="AO421" i="1" s="1"/>
  <c r="V421" i="1"/>
  <c r="S401" i="1"/>
  <c r="T401" i="1"/>
  <c r="U401" i="1"/>
  <c r="AO401" i="1" s="1"/>
  <c r="V401" i="1"/>
  <c r="S381" i="1"/>
  <c r="T381" i="1"/>
  <c r="U381" i="1"/>
  <c r="AO381" i="1" s="1"/>
  <c r="V381" i="1"/>
  <c r="S361" i="1"/>
  <c r="T361" i="1"/>
  <c r="U361" i="1"/>
  <c r="AO361" i="1" s="1"/>
  <c r="V361" i="1"/>
  <c r="S341" i="1"/>
  <c r="T341" i="1"/>
  <c r="U341" i="1"/>
  <c r="AO341" i="1" s="1"/>
  <c r="V341" i="1"/>
  <c r="S321" i="1"/>
  <c r="T321" i="1"/>
  <c r="U321" i="1"/>
  <c r="AO321" i="1" s="1"/>
  <c r="V321" i="1"/>
  <c r="S301" i="1"/>
  <c r="T301" i="1"/>
  <c r="U301" i="1"/>
  <c r="AO301" i="1" s="1"/>
  <c r="V301" i="1"/>
  <c r="S281" i="1"/>
  <c r="T281" i="1"/>
  <c r="U281" i="1"/>
  <c r="AO281" i="1" s="1"/>
  <c r="V281" i="1"/>
  <c r="S261" i="1"/>
  <c r="T261" i="1"/>
  <c r="U261" i="1"/>
  <c r="AO261" i="1" s="1"/>
  <c r="V261" i="1"/>
  <c r="S241" i="1"/>
  <c r="T241" i="1"/>
  <c r="U241" i="1"/>
  <c r="AO241" i="1" s="1"/>
  <c r="V241" i="1"/>
  <c r="S221" i="1"/>
  <c r="T221" i="1"/>
  <c r="U221" i="1"/>
  <c r="AO221" i="1" s="1"/>
  <c r="V221" i="1"/>
  <c r="S201" i="1"/>
  <c r="T201" i="1"/>
  <c r="U201" i="1"/>
  <c r="AO201" i="1" s="1"/>
  <c r="V201" i="1"/>
  <c r="S181" i="1"/>
  <c r="T181" i="1"/>
  <c r="U181" i="1"/>
  <c r="AO181" i="1" s="1"/>
  <c r="V181" i="1"/>
  <c r="S161" i="1"/>
  <c r="T161" i="1"/>
  <c r="U161" i="1"/>
  <c r="AO161" i="1" s="1"/>
  <c r="V161" i="1"/>
  <c r="S141" i="1"/>
  <c r="T141" i="1"/>
  <c r="U141" i="1"/>
  <c r="AO141" i="1" s="1"/>
  <c r="V141" i="1"/>
  <c r="S121" i="1"/>
  <c r="T121" i="1"/>
  <c r="U121" i="1"/>
  <c r="AO121" i="1" s="1"/>
  <c r="V121" i="1"/>
  <c r="S101" i="1"/>
  <c r="T101" i="1"/>
  <c r="U101" i="1"/>
  <c r="AO101" i="1" s="1"/>
  <c r="V101" i="1"/>
  <c r="S81" i="1"/>
  <c r="T81" i="1"/>
  <c r="U81" i="1"/>
  <c r="AO81" i="1" s="1"/>
  <c r="V81" i="1"/>
  <c r="S61" i="1"/>
  <c r="T61" i="1"/>
  <c r="U61" i="1"/>
  <c r="AO61" i="1" s="1"/>
  <c r="V61" i="1"/>
  <c r="S41" i="1"/>
  <c r="T41" i="1"/>
  <c r="U41" i="1"/>
  <c r="AO41" i="1" s="1"/>
  <c r="V41" i="1"/>
  <c r="S21" i="1"/>
  <c r="T21" i="1"/>
  <c r="U21" i="1"/>
  <c r="AO21" i="1" s="1"/>
  <c r="V21" i="1"/>
  <c r="V572" i="1"/>
  <c r="S572" i="1"/>
  <c r="T572" i="1"/>
  <c r="U572" i="1"/>
  <c r="AO572" i="1" s="1"/>
  <c r="U192" i="1"/>
  <c r="AO192" i="1" s="1"/>
  <c r="S192" i="1"/>
  <c r="T192" i="1"/>
  <c r="V192" i="1"/>
  <c r="S780" i="1"/>
  <c r="T780" i="1"/>
  <c r="U780" i="1"/>
  <c r="AO780" i="1" s="1"/>
  <c r="V780" i="1"/>
  <c r="S760" i="1"/>
  <c r="T760" i="1"/>
  <c r="U760" i="1"/>
  <c r="AO760" i="1" s="1"/>
  <c r="V760" i="1"/>
  <c r="V740" i="1"/>
  <c r="S740" i="1"/>
  <c r="T740" i="1"/>
  <c r="U740" i="1"/>
  <c r="AO740" i="1" s="1"/>
  <c r="V720" i="1"/>
  <c r="S720" i="1"/>
  <c r="T720" i="1"/>
  <c r="U720" i="1"/>
  <c r="AO720" i="1" s="1"/>
  <c r="V700" i="1"/>
  <c r="S700" i="1"/>
  <c r="T700" i="1"/>
  <c r="U700" i="1"/>
  <c r="AO700" i="1" s="1"/>
  <c r="V680" i="1"/>
  <c r="S680" i="1"/>
  <c r="T680" i="1"/>
  <c r="U680" i="1"/>
  <c r="AO680" i="1" s="1"/>
  <c r="V660" i="1"/>
  <c r="S660" i="1"/>
  <c r="T660" i="1"/>
  <c r="U660" i="1"/>
  <c r="AO660" i="1" s="1"/>
  <c r="V640" i="1"/>
  <c r="S640" i="1"/>
  <c r="T640" i="1"/>
  <c r="U640" i="1"/>
  <c r="AO640" i="1" s="1"/>
  <c r="V620" i="1"/>
  <c r="S620" i="1"/>
  <c r="T620" i="1"/>
  <c r="U620" i="1"/>
  <c r="AO620" i="1" s="1"/>
  <c r="V600" i="1"/>
  <c r="S600" i="1"/>
  <c r="T600" i="1"/>
  <c r="U600" i="1"/>
  <c r="AO600" i="1" s="1"/>
  <c r="V580" i="1"/>
  <c r="S580" i="1"/>
  <c r="T580" i="1"/>
  <c r="U580" i="1"/>
  <c r="AO580" i="1" s="1"/>
  <c r="V560" i="1"/>
  <c r="T560" i="1"/>
  <c r="U560" i="1"/>
  <c r="AO560" i="1" s="1"/>
  <c r="S560" i="1"/>
  <c r="V540" i="1"/>
  <c r="S540" i="1"/>
  <c r="T540" i="1"/>
  <c r="U540" i="1"/>
  <c r="AO540" i="1" s="1"/>
  <c r="V520" i="1"/>
  <c r="S520" i="1"/>
  <c r="T520" i="1"/>
  <c r="U520" i="1"/>
  <c r="AO520" i="1" s="1"/>
  <c r="V500" i="1"/>
  <c r="S500" i="1"/>
  <c r="T500" i="1"/>
  <c r="U500" i="1"/>
  <c r="AO500" i="1" s="1"/>
  <c r="V480" i="1"/>
  <c r="S480" i="1"/>
  <c r="T480" i="1"/>
  <c r="U480" i="1"/>
  <c r="AO480" i="1" s="1"/>
  <c r="V460" i="1"/>
  <c r="T460" i="1"/>
  <c r="U460" i="1"/>
  <c r="AO460" i="1" s="1"/>
  <c r="S460" i="1"/>
  <c r="V440" i="1"/>
  <c r="S440" i="1"/>
  <c r="T440" i="1"/>
  <c r="U440" i="1"/>
  <c r="AO440" i="1" s="1"/>
  <c r="T420" i="1"/>
  <c r="V420" i="1"/>
  <c r="S420" i="1"/>
  <c r="U420" i="1"/>
  <c r="AO420" i="1" s="1"/>
  <c r="T400" i="1"/>
  <c r="S400" i="1"/>
  <c r="U400" i="1"/>
  <c r="AO400" i="1" s="1"/>
  <c r="V400" i="1"/>
  <c r="T380" i="1"/>
  <c r="U380" i="1"/>
  <c r="AO380" i="1" s="1"/>
  <c r="S380" i="1"/>
  <c r="V380" i="1"/>
  <c r="T360" i="1"/>
  <c r="U360" i="1"/>
  <c r="AO360" i="1" s="1"/>
  <c r="V360" i="1"/>
  <c r="S360" i="1"/>
  <c r="T340" i="1"/>
  <c r="S340" i="1"/>
  <c r="U340" i="1"/>
  <c r="AO340" i="1" s="1"/>
  <c r="V340" i="1"/>
  <c r="T320" i="1"/>
  <c r="V320" i="1"/>
  <c r="S320" i="1"/>
  <c r="U320" i="1"/>
  <c r="AO320" i="1" s="1"/>
  <c r="T300" i="1"/>
  <c r="S300" i="1"/>
  <c r="U300" i="1"/>
  <c r="AO300" i="1" s="1"/>
  <c r="V300" i="1"/>
  <c r="T280" i="1"/>
  <c r="U280" i="1"/>
  <c r="AO280" i="1" s="1"/>
  <c r="V280" i="1"/>
  <c r="S280" i="1"/>
  <c r="T260" i="1"/>
  <c r="S260" i="1"/>
  <c r="U260" i="1"/>
  <c r="AO260" i="1" s="1"/>
  <c r="V260" i="1"/>
  <c r="T240" i="1"/>
  <c r="V240" i="1"/>
  <c r="S240" i="1"/>
  <c r="U240" i="1"/>
  <c r="AO240" i="1" s="1"/>
  <c r="T220" i="1"/>
  <c r="S220" i="1"/>
  <c r="V220" i="1"/>
  <c r="U220" i="1"/>
  <c r="AO220" i="1" s="1"/>
  <c r="T200" i="1"/>
  <c r="S200" i="1"/>
  <c r="U200" i="1"/>
  <c r="AO200" i="1" s="1"/>
  <c r="V200" i="1"/>
  <c r="T180" i="1"/>
  <c r="U180" i="1"/>
  <c r="AO180" i="1" s="1"/>
  <c r="S180" i="1"/>
  <c r="V180" i="1"/>
  <c r="T160" i="1"/>
  <c r="S160" i="1"/>
  <c r="V160" i="1"/>
  <c r="U160" i="1"/>
  <c r="AO160" i="1" s="1"/>
  <c r="T140" i="1"/>
  <c r="V140" i="1"/>
  <c r="S140" i="1"/>
  <c r="U140" i="1"/>
  <c r="AO140" i="1" s="1"/>
  <c r="T120" i="1"/>
  <c r="V120" i="1"/>
  <c r="S120" i="1"/>
  <c r="U120" i="1"/>
  <c r="AO120" i="1" s="1"/>
  <c r="T100" i="1"/>
  <c r="V100" i="1"/>
  <c r="S100" i="1"/>
  <c r="U100" i="1"/>
  <c r="AO100" i="1" s="1"/>
  <c r="T80" i="1"/>
  <c r="V80" i="1"/>
  <c r="S80" i="1"/>
  <c r="U80" i="1"/>
  <c r="AO80" i="1" s="1"/>
  <c r="T60" i="1"/>
  <c r="S60" i="1"/>
  <c r="V60" i="1"/>
  <c r="U60" i="1"/>
  <c r="AO60" i="1" s="1"/>
  <c r="T40" i="1"/>
  <c r="U40" i="1"/>
  <c r="AO40" i="1" s="1"/>
  <c r="S40" i="1"/>
  <c r="V40" i="1"/>
  <c r="T20" i="1"/>
  <c r="S20" i="1"/>
  <c r="U20" i="1"/>
  <c r="AO20" i="1" s="1"/>
  <c r="V20" i="1"/>
  <c r="V592" i="1"/>
  <c r="S592" i="1"/>
  <c r="T592" i="1"/>
  <c r="U592" i="1"/>
  <c r="AO592" i="1" s="1"/>
  <c r="T352" i="1"/>
  <c r="S352" i="1"/>
  <c r="U352" i="1"/>
  <c r="AO352" i="1" s="1"/>
  <c r="V352" i="1"/>
  <c r="U72" i="1"/>
  <c r="AO72" i="1" s="1"/>
  <c r="V72" i="1"/>
  <c r="T72" i="1"/>
  <c r="S72" i="1"/>
  <c r="U779" i="1"/>
  <c r="AO779" i="1" s="1"/>
  <c r="S779" i="1"/>
  <c r="T779" i="1"/>
  <c r="V779" i="1"/>
  <c r="U759" i="1"/>
  <c r="AO759" i="1" s="1"/>
  <c r="V759" i="1"/>
  <c r="S759" i="1"/>
  <c r="T759" i="1"/>
  <c r="T739" i="1"/>
  <c r="U739" i="1"/>
  <c r="AO739" i="1" s="1"/>
  <c r="V739" i="1"/>
  <c r="S739" i="1"/>
  <c r="T719" i="1"/>
  <c r="U719" i="1"/>
  <c r="AO719" i="1" s="1"/>
  <c r="V719" i="1"/>
  <c r="S719" i="1"/>
  <c r="T699" i="1"/>
  <c r="U699" i="1"/>
  <c r="AO699" i="1" s="1"/>
  <c r="V699" i="1"/>
  <c r="S699" i="1"/>
  <c r="T679" i="1"/>
  <c r="U679" i="1"/>
  <c r="AO679" i="1" s="1"/>
  <c r="V679" i="1"/>
  <c r="S679" i="1"/>
  <c r="T659" i="1"/>
  <c r="U659" i="1"/>
  <c r="AO659" i="1" s="1"/>
  <c r="V659" i="1"/>
  <c r="S659" i="1"/>
  <c r="T639" i="1"/>
  <c r="U639" i="1"/>
  <c r="AO639" i="1" s="1"/>
  <c r="V639" i="1"/>
  <c r="S639" i="1"/>
  <c r="T619" i="1"/>
  <c r="U619" i="1"/>
  <c r="AO619" i="1" s="1"/>
  <c r="V619" i="1"/>
  <c r="S619" i="1"/>
  <c r="T599" i="1"/>
  <c r="U599" i="1"/>
  <c r="AO599" i="1" s="1"/>
  <c r="V599" i="1"/>
  <c r="S599" i="1"/>
  <c r="T579" i="1"/>
  <c r="U579" i="1"/>
  <c r="AO579" i="1" s="1"/>
  <c r="V579" i="1"/>
  <c r="S579" i="1"/>
  <c r="T559" i="1"/>
  <c r="U559" i="1"/>
  <c r="AO559" i="1" s="1"/>
  <c r="V559" i="1"/>
  <c r="S559" i="1"/>
  <c r="T539" i="1"/>
  <c r="U539" i="1"/>
  <c r="AO539" i="1" s="1"/>
  <c r="V539" i="1"/>
  <c r="S539" i="1"/>
  <c r="T519" i="1"/>
  <c r="U519" i="1"/>
  <c r="AO519" i="1" s="1"/>
  <c r="V519" i="1"/>
  <c r="S519" i="1"/>
  <c r="T499" i="1"/>
  <c r="U499" i="1"/>
  <c r="AO499" i="1" s="1"/>
  <c r="V499" i="1"/>
  <c r="S499" i="1"/>
  <c r="T479" i="1"/>
  <c r="U479" i="1"/>
  <c r="AO479" i="1" s="1"/>
  <c r="V479" i="1"/>
  <c r="S479" i="1"/>
  <c r="T459" i="1"/>
  <c r="U459" i="1"/>
  <c r="AO459" i="1" s="1"/>
  <c r="V459" i="1"/>
  <c r="S459" i="1"/>
  <c r="T439" i="1"/>
  <c r="U439" i="1"/>
  <c r="AO439" i="1" s="1"/>
  <c r="V439" i="1"/>
  <c r="S439" i="1"/>
  <c r="T419" i="1"/>
  <c r="U419" i="1"/>
  <c r="AO419" i="1" s="1"/>
  <c r="V419" i="1"/>
  <c r="S419" i="1"/>
  <c r="T399" i="1"/>
  <c r="U399" i="1"/>
  <c r="AO399" i="1" s="1"/>
  <c r="S399" i="1"/>
  <c r="V399" i="1"/>
  <c r="T379" i="1"/>
  <c r="U379" i="1"/>
  <c r="AO379" i="1" s="1"/>
  <c r="V379" i="1"/>
  <c r="S379" i="1"/>
  <c r="T359" i="1"/>
  <c r="U359" i="1"/>
  <c r="AO359" i="1" s="1"/>
  <c r="S359" i="1"/>
  <c r="V359" i="1"/>
  <c r="T339" i="1"/>
  <c r="U339" i="1"/>
  <c r="AO339" i="1" s="1"/>
  <c r="V339" i="1"/>
  <c r="S339" i="1"/>
  <c r="T319" i="1"/>
  <c r="U319" i="1"/>
  <c r="AO319" i="1" s="1"/>
  <c r="V319" i="1"/>
  <c r="S319" i="1"/>
  <c r="T299" i="1"/>
  <c r="U299" i="1"/>
  <c r="AO299" i="1" s="1"/>
  <c r="S299" i="1"/>
  <c r="V299" i="1"/>
  <c r="T279" i="1"/>
  <c r="U279" i="1"/>
  <c r="AO279" i="1" s="1"/>
  <c r="V279" i="1"/>
  <c r="S279" i="1"/>
  <c r="T259" i="1"/>
  <c r="U259" i="1"/>
  <c r="AO259" i="1" s="1"/>
  <c r="S259" i="1"/>
  <c r="V259" i="1"/>
  <c r="T239" i="1"/>
  <c r="U239" i="1"/>
  <c r="AO239" i="1" s="1"/>
  <c r="V239" i="1"/>
  <c r="S239" i="1"/>
  <c r="T219" i="1"/>
  <c r="U219" i="1"/>
  <c r="AO219" i="1" s="1"/>
  <c r="V219" i="1"/>
  <c r="S219" i="1"/>
  <c r="T199" i="1"/>
  <c r="U199" i="1"/>
  <c r="AO199" i="1" s="1"/>
  <c r="S199" i="1"/>
  <c r="V199" i="1"/>
  <c r="T179" i="1"/>
  <c r="U179" i="1"/>
  <c r="AO179" i="1" s="1"/>
  <c r="S179" i="1"/>
  <c r="V179" i="1"/>
  <c r="T159" i="1"/>
  <c r="U159" i="1"/>
  <c r="AO159" i="1" s="1"/>
  <c r="S159" i="1"/>
  <c r="V159" i="1"/>
  <c r="T139" i="1"/>
  <c r="U139" i="1"/>
  <c r="AO139" i="1" s="1"/>
  <c r="S139" i="1"/>
  <c r="V139" i="1"/>
  <c r="T119" i="1"/>
  <c r="U119" i="1"/>
  <c r="AO119" i="1" s="1"/>
  <c r="S119" i="1"/>
  <c r="V119" i="1"/>
  <c r="S99" i="1"/>
  <c r="T99" i="1"/>
  <c r="U99" i="1"/>
  <c r="AO99" i="1" s="1"/>
  <c r="V99" i="1"/>
  <c r="S79" i="1"/>
  <c r="T79" i="1"/>
  <c r="U79" i="1"/>
  <c r="AO79" i="1" s="1"/>
  <c r="V79" i="1"/>
  <c r="S59" i="1"/>
  <c r="T59" i="1"/>
  <c r="U59" i="1"/>
  <c r="AO59" i="1" s="1"/>
  <c r="V59" i="1"/>
  <c r="S39" i="1"/>
  <c r="T39" i="1"/>
  <c r="U39" i="1"/>
  <c r="AO39" i="1" s="1"/>
  <c r="V39" i="1"/>
  <c r="S19" i="1"/>
  <c r="T19" i="1"/>
  <c r="U19" i="1"/>
  <c r="AO19" i="1" s="1"/>
  <c r="V19" i="1"/>
  <c r="V672" i="1"/>
  <c r="S672" i="1"/>
  <c r="T672" i="1"/>
  <c r="U672" i="1"/>
  <c r="AO672" i="1" s="1"/>
  <c r="V532" i="1"/>
  <c r="S532" i="1"/>
  <c r="T532" i="1"/>
  <c r="U532" i="1"/>
  <c r="AO532" i="1" s="1"/>
  <c r="U132" i="1"/>
  <c r="AO132" i="1" s="1"/>
  <c r="T132" i="1"/>
  <c r="S132" i="1"/>
  <c r="V132" i="1"/>
  <c r="S778" i="1"/>
  <c r="T778" i="1"/>
  <c r="U778" i="1"/>
  <c r="AO778" i="1" s="1"/>
  <c r="V778" i="1"/>
  <c r="U758" i="1"/>
  <c r="AO758" i="1" s="1"/>
  <c r="S758" i="1"/>
  <c r="T758" i="1"/>
  <c r="V758" i="1"/>
  <c r="U738" i="1"/>
  <c r="AO738" i="1" s="1"/>
  <c r="S738" i="1"/>
  <c r="T738" i="1"/>
  <c r="V738" i="1"/>
  <c r="U718" i="1"/>
  <c r="AO718" i="1" s="1"/>
  <c r="S718" i="1"/>
  <c r="T718" i="1"/>
  <c r="V718" i="1"/>
  <c r="U698" i="1"/>
  <c r="AO698" i="1" s="1"/>
  <c r="S698" i="1"/>
  <c r="T698" i="1"/>
  <c r="V698" i="1"/>
  <c r="U678" i="1"/>
  <c r="AO678" i="1" s="1"/>
  <c r="S678" i="1"/>
  <c r="T678" i="1"/>
  <c r="V678" i="1"/>
  <c r="U658" i="1"/>
  <c r="AO658" i="1" s="1"/>
  <c r="S658" i="1"/>
  <c r="T658" i="1"/>
  <c r="V658" i="1"/>
  <c r="U638" i="1"/>
  <c r="AO638" i="1" s="1"/>
  <c r="S638" i="1"/>
  <c r="T638" i="1"/>
  <c r="V638" i="1"/>
  <c r="U618" i="1"/>
  <c r="AO618" i="1" s="1"/>
  <c r="S618" i="1"/>
  <c r="T618" i="1"/>
  <c r="V618" i="1"/>
  <c r="U598" i="1"/>
  <c r="AO598" i="1" s="1"/>
  <c r="T598" i="1"/>
  <c r="V598" i="1"/>
  <c r="S598" i="1"/>
  <c r="U578" i="1"/>
  <c r="AO578" i="1" s="1"/>
  <c r="S578" i="1"/>
  <c r="T578" i="1"/>
  <c r="V578" i="1"/>
  <c r="U558" i="1"/>
  <c r="AO558" i="1" s="1"/>
  <c r="S558" i="1"/>
  <c r="T558" i="1"/>
  <c r="V558" i="1"/>
  <c r="U538" i="1"/>
  <c r="AO538" i="1" s="1"/>
  <c r="S538" i="1"/>
  <c r="T538" i="1"/>
  <c r="V538" i="1"/>
  <c r="U518" i="1"/>
  <c r="AO518" i="1" s="1"/>
  <c r="S518" i="1"/>
  <c r="T518" i="1"/>
  <c r="V518" i="1"/>
  <c r="U498" i="1"/>
  <c r="AO498" i="1" s="1"/>
  <c r="T498" i="1"/>
  <c r="V498" i="1"/>
  <c r="S498" i="1"/>
  <c r="U478" i="1"/>
  <c r="AO478" i="1" s="1"/>
  <c r="S478" i="1"/>
  <c r="T478" i="1"/>
  <c r="V478" i="1"/>
  <c r="U458" i="1"/>
  <c r="AO458" i="1" s="1"/>
  <c r="S458" i="1"/>
  <c r="T458" i="1"/>
  <c r="V458" i="1"/>
  <c r="U438" i="1"/>
  <c r="AO438" i="1" s="1"/>
  <c r="S438" i="1"/>
  <c r="T438" i="1"/>
  <c r="V438" i="1"/>
  <c r="T418" i="1"/>
  <c r="S418" i="1"/>
  <c r="U418" i="1"/>
  <c r="AO418" i="1" s="1"/>
  <c r="V418" i="1"/>
  <c r="S398" i="1"/>
  <c r="V398" i="1"/>
  <c r="T398" i="1"/>
  <c r="U398" i="1"/>
  <c r="AO398" i="1" s="1"/>
  <c r="T378" i="1"/>
  <c r="U378" i="1"/>
  <c r="AO378" i="1" s="1"/>
  <c r="V378" i="1"/>
  <c r="S378" i="1"/>
  <c r="T358" i="1"/>
  <c r="S358" i="1"/>
  <c r="U358" i="1"/>
  <c r="AO358" i="1" s="1"/>
  <c r="V358" i="1"/>
  <c r="S338" i="1"/>
  <c r="T338" i="1"/>
  <c r="U338" i="1"/>
  <c r="AO338" i="1" s="1"/>
  <c r="V338" i="1"/>
  <c r="V318" i="1"/>
  <c r="T318" i="1"/>
  <c r="S318" i="1"/>
  <c r="U318" i="1"/>
  <c r="AO318" i="1" s="1"/>
  <c r="S298" i="1"/>
  <c r="V298" i="1"/>
  <c r="T298" i="1"/>
  <c r="U298" i="1"/>
  <c r="AO298" i="1" s="1"/>
  <c r="T278" i="1"/>
  <c r="U278" i="1"/>
  <c r="AO278" i="1" s="1"/>
  <c r="S278" i="1"/>
  <c r="V278" i="1"/>
  <c r="S258" i="1"/>
  <c r="V258" i="1"/>
  <c r="U258" i="1"/>
  <c r="AO258" i="1" s="1"/>
  <c r="T258" i="1"/>
  <c r="V238" i="1"/>
  <c r="T238" i="1"/>
  <c r="S238" i="1"/>
  <c r="U238" i="1"/>
  <c r="AO238" i="1" s="1"/>
  <c r="S218" i="1"/>
  <c r="T218" i="1"/>
  <c r="U218" i="1"/>
  <c r="AO218" i="1" s="1"/>
  <c r="V218" i="1"/>
  <c r="U198" i="1"/>
  <c r="AO198" i="1" s="1"/>
  <c r="V198" i="1"/>
  <c r="S198" i="1"/>
  <c r="T198" i="1"/>
  <c r="U178" i="1"/>
  <c r="AO178" i="1" s="1"/>
  <c r="T178" i="1"/>
  <c r="S178" i="1"/>
  <c r="V178" i="1"/>
  <c r="U158" i="1"/>
  <c r="AO158" i="1" s="1"/>
  <c r="S158" i="1"/>
  <c r="T158" i="1"/>
  <c r="V158" i="1"/>
  <c r="U138" i="1"/>
  <c r="AO138" i="1" s="1"/>
  <c r="V138" i="1"/>
  <c r="S138" i="1"/>
  <c r="T138" i="1"/>
  <c r="U118" i="1"/>
  <c r="AO118" i="1" s="1"/>
  <c r="T118" i="1"/>
  <c r="V118" i="1"/>
  <c r="S118" i="1"/>
  <c r="U98" i="1"/>
  <c r="AO98" i="1" s="1"/>
  <c r="S98" i="1"/>
  <c r="T98" i="1"/>
  <c r="V98" i="1"/>
  <c r="U78" i="1"/>
  <c r="AO78" i="1" s="1"/>
  <c r="V78" i="1"/>
  <c r="S78" i="1"/>
  <c r="T78" i="1"/>
  <c r="U58" i="1"/>
  <c r="AO58" i="1" s="1"/>
  <c r="V58" i="1"/>
  <c r="S58" i="1"/>
  <c r="T58" i="1"/>
  <c r="U38" i="1"/>
  <c r="AO38" i="1" s="1"/>
  <c r="S38" i="1"/>
  <c r="V38" i="1"/>
  <c r="T38" i="1"/>
  <c r="U18" i="1"/>
  <c r="AO18" i="1" s="1"/>
  <c r="T18" i="1"/>
  <c r="S18" i="1"/>
  <c r="V18" i="1"/>
  <c r="V652" i="1"/>
  <c r="S652" i="1"/>
  <c r="T652" i="1"/>
  <c r="U652" i="1"/>
  <c r="AO652" i="1" s="1"/>
  <c r="U332" i="1"/>
  <c r="AO332" i="1" s="1"/>
  <c r="V332" i="1"/>
  <c r="S332" i="1"/>
  <c r="T332" i="1"/>
  <c r="U12" i="1"/>
  <c r="AO12" i="1" s="1"/>
  <c r="V12" i="1"/>
  <c r="T12" i="1"/>
  <c r="S12" i="1"/>
  <c r="S777" i="1"/>
  <c r="T777" i="1"/>
  <c r="U777" i="1"/>
  <c r="AO777" i="1" s="1"/>
  <c r="V777" i="1"/>
  <c r="V757" i="1"/>
  <c r="S757" i="1"/>
  <c r="T757" i="1"/>
  <c r="U757" i="1"/>
  <c r="AO757" i="1" s="1"/>
  <c r="V737" i="1"/>
  <c r="S737" i="1"/>
  <c r="T737" i="1"/>
  <c r="U737" i="1"/>
  <c r="AO737" i="1" s="1"/>
  <c r="V717" i="1"/>
  <c r="S717" i="1"/>
  <c r="T717" i="1"/>
  <c r="U717" i="1"/>
  <c r="AO717" i="1" s="1"/>
  <c r="V697" i="1"/>
  <c r="S697" i="1"/>
  <c r="T697" i="1"/>
  <c r="U697" i="1"/>
  <c r="AO697" i="1" s="1"/>
  <c r="V677" i="1"/>
  <c r="S677" i="1"/>
  <c r="T677" i="1"/>
  <c r="U677" i="1"/>
  <c r="AO677" i="1" s="1"/>
  <c r="V657" i="1"/>
  <c r="S657" i="1"/>
  <c r="T657" i="1"/>
  <c r="U657" i="1"/>
  <c r="AO657" i="1" s="1"/>
  <c r="V637" i="1"/>
  <c r="S637" i="1"/>
  <c r="T637" i="1"/>
  <c r="U637" i="1"/>
  <c r="AO637" i="1" s="1"/>
  <c r="V617" i="1"/>
  <c r="S617" i="1"/>
  <c r="T617" i="1"/>
  <c r="U617" i="1"/>
  <c r="AO617" i="1" s="1"/>
  <c r="V597" i="1"/>
  <c r="S597" i="1"/>
  <c r="T597" i="1"/>
  <c r="U597" i="1"/>
  <c r="AO597" i="1" s="1"/>
  <c r="V577" i="1"/>
  <c r="S577" i="1"/>
  <c r="T577" i="1"/>
  <c r="U577" i="1"/>
  <c r="AO577" i="1" s="1"/>
  <c r="V557" i="1"/>
  <c r="S557" i="1"/>
  <c r="T557" i="1"/>
  <c r="U557" i="1"/>
  <c r="AO557" i="1" s="1"/>
  <c r="V537" i="1"/>
  <c r="S537" i="1"/>
  <c r="T537" i="1"/>
  <c r="U537" i="1"/>
  <c r="AO537" i="1" s="1"/>
  <c r="V517" i="1"/>
  <c r="S517" i="1"/>
  <c r="T517" i="1"/>
  <c r="U517" i="1"/>
  <c r="AO517" i="1" s="1"/>
  <c r="V497" i="1"/>
  <c r="S497" i="1"/>
  <c r="T497" i="1"/>
  <c r="U497" i="1"/>
  <c r="AO497" i="1" s="1"/>
  <c r="V477" i="1"/>
  <c r="S477" i="1"/>
  <c r="T477" i="1"/>
  <c r="U477" i="1"/>
  <c r="AO477" i="1" s="1"/>
  <c r="V457" i="1"/>
  <c r="S457" i="1"/>
  <c r="T457" i="1"/>
  <c r="U457" i="1"/>
  <c r="AO457" i="1" s="1"/>
  <c r="V437" i="1"/>
  <c r="S437" i="1"/>
  <c r="T437" i="1"/>
  <c r="U437" i="1"/>
  <c r="AO437" i="1" s="1"/>
  <c r="T417" i="1"/>
  <c r="V417" i="1"/>
  <c r="S417" i="1"/>
  <c r="U417" i="1"/>
  <c r="AO417" i="1" s="1"/>
  <c r="T397" i="1"/>
  <c r="S397" i="1"/>
  <c r="U397" i="1"/>
  <c r="AO397" i="1" s="1"/>
  <c r="V397" i="1"/>
  <c r="S377" i="1"/>
  <c r="T377" i="1"/>
  <c r="U377" i="1"/>
  <c r="AO377" i="1" s="1"/>
  <c r="V377" i="1"/>
  <c r="V357" i="1"/>
  <c r="T357" i="1"/>
  <c r="S357" i="1"/>
  <c r="U357" i="1"/>
  <c r="AO357" i="1" s="1"/>
  <c r="S337" i="1"/>
  <c r="V337" i="1"/>
  <c r="U337" i="1"/>
  <c r="AO337" i="1" s="1"/>
  <c r="T337" i="1"/>
  <c r="T317" i="1"/>
  <c r="U317" i="1"/>
  <c r="AO317" i="1" s="1"/>
  <c r="S317" i="1"/>
  <c r="V317" i="1"/>
  <c r="T297" i="1"/>
  <c r="S297" i="1"/>
  <c r="U297" i="1"/>
  <c r="AO297" i="1" s="1"/>
  <c r="V297" i="1"/>
  <c r="U277" i="1"/>
  <c r="AO277" i="1" s="1"/>
  <c r="S277" i="1"/>
  <c r="T277" i="1"/>
  <c r="V277" i="1"/>
  <c r="U257" i="1"/>
  <c r="AO257" i="1" s="1"/>
  <c r="S257" i="1"/>
  <c r="T257" i="1"/>
  <c r="V257" i="1"/>
  <c r="U237" i="1"/>
  <c r="AO237" i="1" s="1"/>
  <c r="S237" i="1"/>
  <c r="T237" i="1"/>
  <c r="V237" i="1"/>
  <c r="U217" i="1"/>
  <c r="AO217" i="1" s="1"/>
  <c r="V217" i="1"/>
  <c r="S217" i="1"/>
  <c r="T217" i="1"/>
  <c r="U197" i="1"/>
  <c r="AO197" i="1" s="1"/>
  <c r="S197" i="1"/>
  <c r="V197" i="1"/>
  <c r="T197" i="1"/>
  <c r="U177" i="1"/>
  <c r="AO177" i="1" s="1"/>
  <c r="V177" i="1"/>
  <c r="S177" i="1"/>
  <c r="T177" i="1"/>
  <c r="U157" i="1"/>
  <c r="AO157" i="1" s="1"/>
  <c r="V157" i="1"/>
  <c r="S157" i="1"/>
  <c r="T157" i="1"/>
  <c r="U137" i="1"/>
  <c r="AO137" i="1" s="1"/>
  <c r="S137" i="1"/>
  <c r="T137" i="1"/>
  <c r="V137" i="1"/>
  <c r="U117" i="1"/>
  <c r="AO117" i="1" s="1"/>
  <c r="T117" i="1"/>
  <c r="S117" i="1"/>
  <c r="V117" i="1"/>
  <c r="U97" i="1"/>
  <c r="AO97" i="1" s="1"/>
  <c r="V97" i="1"/>
  <c r="S97" i="1"/>
  <c r="T97" i="1"/>
  <c r="U77" i="1"/>
  <c r="AO77" i="1" s="1"/>
  <c r="V77" i="1"/>
  <c r="S77" i="1"/>
  <c r="T77" i="1"/>
  <c r="U57" i="1"/>
  <c r="AO57" i="1" s="1"/>
  <c r="V57" i="1"/>
  <c r="S57" i="1"/>
  <c r="T57" i="1"/>
  <c r="U37" i="1"/>
  <c r="AO37" i="1" s="1"/>
  <c r="V37" i="1"/>
  <c r="S37" i="1"/>
  <c r="T37" i="1"/>
  <c r="U17" i="1"/>
  <c r="AO17" i="1" s="1"/>
  <c r="V17" i="1"/>
  <c r="S17" i="1"/>
  <c r="T17" i="1"/>
  <c r="V692" i="1"/>
  <c r="S692" i="1"/>
  <c r="T692" i="1"/>
  <c r="U692" i="1"/>
  <c r="AO692" i="1" s="1"/>
  <c r="U252" i="1"/>
  <c r="AO252" i="1" s="1"/>
  <c r="S252" i="1"/>
  <c r="T252" i="1"/>
  <c r="V252" i="1"/>
  <c r="S776" i="1"/>
  <c r="T776" i="1"/>
  <c r="U776" i="1"/>
  <c r="AO776" i="1" s="1"/>
  <c r="V776" i="1"/>
  <c r="S756" i="1"/>
  <c r="T756" i="1"/>
  <c r="U756" i="1"/>
  <c r="AO756" i="1" s="1"/>
  <c r="V756" i="1"/>
  <c r="S736" i="1"/>
  <c r="T736" i="1"/>
  <c r="U736" i="1"/>
  <c r="AO736" i="1" s="1"/>
  <c r="V736" i="1"/>
  <c r="S716" i="1"/>
  <c r="T716" i="1"/>
  <c r="U716" i="1"/>
  <c r="AO716" i="1" s="1"/>
  <c r="V716" i="1"/>
  <c r="S696" i="1"/>
  <c r="T696" i="1"/>
  <c r="U696" i="1"/>
  <c r="AO696" i="1" s="1"/>
  <c r="V696" i="1"/>
  <c r="S676" i="1"/>
  <c r="T676" i="1"/>
  <c r="U676" i="1"/>
  <c r="AO676" i="1" s="1"/>
  <c r="V676" i="1"/>
  <c r="S656" i="1"/>
  <c r="T656" i="1"/>
  <c r="U656" i="1"/>
  <c r="AO656" i="1" s="1"/>
  <c r="V656" i="1"/>
  <c r="S636" i="1"/>
  <c r="T636" i="1"/>
  <c r="U636" i="1"/>
  <c r="AO636" i="1" s="1"/>
  <c r="V636" i="1"/>
  <c r="S616" i="1"/>
  <c r="T616" i="1"/>
  <c r="U616" i="1"/>
  <c r="AO616" i="1" s="1"/>
  <c r="V616" i="1"/>
  <c r="V596" i="1"/>
  <c r="S596" i="1"/>
  <c r="T596" i="1"/>
  <c r="U596" i="1"/>
  <c r="AO596" i="1" s="1"/>
  <c r="V576" i="1"/>
  <c r="S576" i="1"/>
  <c r="T576" i="1"/>
  <c r="U576" i="1"/>
  <c r="AO576" i="1" s="1"/>
  <c r="V556" i="1"/>
  <c r="S556" i="1"/>
  <c r="T556" i="1"/>
  <c r="U556" i="1"/>
  <c r="AO556" i="1" s="1"/>
  <c r="V536" i="1"/>
  <c r="U536" i="1"/>
  <c r="AO536" i="1" s="1"/>
  <c r="S536" i="1"/>
  <c r="T536" i="1"/>
  <c r="V516" i="1"/>
  <c r="S516" i="1"/>
  <c r="T516" i="1"/>
  <c r="U516" i="1"/>
  <c r="AO516" i="1" s="1"/>
  <c r="V496" i="1"/>
  <c r="S496" i="1"/>
  <c r="T496" i="1"/>
  <c r="U496" i="1"/>
  <c r="AO496" i="1" s="1"/>
  <c r="V476" i="1"/>
  <c r="S476" i="1"/>
  <c r="T476" i="1"/>
  <c r="U476" i="1"/>
  <c r="AO476" i="1" s="1"/>
  <c r="V456" i="1"/>
  <c r="S456" i="1"/>
  <c r="T456" i="1"/>
  <c r="U456" i="1"/>
  <c r="AO456" i="1" s="1"/>
  <c r="V436" i="1"/>
  <c r="U436" i="1"/>
  <c r="AO436" i="1" s="1"/>
  <c r="S436" i="1"/>
  <c r="T436" i="1"/>
  <c r="S416" i="1"/>
  <c r="T416" i="1"/>
  <c r="U416" i="1"/>
  <c r="AO416" i="1" s="1"/>
  <c r="V416" i="1"/>
  <c r="S396" i="1"/>
  <c r="T396" i="1"/>
  <c r="U396" i="1"/>
  <c r="AO396" i="1" s="1"/>
  <c r="V396" i="1"/>
  <c r="S376" i="1"/>
  <c r="T376" i="1"/>
  <c r="U376" i="1"/>
  <c r="AO376" i="1" s="1"/>
  <c r="V376" i="1"/>
  <c r="S356" i="1"/>
  <c r="T356" i="1"/>
  <c r="U356" i="1"/>
  <c r="AO356" i="1" s="1"/>
  <c r="V356" i="1"/>
  <c r="S336" i="1"/>
  <c r="T336" i="1"/>
  <c r="U336" i="1"/>
  <c r="AO336" i="1" s="1"/>
  <c r="V336" i="1"/>
  <c r="S316" i="1"/>
  <c r="T316" i="1"/>
  <c r="U316" i="1"/>
  <c r="AO316" i="1" s="1"/>
  <c r="V316" i="1"/>
  <c r="S296" i="1"/>
  <c r="T296" i="1"/>
  <c r="U296" i="1"/>
  <c r="AO296" i="1" s="1"/>
  <c r="V296" i="1"/>
  <c r="S276" i="1"/>
  <c r="T276" i="1"/>
  <c r="U276" i="1"/>
  <c r="AO276" i="1" s="1"/>
  <c r="V276" i="1"/>
  <c r="S256" i="1"/>
  <c r="T256" i="1"/>
  <c r="U256" i="1"/>
  <c r="AO256" i="1" s="1"/>
  <c r="V256" i="1"/>
  <c r="S236" i="1"/>
  <c r="T236" i="1"/>
  <c r="U236" i="1"/>
  <c r="AO236" i="1" s="1"/>
  <c r="V236" i="1"/>
  <c r="S216" i="1"/>
  <c r="T216" i="1"/>
  <c r="U216" i="1"/>
  <c r="AO216" i="1" s="1"/>
  <c r="V216" i="1"/>
  <c r="S196" i="1"/>
  <c r="T196" i="1"/>
  <c r="U196" i="1"/>
  <c r="AO196" i="1" s="1"/>
  <c r="V196" i="1"/>
  <c r="S176" i="1"/>
  <c r="T176" i="1"/>
  <c r="U176" i="1"/>
  <c r="AO176" i="1" s="1"/>
  <c r="V176" i="1"/>
  <c r="S156" i="1"/>
  <c r="T156" i="1"/>
  <c r="U156" i="1"/>
  <c r="AO156" i="1" s="1"/>
  <c r="V156" i="1"/>
  <c r="S136" i="1"/>
  <c r="T136" i="1"/>
  <c r="U136" i="1"/>
  <c r="AO136" i="1" s="1"/>
  <c r="V136" i="1"/>
  <c r="S116" i="1"/>
  <c r="T116" i="1"/>
  <c r="U116" i="1"/>
  <c r="AO116" i="1" s="1"/>
  <c r="V116" i="1"/>
  <c r="S96" i="1"/>
  <c r="T96" i="1"/>
  <c r="U96" i="1"/>
  <c r="AO96" i="1" s="1"/>
  <c r="V96" i="1"/>
  <c r="S76" i="1"/>
  <c r="T76" i="1"/>
  <c r="U76" i="1"/>
  <c r="AO76" i="1" s="1"/>
  <c r="V76" i="1"/>
  <c r="S56" i="1"/>
  <c r="T56" i="1"/>
  <c r="U56" i="1"/>
  <c r="AO56" i="1" s="1"/>
  <c r="V56" i="1"/>
  <c r="S36" i="1"/>
  <c r="T36" i="1"/>
  <c r="U36" i="1"/>
  <c r="AO36" i="1" s="1"/>
  <c r="V36" i="1"/>
  <c r="S16" i="1"/>
  <c r="T16" i="1"/>
  <c r="U16" i="1"/>
  <c r="AO16" i="1" s="1"/>
  <c r="V16" i="1"/>
  <c r="V492" i="1"/>
  <c r="S492" i="1"/>
  <c r="T492" i="1"/>
  <c r="U492" i="1"/>
  <c r="AO492" i="1" s="1"/>
  <c r="U112" i="1"/>
  <c r="AO112" i="1" s="1"/>
  <c r="T112" i="1"/>
  <c r="V112" i="1"/>
  <c r="S112" i="1"/>
  <c r="S775" i="1"/>
  <c r="T775" i="1"/>
  <c r="U775" i="1"/>
  <c r="AO775" i="1" s="1"/>
  <c r="V775" i="1"/>
  <c r="S755" i="1"/>
  <c r="T755" i="1"/>
  <c r="U755" i="1"/>
  <c r="AO755" i="1" s="1"/>
  <c r="V755" i="1"/>
  <c r="S735" i="1"/>
  <c r="T735" i="1"/>
  <c r="U735" i="1"/>
  <c r="AO735" i="1" s="1"/>
  <c r="V735" i="1"/>
  <c r="S715" i="1"/>
  <c r="T715" i="1"/>
  <c r="U715" i="1"/>
  <c r="AO715" i="1" s="1"/>
  <c r="V715" i="1"/>
  <c r="S695" i="1"/>
  <c r="T695" i="1"/>
  <c r="U695" i="1"/>
  <c r="AO695" i="1" s="1"/>
  <c r="V695" i="1"/>
  <c r="S675" i="1"/>
  <c r="T675" i="1"/>
  <c r="U675" i="1"/>
  <c r="AO675" i="1" s="1"/>
  <c r="V675" i="1"/>
  <c r="S655" i="1"/>
  <c r="T655" i="1"/>
  <c r="U655" i="1"/>
  <c r="AO655" i="1" s="1"/>
  <c r="V655" i="1"/>
  <c r="S635" i="1"/>
  <c r="T635" i="1"/>
  <c r="U635" i="1"/>
  <c r="AO635" i="1" s="1"/>
  <c r="V635" i="1"/>
  <c r="S615" i="1"/>
  <c r="T615" i="1"/>
  <c r="U615" i="1"/>
  <c r="AO615" i="1" s="1"/>
  <c r="V615" i="1"/>
  <c r="V595" i="1"/>
  <c r="S595" i="1"/>
  <c r="T595" i="1"/>
  <c r="U595" i="1"/>
  <c r="AO595" i="1" s="1"/>
  <c r="V575" i="1"/>
  <c r="U575" i="1"/>
  <c r="AO575" i="1" s="1"/>
  <c r="S575" i="1"/>
  <c r="T575" i="1"/>
  <c r="V555" i="1"/>
  <c r="S555" i="1"/>
  <c r="T555" i="1"/>
  <c r="U555" i="1"/>
  <c r="AO555" i="1" s="1"/>
  <c r="V535" i="1"/>
  <c r="S535" i="1"/>
  <c r="T535" i="1"/>
  <c r="U535" i="1"/>
  <c r="AO535" i="1" s="1"/>
  <c r="V515" i="1"/>
  <c r="S515" i="1"/>
  <c r="T515" i="1"/>
  <c r="U515" i="1"/>
  <c r="AO515" i="1" s="1"/>
  <c r="V495" i="1"/>
  <c r="S495" i="1"/>
  <c r="T495" i="1"/>
  <c r="U495" i="1"/>
  <c r="AO495" i="1" s="1"/>
  <c r="V475" i="1"/>
  <c r="U475" i="1"/>
  <c r="AO475" i="1" s="1"/>
  <c r="S475" i="1"/>
  <c r="T475" i="1"/>
  <c r="V455" i="1"/>
  <c r="S455" i="1"/>
  <c r="T455" i="1"/>
  <c r="U455" i="1"/>
  <c r="AO455" i="1" s="1"/>
  <c r="V435" i="1"/>
  <c r="S435" i="1"/>
  <c r="T435" i="1"/>
  <c r="U435" i="1"/>
  <c r="AO435" i="1" s="1"/>
  <c r="T415" i="1"/>
  <c r="S415" i="1"/>
  <c r="U415" i="1"/>
  <c r="AO415" i="1" s="1"/>
  <c r="V415" i="1"/>
  <c r="T395" i="1"/>
  <c r="V395" i="1"/>
  <c r="S395" i="1"/>
  <c r="U395" i="1"/>
  <c r="AO395" i="1" s="1"/>
  <c r="T375" i="1"/>
  <c r="V375" i="1"/>
  <c r="S375" i="1"/>
  <c r="U375" i="1"/>
  <c r="AO375" i="1" s="1"/>
  <c r="T355" i="1"/>
  <c r="S355" i="1"/>
  <c r="U355" i="1"/>
  <c r="AO355" i="1" s="1"/>
  <c r="V355" i="1"/>
  <c r="T335" i="1"/>
  <c r="S335" i="1"/>
  <c r="U335" i="1"/>
  <c r="AO335" i="1" s="1"/>
  <c r="V335" i="1"/>
  <c r="T315" i="1"/>
  <c r="S315" i="1"/>
  <c r="U315" i="1"/>
  <c r="AO315" i="1" s="1"/>
  <c r="V315" i="1"/>
  <c r="T295" i="1"/>
  <c r="V295" i="1"/>
  <c r="S295" i="1"/>
  <c r="U295" i="1"/>
  <c r="AO295" i="1" s="1"/>
  <c r="T275" i="1"/>
  <c r="U275" i="1"/>
  <c r="AO275" i="1" s="1"/>
  <c r="V275" i="1"/>
  <c r="S275" i="1"/>
  <c r="T255" i="1"/>
  <c r="U255" i="1"/>
  <c r="AO255" i="1" s="1"/>
  <c r="S255" i="1"/>
  <c r="V255" i="1"/>
  <c r="T235" i="1"/>
  <c r="V235" i="1"/>
  <c r="U235" i="1"/>
  <c r="AO235" i="1" s="1"/>
  <c r="S235" i="1"/>
  <c r="T215" i="1"/>
  <c r="V215" i="1"/>
  <c r="S215" i="1"/>
  <c r="U215" i="1"/>
  <c r="AO215" i="1" s="1"/>
  <c r="T195" i="1"/>
  <c r="U195" i="1"/>
  <c r="AO195" i="1" s="1"/>
  <c r="S195" i="1"/>
  <c r="V195" i="1"/>
  <c r="T175" i="1"/>
  <c r="U175" i="1"/>
  <c r="AO175" i="1" s="1"/>
  <c r="V175" i="1"/>
  <c r="S175" i="1"/>
  <c r="T155" i="1"/>
  <c r="S155" i="1"/>
  <c r="U155" i="1"/>
  <c r="AO155" i="1" s="1"/>
  <c r="V155" i="1"/>
  <c r="T135" i="1"/>
  <c r="S135" i="1"/>
  <c r="U135" i="1"/>
  <c r="AO135" i="1" s="1"/>
  <c r="V135" i="1"/>
  <c r="T115" i="1"/>
  <c r="U115" i="1"/>
  <c r="AO115" i="1" s="1"/>
  <c r="S115" i="1"/>
  <c r="V115" i="1"/>
  <c r="T95" i="1"/>
  <c r="V95" i="1"/>
  <c r="S95" i="1"/>
  <c r="U95" i="1"/>
  <c r="AO95" i="1" s="1"/>
  <c r="T75" i="1"/>
  <c r="U75" i="1"/>
  <c r="AO75" i="1" s="1"/>
  <c r="V75" i="1"/>
  <c r="S75" i="1"/>
  <c r="T55" i="1"/>
  <c r="S55" i="1"/>
  <c r="U55" i="1"/>
  <c r="AO55" i="1" s="1"/>
  <c r="V55" i="1"/>
  <c r="T35" i="1"/>
  <c r="S35" i="1"/>
  <c r="U35" i="1"/>
  <c r="AO35" i="1" s="1"/>
  <c r="V35" i="1"/>
  <c r="T15" i="1"/>
  <c r="U15" i="1"/>
  <c r="AO15" i="1" s="1"/>
  <c r="S15" i="1"/>
  <c r="V15" i="1"/>
  <c r="V632" i="1"/>
  <c r="S632" i="1"/>
  <c r="T632" i="1"/>
  <c r="U632" i="1"/>
  <c r="AO632" i="1" s="1"/>
  <c r="U412" i="1"/>
  <c r="AO412" i="1" s="1"/>
  <c r="S412" i="1"/>
  <c r="T412" i="1"/>
  <c r="V412" i="1"/>
  <c r="U52" i="1"/>
  <c r="AO52" i="1" s="1"/>
  <c r="V52" i="1"/>
  <c r="S52" i="1"/>
  <c r="T52" i="1"/>
  <c r="U774" i="1"/>
  <c r="AO774" i="1" s="1"/>
  <c r="V774" i="1"/>
  <c r="S774" i="1"/>
  <c r="T774" i="1"/>
  <c r="U754" i="1"/>
  <c r="AO754" i="1" s="1"/>
  <c r="V754" i="1"/>
  <c r="S754" i="1"/>
  <c r="T754" i="1"/>
  <c r="T734" i="1"/>
  <c r="U734" i="1"/>
  <c r="AO734" i="1" s="1"/>
  <c r="V734" i="1"/>
  <c r="S734" i="1"/>
  <c r="T714" i="1"/>
  <c r="U714" i="1"/>
  <c r="AO714" i="1" s="1"/>
  <c r="V714" i="1"/>
  <c r="S714" i="1"/>
  <c r="T694" i="1"/>
  <c r="U694" i="1"/>
  <c r="AO694" i="1" s="1"/>
  <c r="V694" i="1"/>
  <c r="S694" i="1"/>
  <c r="T674" i="1"/>
  <c r="U674" i="1"/>
  <c r="AO674" i="1" s="1"/>
  <c r="V674" i="1"/>
  <c r="S674" i="1"/>
  <c r="T654" i="1"/>
  <c r="U654" i="1"/>
  <c r="AO654" i="1" s="1"/>
  <c r="V654" i="1"/>
  <c r="S654" i="1"/>
  <c r="T634" i="1"/>
  <c r="U634" i="1"/>
  <c r="AO634" i="1" s="1"/>
  <c r="V634" i="1"/>
  <c r="S634" i="1"/>
  <c r="T614" i="1"/>
  <c r="U614" i="1"/>
  <c r="AO614" i="1" s="1"/>
  <c r="V614" i="1"/>
  <c r="S614" i="1"/>
  <c r="T594" i="1"/>
  <c r="U594" i="1"/>
  <c r="AO594" i="1" s="1"/>
  <c r="V594" i="1"/>
  <c r="S594" i="1"/>
  <c r="T574" i="1"/>
  <c r="U574" i="1"/>
  <c r="AO574" i="1" s="1"/>
  <c r="V574" i="1"/>
  <c r="S574" i="1"/>
  <c r="T554" i="1"/>
  <c r="U554" i="1"/>
  <c r="AO554" i="1" s="1"/>
  <c r="V554" i="1"/>
  <c r="S554" i="1"/>
  <c r="T534" i="1"/>
  <c r="U534" i="1"/>
  <c r="AO534" i="1" s="1"/>
  <c r="V534" i="1"/>
  <c r="S534" i="1"/>
  <c r="T514" i="1"/>
  <c r="U514" i="1"/>
  <c r="AO514" i="1" s="1"/>
  <c r="V514" i="1"/>
  <c r="S514" i="1"/>
  <c r="T494" i="1"/>
  <c r="U494" i="1"/>
  <c r="AO494" i="1" s="1"/>
  <c r="V494" i="1"/>
  <c r="S494" i="1"/>
  <c r="T474" i="1"/>
  <c r="U474" i="1"/>
  <c r="AO474" i="1" s="1"/>
  <c r="V474" i="1"/>
  <c r="S474" i="1"/>
  <c r="T454" i="1"/>
  <c r="U454" i="1"/>
  <c r="AO454" i="1" s="1"/>
  <c r="V454" i="1"/>
  <c r="S454" i="1"/>
  <c r="T434" i="1"/>
  <c r="U434" i="1"/>
  <c r="AO434" i="1" s="1"/>
  <c r="V434" i="1"/>
  <c r="S434" i="1"/>
  <c r="T414" i="1"/>
  <c r="U414" i="1"/>
  <c r="AO414" i="1" s="1"/>
  <c r="S414" i="1"/>
  <c r="V414" i="1"/>
  <c r="T394" i="1"/>
  <c r="U394" i="1"/>
  <c r="AO394" i="1" s="1"/>
  <c r="S394" i="1"/>
  <c r="V394" i="1"/>
  <c r="T374" i="1"/>
  <c r="U374" i="1"/>
  <c r="AO374" i="1" s="1"/>
  <c r="V374" i="1"/>
  <c r="S374" i="1"/>
  <c r="T354" i="1"/>
  <c r="U354" i="1"/>
  <c r="AO354" i="1" s="1"/>
  <c r="S354" i="1"/>
  <c r="V354" i="1"/>
  <c r="T334" i="1"/>
  <c r="U334" i="1"/>
  <c r="AO334" i="1" s="1"/>
  <c r="S334" i="1"/>
  <c r="V334" i="1"/>
  <c r="T314" i="1"/>
  <c r="U314" i="1"/>
  <c r="AO314" i="1" s="1"/>
  <c r="S314" i="1"/>
  <c r="V314" i="1"/>
  <c r="T294" i="1"/>
  <c r="U294" i="1"/>
  <c r="AO294" i="1" s="1"/>
  <c r="S294" i="1"/>
  <c r="V294" i="1"/>
  <c r="T274" i="1"/>
  <c r="U274" i="1"/>
  <c r="AO274" i="1" s="1"/>
  <c r="S274" i="1"/>
  <c r="V274" i="1"/>
  <c r="T254" i="1"/>
  <c r="U254" i="1"/>
  <c r="AO254" i="1" s="1"/>
  <c r="V254" i="1"/>
  <c r="S254" i="1"/>
  <c r="T234" i="1"/>
  <c r="U234" i="1"/>
  <c r="AO234" i="1" s="1"/>
  <c r="S234" i="1"/>
  <c r="V234" i="1"/>
  <c r="T214" i="1"/>
  <c r="U214" i="1"/>
  <c r="AO214" i="1" s="1"/>
  <c r="V214" i="1"/>
  <c r="S214" i="1"/>
  <c r="T194" i="1"/>
  <c r="U194" i="1"/>
  <c r="AO194" i="1" s="1"/>
  <c r="S194" i="1"/>
  <c r="V194" i="1"/>
  <c r="T174" i="1"/>
  <c r="U174" i="1"/>
  <c r="AO174" i="1" s="1"/>
  <c r="S174" i="1"/>
  <c r="V174" i="1"/>
  <c r="T154" i="1"/>
  <c r="U154" i="1"/>
  <c r="AO154" i="1" s="1"/>
  <c r="V154" i="1"/>
  <c r="S154" i="1"/>
  <c r="T134" i="1"/>
  <c r="U134" i="1"/>
  <c r="AO134" i="1" s="1"/>
  <c r="S134" i="1"/>
  <c r="V134" i="1"/>
  <c r="T114" i="1"/>
  <c r="U114" i="1"/>
  <c r="AO114" i="1" s="1"/>
  <c r="V114" i="1"/>
  <c r="S114" i="1"/>
  <c r="S94" i="1"/>
  <c r="T94" i="1"/>
  <c r="U94" i="1"/>
  <c r="AO94" i="1" s="1"/>
  <c r="V94" i="1"/>
  <c r="S74" i="1"/>
  <c r="T74" i="1"/>
  <c r="U74" i="1"/>
  <c r="AO74" i="1" s="1"/>
  <c r="V74" i="1"/>
  <c r="S54" i="1"/>
  <c r="T54" i="1"/>
  <c r="U54" i="1"/>
  <c r="AO54" i="1" s="1"/>
  <c r="V54" i="1"/>
  <c r="S34" i="1"/>
  <c r="T34" i="1"/>
  <c r="U34" i="1"/>
  <c r="AO34" i="1" s="1"/>
  <c r="V34" i="1"/>
  <c r="S14" i="1"/>
  <c r="T14" i="1"/>
  <c r="U14" i="1"/>
  <c r="AO14" i="1" s="1"/>
  <c r="V14" i="1"/>
  <c r="U773" i="1"/>
  <c r="AO773" i="1" s="1"/>
  <c r="S773" i="1"/>
  <c r="T773" i="1"/>
  <c r="V773" i="1"/>
  <c r="U753" i="1"/>
  <c r="AO753" i="1" s="1"/>
  <c r="T753" i="1"/>
  <c r="V753" i="1"/>
  <c r="S753" i="1"/>
  <c r="U733" i="1"/>
  <c r="AO733" i="1" s="1"/>
  <c r="V733" i="1"/>
  <c r="S733" i="1"/>
  <c r="T733" i="1"/>
  <c r="U713" i="1"/>
  <c r="AO713" i="1" s="1"/>
  <c r="V713" i="1"/>
  <c r="S713" i="1"/>
  <c r="T713" i="1"/>
  <c r="U693" i="1"/>
  <c r="AO693" i="1" s="1"/>
  <c r="V693" i="1"/>
  <c r="S693" i="1"/>
  <c r="T693" i="1"/>
  <c r="U673" i="1"/>
  <c r="AO673" i="1" s="1"/>
  <c r="V673" i="1"/>
  <c r="S673" i="1"/>
  <c r="T673" i="1"/>
  <c r="U653" i="1"/>
  <c r="AO653" i="1" s="1"/>
  <c r="V653" i="1"/>
  <c r="S653" i="1"/>
  <c r="T653" i="1"/>
  <c r="U633" i="1"/>
  <c r="AO633" i="1" s="1"/>
  <c r="V633" i="1"/>
  <c r="S633" i="1"/>
  <c r="T633" i="1"/>
  <c r="U613" i="1"/>
  <c r="AO613" i="1" s="1"/>
  <c r="V613" i="1"/>
  <c r="S613" i="1"/>
  <c r="T613" i="1"/>
  <c r="U593" i="1"/>
  <c r="AO593" i="1" s="1"/>
  <c r="S593" i="1"/>
  <c r="T593" i="1"/>
  <c r="V593" i="1"/>
  <c r="U573" i="1"/>
  <c r="AO573" i="1" s="1"/>
  <c r="S573" i="1"/>
  <c r="T573" i="1"/>
  <c r="V573" i="1"/>
  <c r="U553" i="1"/>
  <c r="AO553" i="1" s="1"/>
  <c r="S553" i="1"/>
  <c r="T553" i="1"/>
  <c r="V553" i="1"/>
  <c r="U533" i="1"/>
  <c r="AO533" i="1" s="1"/>
  <c r="S533" i="1"/>
  <c r="T533" i="1"/>
  <c r="V533" i="1"/>
  <c r="U513" i="1"/>
  <c r="AO513" i="1" s="1"/>
  <c r="V513" i="1"/>
  <c r="S513" i="1"/>
  <c r="T513" i="1"/>
  <c r="U493" i="1"/>
  <c r="AO493" i="1" s="1"/>
  <c r="S493" i="1"/>
  <c r="T493" i="1"/>
  <c r="V493" i="1"/>
  <c r="U473" i="1"/>
  <c r="AO473" i="1" s="1"/>
  <c r="S473" i="1"/>
  <c r="T473" i="1"/>
  <c r="V473" i="1"/>
  <c r="U453" i="1"/>
  <c r="AO453" i="1" s="1"/>
  <c r="S453" i="1"/>
  <c r="T453" i="1"/>
  <c r="V453" i="1"/>
  <c r="U433" i="1"/>
  <c r="AO433" i="1" s="1"/>
  <c r="S433" i="1"/>
  <c r="T433" i="1"/>
  <c r="V433" i="1"/>
  <c r="T413" i="1"/>
  <c r="S413" i="1"/>
  <c r="U413" i="1"/>
  <c r="AO413" i="1" s="1"/>
  <c r="V413" i="1"/>
  <c r="U393" i="1"/>
  <c r="AO393" i="1" s="1"/>
  <c r="V393" i="1"/>
  <c r="T393" i="1"/>
  <c r="S393" i="1"/>
  <c r="S373" i="1"/>
  <c r="U373" i="1"/>
  <c r="AO373" i="1" s="1"/>
  <c r="T373" i="1"/>
  <c r="V373" i="1"/>
  <c r="S353" i="1"/>
  <c r="T353" i="1"/>
  <c r="U353" i="1"/>
  <c r="AO353" i="1" s="1"/>
  <c r="V353" i="1"/>
  <c r="U333" i="1"/>
  <c r="AO333" i="1" s="1"/>
  <c r="S333" i="1"/>
  <c r="T333" i="1"/>
  <c r="V333" i="1"/>
  <c r="T313" i="1"/>
  <c r="S313" i="1"/>
  <c r="U313" i="1"/>
  <c r="AO313" i="1" s="1"/>
  <c r="V313" i="1"/>
  <c r="U293" i="1"/>
  <c r="AO293" i="1" s="1"/>
  <c r="V293" i="1"/>
  <c r="S293" i="1"/>
  <c r="T293" i="1"/>
  <c r="T273" i="1"/>
  <c r="S273" i="1"/>
  <c r="U273" i="1"/>
  <c r="AO273" i="1" s="1"/>
  <c r="V273" i="1"/>
  <c r="T253" i="1"/>
  <c r="U253" i="1"/>
  <c r="AO253" i="1" s="1"/>
  <c r="S253" i="1"/>
  <c r="V253" i="1"/>
  <c r="S233" i="1"/>
  <c r="V233" i="1"/>
  <c r="T233" i="1"/>
  <c r="U233" i="1"/>
  <c r="AO233" i="1" s="1"/>
  <c r="V213" i="1"/>
  <c r="T213" i="1"/>
  <c r="S213" i="1"/>
  <c r="U213" i="1"/>
  <c r="AO213" i="1" s="1"/>
  <c r="U193" i="1"/>
  <c r="AO193" i="1" s="1"/>
  <c r="V193" i="1"/>
  <c r="S193" i="1"/>
  <c r="T193" i="1"/>
  <c r="U173" i="1"/>
  <c r="AO173" i="1" s="1"/>
  <c r="S173" i="1"/>
  <c r="T173" i="1"/>
  <c r="V173" i="1"/>
  <c r="U153" i="1"/>
  <c r="AO153" i="1" s="1"/>
  <c r="T153" i="1"/>
  <c r="S153" i="1"/>
  <c r="V153" i="1"/>
  <c r="U133" i="1"/>
  <c r="AO133" i="1" s="1"/>
  <c r="S133" i="1"/>
  <c r="V133" i="1"/>
  <c r="T133" i="1"/>
  <c r="U113" i="1"/>
  <c r="AO113" i="1" s="1"/>
  <c r="V113" i="1"/>
  <c r="S113" i="1"/>
  <c r="T113" i="1"/>
  <c r="U93" i="1"/>
  <c r="AO93" i="1" s="1"/>
  <c r="T93" i="1"/>
  <c r="S93" i="1"/>
  <c r="V93" i="1"/>
  <c r="U73" i="1"/>
  <c r="AO73" i="1" s="1"/>
  <c r="V73" i="1"/>
  <c r="S73" i="1"/>
  <c r="T73" i="1"/>
  <c r="U53" i="1"/>
  <c r="AO53" i="1" s="1"/>
  <c r="T53" i="1"/>
  <c r="V53" i="1"/>
  <c r="S53" i="1"/>
  <c r="U33" i="1"/>
  <c r="AO33" i="1" s="1"/>
  <c r="S33" i="1"/>
  <c r="T33" i="1"/>
  <c r="V33" i="1"/>
  <c r="U13" i="1"/>
  <c r="AO13" i="1" s="1"/>
  <c r="S13" i="1"/>
  <c r="T13" i="1"/>
  <c r="V13" i="1"/>
  <c r="D3" i="1"/>
  <c r="G790" i="1"/>
  <c r="D4" i="1"/>
  <c r="O4" i="1"/>
  <c r="O5" i="1" s="1"/>
  <c r="O6" i="1" s="1"/>
  <c r="O7" i="1" s="1"/>
  <c r="O8" i="1" s="1"/>
  <c r="O9" i="1" s="1"/>
  <c r="O10" i="1" s="1"/>
  <c r="O11" i="1" s="1"/>
  <c r="O12" i="1" s="1"/>
  <c r="N13" i="1" s="1"/>
  <c r="N14" i="1" s="1"/>
  <c r="N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7" i="1" s="1"/>
  <c r="N28" i="1" s="1"/>
  <c r="N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N41" i="1" s="1"/>
  <c r="N42" i="1" s="1"/>
  <c r="O43" i="1" s="1"/>
  <c r="O44" i="1" s="1"/>
  <c r="O45" i="1" s="1"/>
  <c r="N46" i="1" s="1"/>
  <c r="N47" i="1" s="1"/>
  <c r="N48" i="1" s="1"/>
  <c r="O49" i="1" s="1"/>
  <c r="O50" i="1" s="1"/>
  <c r="N51" i="1" s="1"/>
  <c r="N52" i="1" s="1"/>
  <c r="N53" i="1" s="1"/>
  <c r="N54" i="1" s="1"/>
  <c r="N55" i="1" s="1"/>
  <c r="N56" i="1" s="1"/>
  <c r="O57" i="1" s="1"/>
  <c r="O58" i="1" s="1"/>
  <c r="O59" i="1" s="1"/>
  <c r="O60" i="1" s="1"/>
  <c r="O61" i="1" s="1"/>
  <c r="O62" i="1" s="1"/>
  <c r="O63" i="1" s="1"/>
  <c r="O64" i="1" s="1"/>
  <c r="O65" i="1" s="1"/>
  <c r="N66" i="1" s="1"/>
  <c r="N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N80" i="1" s="1"/>
  <c r="N81" i="1" s="1"/>
  <c r="N82" i="1" s="1"/>
  <c r="N83" i="1" s="1"/>
  <c r="O84" i="1" s="1"/>
  <c r="O85" i="1" s="1"/>
  <c r="O86" i="1" s="1"/>
  <c r="O87" i="1" s="1"/>
  <c r="O88" i="1" s="1"/>
  <c r="N89" i="1" s="1"/>
  <c r="N90" i="1" s="1"/>
  <c r="N91" i="1" s="1"/>
  <c r="O92" i="1" s="1"/>
  <c r="O93" i="1" s="1"/>
  <c r="N94" i="1" s="1"/>
  <c r="N95" i="1" s="1"/>
  <c r="N96" i="1" s="1"/>
  <c r="N97" i="1" s="1"/>
  <c r="O98" i="1" s="1"/>
  <c r="O99" i="1" s="1"/>
  <c r="O100" i="1" s="1"/>
  <c r="N101" i="1" s="1"/>
  <c r="N102" i="1" s="1"/>
  <c r="N103" i="1" s="1"/>
  <c r="N104" i="1" s="1"/>
  <c r="N105" i="1" s="1"/>
  <c r="O106" i="1" s="1"/>
  <c r="O107" i="1" s="1"/>
  <c r="O108" i="1" s="1"/>
  <c r="O109" i="1" s="1"/>
  <c r="O110" i="1" s="1"/>
  <c r="N111" i="1" s="1"/>
  <c r="N112" i="1" s="1"/>
  <c r="N113" i="1" s="1"/>
  <c r="N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O144" i="1" s="1"/>
  <c r="O145" i="1" s="1"/>
  <c r="O146" i="1" s="1"/>
  <c r="O147" i="1" s="1"/>
  <c r="N148" i="1" s="1"/>
  <c r="N149" i="1" s="1"/>
  <c r="N150" i="1" s="1"/>
  <c r="O151" i="1" s="1"/>
  <c r="O152" i="1" s="1"/>
  <c r="O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O164" i="1" s="1"/>
  <c r="O165" i="1" s="1"/>
  <c r="O166" i="1" s="1"/>
  <c r="O167" i="1" s="1"/>
  <c r="O168" i="1" s="1"/>
  <c r="N169" i="1" s="1"/>
  <c r="N170" i="1" s="1"/>
  <c r="N171" i="1" s="1"/>
  <c r="N172" i="1" s="1"/>
  <c r="N173" i="1" s="1"/>
  <c r="N174" i="1" s="1"/>
  <c r="O175" i="1" s="1"/>
  <c r="O176" i="1" s="1"/>
  <c r="O177" i="1" s="1"/>
  <c r="N178" i="1" s="1"/>
  <c r="N179" i="1" s="1"/>
  <c r="N180" i="1" s="1"/>
  <c r="O181" i="1" s="1"/>
  <c r="O182" i="1" s="1"/>
  <c r="N183" i="1" s="1"/>
  <c r="N184" i="1" s="1"/>
  <c r="N185" i="1" s="1"/>
  <c r="N186" i="1" s="1"/>
  <c r="N187" i="1" s="1"/>
  <c r="O188" i="1" s="1"/>
  <c r="O189" i="1" s="1"/>
  <c r="N190" i="1" s="1"/>
  <c r="N191" i="1" s="1"/>
  <c r="N192" i="1" s="1"/>
  <c r="N193" i="1" s="1"/>
  <c r="N194" i="1" s="1"/>
  <c r="N195" i="1" s="1"/>
  <c r="O196" i="1" s="1"/>
  <c r="O197" i="1" s="1"/>
  <c r="O198" i="1" s="1"/>
  <c r="O199" i="1" s="1"/>
  <c r="O200" i="1" s="1"/>
  <c r="N201" i="1" s="1"/>
  <c r="N202" i="1" s="1"/>
  <c r="N203" i="1" s="1"/>
  <c r="N204" i="1" s="1"/>
  <c r="O205" i="1" s="1"/>
  <c r="O206" i="1" s="1"/>
  <c r="O207" i="1" s="1"/>
  <c r="O208" i="1" s="1"/>
  <c r="O209" i="1" s="1"/>
  <c r="N210" i="1" s="1"/>
  <c r="N211" i="1" s="1"/>
  <c r="N212" i="1" s="1"/>
  <c r="N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N228" i="1" s="1"/>
  <c r="N229" i="1" s="1"/>
  <c r="O230" i="1" s="1"/>
  <c r="O231" i="1" s="1"/>
  <c r="O232" i="1" s="1"/>
  <c r="N233" i="1" s="1"/>
  <c r="N234" i="1" s="1"/>
  <c r="N235" i="1" s="1"/>
  <c r="N236" i="1" s="1"/>
  <c r="O237" i="1" s="1"/>
  <c r="O238" i="1" s="1"/>
  <c r="O239" i="1" s="1"/>
  <c r="N240" i="1" s="1"/>
  <c r="N241" i="1" s="1"/>
  <c r="O242" i="1" s="1"/>
  <c r="O243" i="1" s="1"/>
  <c r="O244" i="1" s="1"/>
  <c r="O245" i="1" s="1"/>
  <c r="N246" i="1" s="1"/>
  <c r="N247" i="1" s="1"/>
  <c r="N248" i="1" s="1"/>
  <c r="O249" i="1" s="1"/>
  <c r="O250" i="1" s="1"/>
  <c r="O251" i="1" s="1"/>
  <c r="O252" i="1" s="1"/>
  <c r="N253" i="1" s="1"/>
  <c r="N254" i="1" s="1"/>
  <c r="N255" i="1" s="1"/>
  <c r="N256" i="1" s="1"/>
  <c r="O257" i="1" s="1"/>
  <c r="O258" i="1" s="1"/>
  <c r="N259" i="1" s="1"/>
  <c r="N260" i="1" s="1"/>
  <c r="O261" i="1" s="1"/>
  <c r="O262" i="1" s="1"/>
  <c r="O263" i="1" s="1"/>
  <c r="O264" i="1" s="1"/>
  <c r="O265" i="1" s="1"/>
  <c r="O266" i="1" s="1"/>
  <c r="O267" i="1" s="1"/>
  <c r="O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O281" i="1" s="1"/>
  <c r="O282" i="1" s="1"/>
  <c r="O283" i="1" s="1"/>
  <c r="N284" i="1" s="1"/>
  <c r="N285" i="1" s="1"/>
  <c r="N286" i="1" s="1"/>
  <c r="N287" i="1" s="1"/>
  <c r="N288" i="1" s="1"/>
  <c r="N289" i="1" s="1"/>
  <c r="N290" i="1" s="1"/>
  <c r="O291" i="1" s="1"/>
  <c r="O292" i="1" s="1"/>
  <c r="N293" i="1" s="1"/>
  <c r="N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N308" i="1" s="1"/>
  <c r="N309" i="1" s="1"/>
  <c r="O310" i="1" s="1"/>
  <c r="O311" i="1" s="1"/>
  <c r="N312" i="1" s="1"/>
  <c r="N313" i="1" s="1"/>
  <c r="N314" i="1" s="1"/>
  <c r="N315" i="1" s="1"/>
  <c r="O316" i="1" s="1"/>
  <c r="O317" i="1" s="1"/>
  <c r="O318" i="1" s="1"/>
  <c r="O319" i="1" s="1"/>
  <c r="O320" i="1" s="1"/>
  <c r="O321" i="1" s="1"/>
  <c r="O322" i="1" s="1"/>
  <c r="N323" i="1" s="1"/>
  <c r="N324" i="1" s="1"/>
  <c r="N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N346" i="1" s="1"/>
  <c r="N347" i="1" s="1"/>
  <c r="N348" i="1" s="1"/>
  <c r="O349" i="1" s="1"/>
  <c r="O350" i="1" s="1"/>
  <c r="O351" i="1" s="1"/>
  <c r="O352" i="1" s="1"/>
  <c r="O353" i="1" s="1"/>
  <c r="O354" i="1" s="1"/>
  <c r="N355" i="1" s="1"/>
  <c r="N356" i="1" s="1"/>
  <c r="N357" i="1" s="1"/>
  <c r="N358" i="1" s="1"/>
  <c r="O359" i="1" s="1"/>
  <c r="O360" i="1" s="1"/>
  <c r="O361" i="1" s="1"/>
  <c r="O362" i="1" s="1"/>
  <c r="O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N396" i="1" s="1"/>
  <c r="N397" i="1" s="1"/>
  <c r="N398" i="1" s="1"/>
  <c r="N399" i="1" s="1"/>
  <c r="O400" i="1" s="1"/>
  <c r="O401" i="1" s="1"/>
  <c r="N402" i="1" s="1"/>
  <c r="N403" i="1" s="1"/>
  <c r="O404" i="1" s="1"/>
  <c r="O405" i="1" s="1"/>
  <c r="O406" i="1" s="1"/>
  <c r="O407" i="1" s="1"/>
  <c r="O408" i="1" s="1"/>
  <c r="O409" i="1" s="1"/>
  <c r="O410" i="1" s="1"/>
  <c r="O411" i="1" s="1"/>
  <c r="O412" i="1" s="1"/>
  <c r="N413" i="1" s="1"/>
  <c r="N414" i="1" s="1"/>
  <c r="N415" i="1" s="1"/>
  <c r="O416" i="1" s="1"/>
  <c r="O417" i="1" s="1"/>
  <c r="O418" i="1" s="1"/>
  <c r="O419" i="1" s="1"/>
  <c r="O420" i="1" s="1"/>
  <c r="O421" i="1" s="1"/>
  <c r="O422" i="1" s="1"/>
  <c r="N423" i="1" s="1"/>
  <c r="N424" i="1" s="1"/>
  <c r="N425" i="1" s="1"/>
  <c r="N426" i="1" s="1"/>
  <c r="N427" i="1" s="1"/>
  <c r="N428" i="1" s="1"/>
  <c r="N429" i="1" s="1"/>
  <c r="O430" i="1" s="1"/>
  <c r="O431" i="1" s="1"/>
  <c r="O432" i="1" s="1"/>
  <c r="O433" i="1" s="1"/>
  <c r="O434" i="1" s="1"/>
  <c r="O435" i="1" s="1"/>
  <c r="O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O453" i="1" s="1"/>
  <c r="O454" i="1" s="1"/>
  <c r="O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N477" i="1" s="1"/>
  <c r="N478" i="1" s="1"/>
  <c r="N479" i="1" s="1"/>
  <c r="N480" i="1" s="1"/>
  <c r="O481" i="1" s="1"/>
  <c r="O482" i="1" s="1"/>
  <c r="O483" i="1" s="1"/>
  <c r="O484" i="1" s="1"/>
  <c r="N485" i="1" s="1"/>
  <c r="N486" i="1" s="1"/>
  <c r="N487" i="1" s="1"/>
  <c r="N488" i="1" s="1"/>
  <c r="N489" i="1" s="1"/>
  <c r="N490" i="1" s="1"/>
  <c r="N491" i="1" s="1"/>
  <c r="O492" i="1" s="1"/>
  <c r="O493" i="1" s="1"/>
  <c r="N494" i="1" s="1"/>
  <c r="N495" i="1" s="1"/>
  <c r="N496" i="1" s="1"/>
  <c r="N497" i="1" s="1"/>
  <c r="N498" i="1" s="1"/>
  <c r="N499" i="1" s="1"/>
  <c r="O500" i="1" s="1"/>
  <c r="O501" i="1" s="1"/>
  <c r="O502" i="1" s="1"/>
  <c r="O503" i="1" s="1"/>
  <c r="O504" i="1" s="1"/>
  <c r="O505" i="1" s="1"/>
  <c r="O506" i="1" s="1"/>
  <c r="N507" i="1" s="1"/>
  <c r="N508" i="1" s="1"/>
  <c r="N509" i="1" s="1"/>
  <c r="N510" i="1" s="1"/>
  <c r="N511" i="1" s="1"/>
  <c r="N512" i="1" s="1"/>
  <c r="N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N538" i="1" s="1"/>
  <c r="N539" i="1" s="1"/>
  <c r="O540" i="1" s="1"/>
  <c r="O541" i="1" s="1"/>
  <c r="N542" i="1" s="1"/>
  <c r="N543" i="1" s="1"/>
  <c r="N544" i="1" s="1"/>
  <c r="O545" i="1" s="1"/>
  <c r="O546" i="1" s="1"/>
  <c r="O547" i="1" s="1"/>
  <c r="O548" i="1" s="1"/>
  <c r="O549" i="1" s="1"/>
  <c r="O550" i="1" s="1"/>
  <c r="O551" i="1" s="1"/>
  <c r="O552" i="1" s="1"/>
  <c r="N553" i="1" s="1"/>
  <c r="N554" i="1" s="1"/>
  <c r="N555" i="1" s="1"/>
  <c r="N556" i="1" s="1"/>
  <c r="N557" i="1" s="1"/>
  <c r="N558" i="1" s="1"/>
  <c r="N559" i="1" s="1"/>
  <c r="N560" i="1" s="1"/>
  <c r="N561" i="1" s="1"/>
  <c r="O562" i="1" s="1"/>
  <c r="O563" i="1" s="1"/>
  <c r="O564" i="1" s="1"/>
  <c r="O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O577" i="1" s="1"/>
  <c r="O578" i="1" s="1"/>
  <c r="O579" i="1" s="1"/>
  <c r="O580" i="1" s="1"/>
  <c r="O581" i="1" s="1"/>
  <c r="O582" i="1" s="1"/>
  <c r="N583" i="1" s="1"/>
  <c r="N584" i="1" s="1"/>
  <c r="N585" i="1" s="1"/>
  <c r="O586" i="1" s="1"/>
  <c r="O587" i="1" s="1"/>
  <c r="O588" i="1" s="1"/>
  <c r="O589" i="1" s="1"/>
  <c r="O590" i="1" s="1"/>
  <c r="O591" i="1" s="1"/>
  <c r="O592" i="1" s="1"/>
  <c r="N593" i="1" s="1"/>
  <c r="N594" i="1" s="1"/>
  <c r="N595" i="1" s="1"/>
  <c r="N596" i="1" s="1"/>
  <c r="O597" i="1" s="1"/>
  <c r="O598" i="1" s="1"/>
  <c r="N599" i="1" s="1"/>
  <c r="N600" i="1" s="1"/>
  <c r="N601" i="1" s="1"/>
  <c r="N602" i="1" s="1"/>
  <c r="N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N623" i="1" s="1"/>
  <c r="N624" i="1" s="1"/>
  <c r="N625" i="1" s="1"/>
  <c r="N626" i="1" s="1"/>
  <c r="N627" i="1" s="1"/>
  <c r="O628" i="1" s="1"/>
  <c r="O629" i="1" s="1"/>
  <c r="O630" i="1" s="1"/>
  <c r="O631" i="1" s="1"/>
  <c r="O632" i="1" s="1"/>
  <c r="O633" i="1" s="1"/>
  <c r="O634" i="1" s="1"/>
  <c r="O635" i="1" s="1"/>
  <c r="N636" i="1" s="1"/>
  <c r="N637" i="1" s="1"/>
  <c r="N638" i="1" s="1"/>
  <c r="N639" i="1" s="1"/>
  <c r="N640" i="1" s="1"/>
  <c r="N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N654" i="1" s="1"/>
  <c r="O655" i="1" s="1"/>
  <c r="O656" i="1" s="1"/>
  <c r="O657" i="1" s="1"/>
  <c r="O658" i="1" s="1"/>
  <c r="O659" i="1" s="1"/>
  <c r="O660" i="1" s="1"/>
  <c r="O661" i="1" s="1"/>
  <c r="N662" i="1" s="1"/>
  <c r="N663" i="1" s="1"/>
  <c r="N664" i="1" s="1"/>
  <c r="O665" i="1" s="1"/>
  <c r="O666" i="1" s="1"/>
  <c r="O667" i="1" s="1"/>
  <c r="O668" i="1" s="1"/>
  <c r="O669" i="1" s="1"/>
  <c r="O670" i="1" s="1"/>
  <c r="O671" i="1" s="1"/>
  <c r="N672" i="1" s="1"/>
  <c r="N673" i="1" s="1"/>
  <c r="N674" i="1" s="1"/>
  <c r="N675" i="1" s="1"/>
  <c r="N676" i="1" s="1"/>
  <c r="N677" i="1" s="1"/>
  <c r="N678" i="1" s="1"/>
  <c r="O679" i="1" s="1"/>
  <c r="O680" i="1" s="1"/>
  <c r="N681" i="1" s="1"/>
  <c r="N682" i="1" s="1"/>
  <c r="O683" i="1" s="1"/>
  <c r="O684" i="1" s="1"/>
  <c r="O685" i="1" s="1"/>
  <c r="N686" i="1" s="1"/>
  <c r="N687" i="1" s="1"/>
  <c r="N688" i="1" s="1"/>
  <c r="N689" i="1" s="1"/>
  <c r="N690" i="1" s="1"/>
  <c r="O691" i="1" s="1"/>
  <c r="O692" i="1" s="1"/>
  <c r="O693" i="1" s="1"/>
  <c r="O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O706" i="1" s="1"/>
  <c r="O707" i="1" s="1"/>
  <c r="N708" i="1" s="1"/>
  <c r="N709" i="1" s="1"/>
  <c r="O710" i="1" s="1"/>
  <c r="O711" i="1" s="1"/>
  <c r="N712" i="1" s="1"/>
  <c r="N713" i="1" s="1"/>
  <c r="N714" i="1" s="1"/>
  <c r="N715" i="1" s="1"/>
  <c r="N716" i="1" s="1"/>
  <c r="N717" i="1" s="1"/>
  <c r="O718" i="1" s="1"/>
  <c r="O719" i="1" s="1"/>
  <c r="O720" i="1" s="1"/>
  <c r="O721" i="1" s="1"/>
  <c r="O722" i="1" s="1"/>
  <c r="O723" i="1" s="1"/>
  <c r="N724" i="1" s="1"/>
  <c r="N725" i="1" s="1"/>
  <c r="N726" i="1" s="1"/>
  <c r="N727" i="1" s="1"/>
  <c r="N728" i="1" s="1"/>
  <c r="N729" i="1" s="1"/>
  <c r="N730" i="1" s="1"/>
  <c r="N731" i="1" s="1"/>
  <c r="N732" i="1" s="1"/>
  <c r="O733" i="1" s="1"/>
  <c r="O734" i="1" s="1"/>
  <c r="O735" i="1" s="1"/>
  <c r="O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O751" i="1" s="1"/>
  <c r="O752" i="1" s="1"/>
  <c r="O753" i="1" s="1"/>
  <c r="O754" i="1" s="1"/>
  <c r="N755" i="1" s="1"/>
  <c r="N756" i="1" s="1"/>
  <c r="N757" i="1" s="1"/>
  <c r="O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O769" i="1" s="1"/>
  <c r="O770" i="1" s="1"/>
  <c r="O771" i="1" s="1"/>
  <c r="O772" i="1" s="1"/>
  <c r="O773" i="1" s="1"/>
  <c r="O774" i="1" s="1"/>
  <c r="O775" i="1" s="1"/>
  <c r="N776" i="1" s="1"/>
  <c r="N777" i="1" s="1"/>
  <c r="N778" i="1" s="1"/>
  <c r="N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L3" i="1"/>
  <c r="L4" i="1" s="1"/>
  <c r="L5" i="1" s="1"/>
  <c r="L6" i="1" s="1"/>
  <c r="L7" i="1" s="1"/>
  <c r="L8" i="1" s="1"/>
  <c r="L9" i="1" s="1"/>
  <c r="L10" i="1" s="1"/>
  <c r="L11" i="1" s="1"/>
  <c r="M3" i="1"/>
  <c r="M4" i="1" s="1"/>
  <c r="M5" i="1" s="1"/>
  <c r="M6" i="1" s="1"/>
  <c r="M7" i="1" s="1"/>
  <c r="M8" i="1" s="1"/>
  <c r="M9" i="1" s="1"/>
  <c r="M10" i="1" s="1"/>
  <c r="M11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O13" i="1" s="1"/>
  <c r="O14" i="1" s="1"/>
  <c r="O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27" i="1" s="1"/>
  <c r="O28" i="1" s="1"/>
  <c r="O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O41" i="1" s="1"/>
  <c r="O42" i="1" s="1"/>
  <c r="N43" i="1" s="1"/>
  <c r="N44" i="1" s="1"/>
  <c r="N45" i="1" s="1"/>
  <c r="O46" i="1" s="1"/>
  <c r="O47" i="1" s="1"/>
  <c r="O48" i="1" s="1"/>
  <c r="N49" i="1" s="1"/>
  <c r="N50" i="1" s="1"/>
  <c r="O51" i="1" s="1"/>
  <c r="O52" i="1" s="1"/>
  <c r="O53" i="1" s="1"/>
  <c r="O54" i="1" s="1"/>
  <c r="O55" i="1" s="1"/>
  <c r="O56" i="1" s="1"/>
  <c r="N57" i="1" s="1"/>
  <c r="N58" i="1" s="1"/>
  <c r="N59" i="1" s="1"/>
  <c r="N60" i="1" s="1"/>
  <c r="N61" i="1" s="1"/>
  <c r="N62" i="1" s="1"/>
  <c r="N63" i="1" s="1"/>
  <c r="N64" i="1" s="1"/>
  <c r="N65" i="1" s="1"/>
  <c r="O66" i="1" s="1"/>
  <c r="O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O80" i="1" s="1"/>
  <c r="O81" i="1" s="1"/>
  <c r="O82" i="1" s="1"/>
  <c r="O83" i="1" s="1"/>
  <c r="N84" i="1" s="1"/>
  <c r="N85" i="1" s="1"/>
  <c r="N86" i="1" s="1"/>
  <c r="N87" i="1" s="1"/>
  <c r="N88" i="1" s="1"/>
  <c r="O89" i="1" s="1"/>
  <c r="O90" i="1" s="1"/>
  <c r="O91" i="1" s="1"/>
  <c r="N92" i="1" s="1"/>
  <c r="N93" i="1" s="1"/>
  <c r="O94" i="1" s="1"/>
  <c r="O95" i="1" s="1"/>
  <c r="O96" i="1" s="1"/>
  <c r="O97" i="1" s="1"/>
  <c r="N98" i="1" s="1"/>
  <c r="N99" i="1" s="1"/>
  <c r="N100" i="1" s="1"/>
  <c r="O101" i="1" s="1"/>
  <c r="O102" i="1" s="1"/>
  <c r="O103" i="1" s="1"/>
  <c r="O104" i="1" s="1"/>
  <c r="O105" i="1" s="1"/>
  <c r="N106" i="1" s="1"/>
  <c r="N107" i="1" s="1"/>
  <c r="N108" i="1" s="1"/>
  <c r="N109" i="1" s="1"/>
  <c r="N110" i="1" s="1"/>
  <c r="O111" i="1" s="1"/>
  <c r="O112" i="1" s="1"/>
  <c r="O113" i="1" s="1"/>
  <c r="O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N144" i="1" s="1"/>
  <c r="N145" i="1" s="1"/>
  <c r="N146" i="1" s="1"/>
  <c r="N147" i="1" s="1"/>
  <c r="O148" i="1" s="1"/>
  <c r="O149" i="1" s="1"/>
  <c r="O150" i="1" s="1"/>
  <c r="N151" i="1" s="1"/>
  <c r="N152" i="1" s="1"/>
  <c r="N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N164" i="1" s="1"/>
  <c r="N165" i="1" s="1"/>
  <c r="N166" i="1" s="1"/>
  <c r="N167" i="1" s="1"/>
  <c r="N168" i="1" s="1"/>
  <c r="O169" i="1" s="1"/>
  <c r="O170" i="1" s="1"/>
  <c r="O171" i="1" s="1"/>
  <c r="O172" i="1" s="1"/>
  <c r="O173" i="1" s="1"/>
  <c r="O174" i="1" s="1"/>
  <c r="N175" i="1" s="1"/>
  <c r="N176" i="1" s="1"/>
  <c r="N177" i="1" s="1"/>
  <c r="O178" i="1" s="1"/>
  <c r="O179" i="1" s="1"/>
  <c r="O180" i="1" s="1"/>
  <c r="N181" i="1" s="1"/>
  <c r="N182" i="1" s="1"/>
  <c r="O183" i="1" s="1"/>
  <c r="O184" i="1" s="1"/>
  <c r="O185" i="1" s="1"/>
  <c r="O186" i="1" s="1"/>
  <c r="O187" i="1" s="1"/>
  <c r="N188" i="1" s="1"/>
  <c r="N189" i="1" s="1"/>
  <c r="O190" i="1" s="1"/>
  <c r="O191" i="1" s="1"/>
  <c r="O192" i="1" s="1"/>
  <c r="O193" i="1" s="1"/>
  <c r="O194" i="1" s="1"/>
  <c r="O195" i="1" s="1"/>
  <c r="N196" i="1" s="1"/>
  <c r="N197" i="1" s="1"/>
  <c r="N198" i="1" s="1"/>
  <c r="N199" i="1" s="1"/>
  <c r="N200" i="1" s="1"/>
  <c r="O201" i="1" s="1"/>
  <c r="O202" i="1" s="1"/>
  <c r="O203" i="1" s="1"/>
  <c r="O204" i="1" s="1"/>
  <c r="N205" i="1" s="1"/>
  <c r="N206" i="1" s="1"/>
  <c r="N207" i="1" s="1"/>
  <c r="N208" i="1" s="1"/>
  <c r="N209" i="1" s="1"/>
  <c r="O210" i="1" s="1"/>
  <c r="O211" i="1" s="1"/>
  <c r="O212" i="1" s="1"/>
  <c r="O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O228" i="1" s="1"/>
  <c r="O229" i="1" s="1"/>
  <c r="N230" i="1" s="1"/>
  <c r="N231" i="1" s="1"/>
  <c r="N232" i="1" s="1"/>
  <c r="O233" i="1" s="1"/>
  <c r="O234" i="1" s="1"/>
  <c r="O235" i="1" s="1"/>
  <c r="O236" i="1" s="1"/>
  <c r="N237" i="1" s="1"/>
  <c r="N238" i="1" s="1"/>
  <c r="N239" i="1" s="1"/>
  <c r="O240" i="1" s="1"/>
  <c r="O241" i="1" s="1"/>
  <c r="N242" i="1" s="1"/>
  <c r="N243" i="1" s="1"/>
  <c r="N244" i="1" s="1"/>
  <c r="N245" i="1" s="1"/>
  <c r="O246" i="1" s="1"/>
  <c r="O247" i="1" s="1"/>
  <c r="O248" i="1" s="1"/>
  <c r="N249" i="1" s="1"/>
  <c r="N250" i="1" s="1"/>
  <c r="N251" i="1" s="1"/>
  <c r="N252" i="1" s="1"/>
  <c r="O253" i="1" s="1"/>
  <c r="O254" i="1" s="1"/>
  <c r="O255" i="1" s="1"/>
  <c r="O256" i="1" s="1"/>
  <c r="N257" i="1" s="1"/>
  <c r="N258" i="1" s="1"/>
  <c r="O259" i="1" s="1"/>
  <c r="O260" i="1" s="1"/>
  <c r="N261" i="1" s="1"/>
  <c r="N262" i="1" s="1"/>
  <c r="N263" i="1" s="1"/>
  <c r="N264" i="1" s="1"/>
  <c r="N265" i="1" s="1"/>
  <c r="N266" i="1" s="1"/>
  <c r="N267" i="1" s="1"/>
  <c r="N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N281" i="1" s="1"/>
  <c r="N282" i="1" s="1"/>
  <c r="N283" i="1" s="1"/>
  <c r="O284" i="1" s="1"/>
  <c r="O285" i="1" s="1"/>
  <c r="O286" i="1" s="1"/>
  <c r="O287" i="1" s="1"/>
  <c r="O288" i="1" s="1"/>
  <c r="O289" i="1" s="1"/>
  <c r="O290" i="1" s="1"/>
  <c r="N291" i="1" s="1"/>
  <c r="N292" i="1" s="1"/>
  <c r="O293" i="1" s="1"/>
  <c r="O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O308" i="1" s="1"/>
  <c r="O309" i="1" s="1"/>
  <c r="N310" i="1" s="1"/>
  <c r="N311" i="1" s="1"/>
  <c r="O312" i="1" s="1"/>
  <c r="O313" i="1" s="1"/>
  <c r="O314" i="1" s="1"/>
  <c r="O315" i="1" s="1"/>
  <c r="N316" i="1" s="1"/>
  <c r="N317" i="1" s="1"/>
  <c r="N318" i="1" s="1"/>
  <c r="N319" i="1" s="1"/>
  <c r="N320" i="1" s="1"/>
  <c r="N321" i="1" s="1"/>
  <c r="N322" i="1" s="1"/>
  <c r="O323" i="1" s="1"/>
  <c r="O324" i="1" s="1"/>
  <c r="O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O346" i="1" s="1"/>
  <c r="O347" i="1" s="1"/>
  <c r="O348" i="1" s="1"/>
  <c r="N349" i="1" s="1"/>
  <c r="N350" i="1" s="1"/>
  <c r="N351" i="1" s="1"/>
  <c r="N352" i="1" s="1"/>
  <c r="N353" i="1" s="1"/>
  <c r="N354" i="1" s="1"/>
  <c r="O355" i="1" s="1"/>
  <c r="O356" i="1" s="1"/>
  <c r="O357" i="1" s="1"/>
  <c r="O358" i="1" s="1"/>
  <c r="N359" i="1" s="1"/>
  <c r="N360" i="1" s="1"/>
  <c r="N361" i="1" s="1"/>
  <c r="N362" i="1" s="1"/>
  <c r="N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O396" i="1" s="1"/>
  <c r="O397" i="1" s="1"/>
  <c r="O398" i="1" s="1"/>
  <c r="O399" i="1" s="1"/>
  <c r="N400" i="1" s="1"/>
  <c r="N401" i="1" s="1"/>
  <c r="O402" i="1" s="1"/>
  <c r="O403" i="1" s="1"/>
  <c r="N404" i="1" s="1"/>
  <c r="N405" i="1" s="1"/>
  <c r="N406" i="1" s="1"/>
  <c r="N407" i="1" s="1"/>
  <c r="N408" i="1" s="1"/>
  <c r="N409" i="1" s="1"/>
  <c r="N410" i="1" s="1"/>
  <c r="N411" i="1" s="1"/>
  <c r="N412" i="1" s="1"/>
  <c r="O413" i="1" s="1"/>
  <c r="O414" i="1" s="1"/>
  <c r="O415" i="1" s="1"/>
  <c r="N416" i="1" s="1"/>
  <c r="N417" i="1" s="1"/>
  <c r="N418" i="1" s="1"/>
  <c r="N419" i="1" s="1"/>
  <c r="N420" i="1" s="1"/>
  <c r="N421" i="1" s="1"/>
  <c r="N422" i="1" s="1"/>
  <c r="O423" i="1" s="1"/>
  <c r="O424" i="1" s="1"/>
  <c r="O425" i="1" s="1"/>
  <c r="O426" i="1" s="1"/>
  <c r="O427" i="1" s="1"/>
  <c r="O428" i="1" s="1"/>
  <c r="O429" i="1" s="1"/>
  <c r="N430" i="1" s="1"/>
  <c r="N431" i="1" s="1"/>
  <c r="N432" i="1" s="1"/>
  <c r="N433" i="1" s="1"/>
  <c r="N434" i="1" s="1"/>
  <c r="N435" i="1" s="1"/>
  <c r="N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N453" i="1" s="1"/>
  <c r="N454" i="1" s="1"/>
  <c r="N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O477" i="1" s="1"/>
  <c r="O478" i="1" s="1"/>
  <c r="O479" i="1" s="1"/>
  <c r="O480" i="1" s="1"/>
  <c r="N481" i="1" s="1"/>
  <c r="N482" i="1" s="1"/>
  <c r="N483" i="1" s="1"/>
  <c r="N484" i="1" s="1"/>
  <c r="O485" i="1" s="1"/>
  <c r="O486" i="1" s="1"/>
  <c r="O487" i="1" s="1"/>
  <c r="O488" i="1" s="1"/>
  <c r="O489" i="1" s="1"/>
  <c r="O490" i="1" s="1"/>
  <c r="O491" i="1" s="1"/>
  <c r="N492" i="1" s="1"/>
  <c r="N493" i="1" s="1"/>
  <c r="O494" i="1" s="1"/>
  <c r="O495" i="1" s="1"/>
  <c r="O496" i="1" s="1"/>
  <c r="O497" i="1" s="1"/>
  <c r="O498" i="1" s="1"/>
  <c r="O499" i="1" s="1"/>
  <c r="N500" i="1" s="1"/>
  <c r="N501" i="1" s="1"/>
  <c r="N502" i="1" s="1"/>
  <c r="N503" i="1" s="1"/>
  <c r="N504" i="1" s="1"/>
  <c r="N505" i="1" s="1"/>
  <c r="N506" i="1" s="1"/>
  <c r="O507" i="1" s="1"/>
  <c r="O508" i="1" s="1"/>
  <c r="O509" i="1" s="1"/>
  <c r="O510" i="1" s="1"/>
  <c r="O511" i="1" s="1"/>
  <c r="O512" i="1" s="1"/>
  <c r="O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O538" i="1" s="1"/>
  <c r="O539" i="1" s="1"/>
  <c r="N540" i="1" s="1"/>
  <c r="N541" i="1" s="1"/>
  <c r="O542" i="1" s="1"/>
  <c r="O543" i="1" s="1"/>
  <c r="O544" i="1" s="1"/>
  <c r="N545" i="1" s="1"/>
  <c r="N546" i="1" s="1"/>
  <c r="N547" i="1" s="1"/>
  <c r="N548" i="1" s="1"/>
  <c r="N549" i="1" s="1"/>
  <c r="N550" i="1" s="1"/>
  <c r="N551" i="1" s="1"/>
  <c r="N552" i="1" s="1"/>
  <c r="O553" i="1" s="1"/>
  <c r="O554" i="1" s="1"/>
  <c r="O555" i="1" s="1"/>
  <c r="O556" i="1" s="1"/>
  <c r="O557" i="1" s="1"/>
  <c r="O558" i="1" s="1"/>
  <c r="O559" i="1" s="1"/>
  <c r="O560" i="1" s="1"/>
  <c r="O561" i="1" s="1"/>
  <c r="N562" i="1" s="1"/>
  <c r="N563" i="1" s="1"/>
  <c r="N564" i="1" s="1"/>
  <c r="N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N577" i="1" s="1"/>
  <c r="N578" i="1" s="1"/>
  <c r="N579" i="1" s="1"/>
  <c r="N580" i="1" s="1"/>
  <c r="N581" i="1" s="1"/>
  <c r="N582" i="1" s="1"/>
  <c r="O583" i="1" s="1"/>
  <c r="O584" i="1" s="1"/>
  <c r="O585" i="1" s="1"/>
  <c r="N586" i="1" s="1"/>
  <c r="N587" i="1" s="1"/>
  <c r="N588" i="1" s="1"/>
  <c r="N589" i="1" s="1"/>
  <c r="N590" i="1" s="1"/>
  <c r="N591" i="1" s="1"/>
  <c r="N592" i="1" s="1"/>
  <c r="O593" i="1" s="1"/>
  <c r="O594" i="1" s="1"/>
  <c r="O595" i="1" s="1"/>
  <c r="O596" i="1" s="1"/>
  <c r="N597" i="1" s="1"/>
  <c r="N598" i="1" s="1"/>
  <c r="O599" i="1" s="1"/>
  <c r="O600" i="1" s="1"/>
  <c r="O601" i="1" s="1"/>
  <c r="O602" i="1" s="1"/>
  <c r="O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O623" i="1" s="1"/>
  <c r="O624" i="1" s="1"/>
  <c r="O625" i="1" s="1"/>
  <c r="O626" i="1" s="1"/>
  <c r="O627" i="1" s="1"/>
  <c r="N628" i="1" s="1"/>
  <c r="N629" i="1" s="1"/>
  <c r="N630" i="1" s="1"/>
  <c r="N631" i="1" s="1"/>
  <c r="N632" i="1" s="1"/>
  <c r="N633" i="1" s="1"/>
  <c r="N634" i="1" s="1"/>
  <c r="N635" i="1" s="1"/>
  <c r="O636" i="1" s="1"/>
  <c r="O637" i="1" s="1"/>
  <c r="O638" i="1" s="1"/>
  <c r="O639" i="1" s="1"/>
  <c r="O640" i="1" s="1"/>
  <c r="O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O654" i="1" s="1"/>
  <c r="N655" i="1" s="1"/>
  <c r="N656" i="1" s="1"/>
  <c r="N657" i="1" s="1"/>
  <c r="N658" i="1" s="1"/>
  <c r="N659" i="1" s="1"/>
  <c r="N660" i="1" s="1"/>
  <c r="N661" i="1" s="1"/>
  <c r="O662" i="1" s="1"/>
  <c r="O663" i="1" s="1"/>
  <c r="O664" i="1" s="1"/>
  <c r="N665" i="1" s="1"/>
  <c r="N666" i="1" s="1"/>
  <c r="N667" i="1" s="1"/>
  <c r="N668" i="1" s="1"/>
  <c r="N669" i="1" s="1"/>
  <c r="N670" i="1" s="1"/>
  <c r="N671" i="1" s="1"/>
  <c r="O672" i="1" s="1"/>
  <c r="O673" i="1" s="1"/>
  <c r="O674" i="1" s="1"/>
  <c r="O675" i="1" s="1"/>
  <c r="O676" i="1" s="1"/>
  <c r="O677" i="1" s="1"/>
  <c r="O678" i="1" s="1"/>
  <c r="N679" i="1" s="1"/>
  <c r="N680" i="1" s="1"/>
  <c r="O681" i="1" s="1"/>
  <c r="O682" i="1" s="1"/>
  <c r="N683" i="1" s="1"/>
  <c r="N684" i="1" s="1"/>
  <c r="N685" i="1" s="1"/>
  <c r="O686" i="1" s="1"/>
  <c r="O687" i="1" s="1"/>
  <c r="O688" i="1" s="1"/>
  <c r="O689" i="1" s="1"/>
  <c r="O690" i="1" s="1"/>
  <c r="N691" i="1" s="1"/>
  <c r="N692" i="1" s="1"/>
  <c r="N693" i="1" s="1"/>
  <c r="N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N706" i="1" s="1"/>
  <c r="N707" i="1" s="1"/>
  <c r="O708" i="1" s="1"/>
  <c r="O709" i="1" s="1"/>
  <c r="N710" i="1" s="1"/>
  <c r="N711" i="1" s="1"/>
  <c r="O712" i="1" s="1"/>
  <c r="O713" i="1" s="1"/>
  <c r="O714" i="1" s="1"/>
  <c r="O715" i="1" s="1"/>
  <c r="O716" i="1" s="1"/>
  <c r="O717" i="1" s="1"/>
  <c r="N718" i="1" s="1"/>
  <c r="N719" i="1" s="1"/>
  <c r="N720" i="1" s="1"/>
  <c r="N721" i="1" s="1"/>
  <c r="N722" i="1" s="1"/>
  <c r="N723" i="1" s="1"/>
  <c r="O724" i="1" s="1"/>
  <c r="O725" i="1" s="1"/>
  <c r="O726" i="1" s="1"/>
  <c r="O727" i="1" s="1"/>
  <c r="O728" i="1" s="1"/>
  <c r="O729" i="1" s="1"/>
  <c r="O730" i="1" s="1"/>
  <c r="O731" i="1" s="1"/>
  <c r="O732" i="1" s="1"/>
  <c r="N733" i="1" s="1"/>
  <c r="N734" i="1" s="1"/>
  <c r="N735" i="1" s="1"/>
  <c r="N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N751" i="1" s="1"/>
  <c r="N752" i="1" s="1"/>
  <c r="N753" i="1" s="1"/>
  <c r="N754" i="1" s="1"/>
  <c r="O755" i="1" s="1"/>
  <c r="O756" i="1" s="1"/>
  <c r="O757" i="1" s="1"/>
  <c r="N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N769" i="1" s="1"/>
  <c r="N770" i="1" s="1"/>
  <c r="N771" i="1" s="1"/>
  <c r="N772" i="1" s="1"/>
  <c r="N773" i="1" s="1"/>
  <c r="N774" i="1" s="1"/>
  <c r="N775" i="1" s="1"/>
  <c r="O776" i="1" s="1"/>
  <c r="O777" i="1" s="1"/>
  <c r="O778" i="1" s="1"/>
  <c r="O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Z474" i="1" l="1"/>
  <c r="AI474" i="1"/>
  <c r="AH516" i="1"/>
  <c r="AG180" i="1"/>
  <c r="AG22" i="1"/>
  <c r="AH583" i="1"/>
  <c r="AG388" i="1"/>
  <c r="Z731" i="1"/>
  <c r="AI731" i="1"/>
  <c r="AH53" i="1"/>
  <c r="AH153" i="1"/>
  <c r="AH353" i="1"/>
  <c r="AG453" i="1"/>
  <c r="AG553" i="1"/>
  <c r="Z653" i="1"/>
  <c r="AI653" i="1"/>
  <c r="AH753" i="1"/>
  <c r="AH74" i="1"/>
  <c r="Z774" i="1"/>
  <c r="AI774" i="1"/>
  <c r="AG35" i="1"/>
  <c r="AG135" i="1"/>
  <c r="Z235" i="1"/>
  <c r="AI235" i="1"/>
  <c r="AG335" i="1"/>
  <c r="AG435" i="1"/>
  <c r="AG535" i="1"/>
  <c r="AH635" i="1"/>
  <c r="AH735" i="1"/>
  <c r="AH16" i="1"/>
  <c r="AH116" i="1"/>
  <c r="AH216" i="1"/>
  <c r="AH316" i="1"/>
  <c r="AH416" i="1"/>
  <c r="AG516" i="1"/>
  <c r="AH616" i="1"/>
  <c r="AH716" i="1"/>
  <c r="AG692" i="1"/>
  <c r="Z97" i="1"/>
  <c r="AI97" i="1"/>
  <c r="AG197" i="1"/>
  <c r="AG297" i="1"/>
  <c r="AG397" i="1"/>
  <c r="AG497" i="1"/>
  <c r="AG597" i="1"/>
  <c r="AG697" i="1"/>
  <c r="Z12" i="1"/>
  <c r="AI12" i="1"/>
  <c r="Z58" i="1"/>
  <c r="AI58" i="1"/>
  <c r="AG158" i="1"/>
  <c r="Z258" i="1"/>
  <c r="AI258" i="1"/>
  <c r="AG358" i="1"/>
  <c r="AG458" i="1"/>
  <c r="AG558" i="1"/>
  <c r="AG658" i="1"/>
  <c r="AG758" i="1"/>
  <c r="AH19" i="1"/>
  <c r="AG352" i="1"/>
  <c r="Z80" i="1"/>
  <c r="AI80" i="1"/>
  <c r="AG480" i="1"/>
  <c r="AG580" i="1"/>
  <c r="AG680" i="1"/>
  <c r="AH780" i="1"/>
  <c r="AH61" i="1"/>
  <c r="AH161" i="1"/>
  <c r="AH261" i="1"/>
  <c r="AH361" i="1"/>
  <c r="AG461" i="1"/>
  <c r="AG561" i="1"/>
  <c r="AH661" i="1"/>
  <c r="AH761" i="1"/>
  <c r="Z22" i="1"/>
  <c r="AI22" i="1"/>
  <c r="AG122" i="1"/>
  <c r="Z222" i="1"/>
  <c r="AI222" i="1"/>
  <c r="Z322" i="1"/>
  <c r="AI322" i="1"/>
  <c r="Z422" i="1"/>
  <c r="AI422" i="1"/>
  <c r="AG522" i="1"/>
  <c r="AG622" i="1"/>
  <c r="AG722" i="1"/>
  <c r="AG512" i="1"/>
  <c r="AH83" i="1"/>
  <c r="AG183" i="1"/>
  <c r="Z283" i="1"/>
  <c r="AI283" i="1"/>
  <c r="Z383" i="1"/>
  <c r="AI383" i="1"/>
  <c r="AG483" i="1"/>
  <c r="AG583" i="1"/>
  <c r="AG683" i="1"/>
  <c r="AH64" i="1"/>
  <c r="Z764" i="1"/>
  <c r="AI764" i="1"/>
  <c r="AG245" i="1"/>
  <c r="AG345" i="1"/>
  <c r="AG445" i="1"/>
  <c r="AG545" i="1"/>
  <c r="AH645" i="1"/>
  <c r="AH745" i="1"/>
  <c r="AH26" i="1"/>
  <c r="AH126" i="1"/>
  <c r="AH226" i="1"/>
  <c r="AH326" i="1"/>
  <c r="AH426" i="1"/>
  <c r="AG526" i="1"/>
  <c r="AH626" i="1"/>
  <c r="AH726" i="1"/>
  <c r="Z7" i="1"/>
  <c r="AI7" i="1"/>
  <c r="AI107" i="1"/>
  <c r="Z107" i="1"/>
  <c r="AG207" i="1"/>
  <c r="AG507" i="1"/>
  <c r="AG607" i="1"/>
  <c r="AG707" i="1"/>
  <c r="AG372" i="1"/>
  <c r="AG88" i="1"/>
  <c r="AH188" i="1"/>
  <c r="Z288" i="1"/>
  <c r="AI288" i="1"/>
  <c r="Z388" i="1"/>
  <c r="AI388" i="1"/>
  <c r="AG488" i="1"/>
  <c r="AG588" i="1"/>
  <c r="AG688" i="1"/>
  <c r="AH29" i="1"/>
  <c r="AH552" i="1"/>
  <c r="AG90" i="1"/>
  <c r="Z190" i="1"/>
  <c r="AI190" i="1"/>
  <c r="AG290" i="1"/>
  <c r="AG390" i="1"/>
  <c r="AG590" i="1"/>
  <c r="AH690" i="1"/>
  <c r="AQ3" i="1"/>
  <c r="AP3" i="1"/>
  <c r="AH431" i="1"/>
  <c r="AH531" i="1"/>
  <c r="Z53" i="1"/>
  <c r="AI53" i="1"/>
  <c r="AG97" i="1"/>
  <c r="AH758" i="1"/>
  <c r="AH680" i="1"/>
  <c r="AH522" i="1"/>
  <c r="Z464" i="1"/>
  <c r="AI464" i="1"/>
  <c r="AH707" i="1"/>
  <c r="Z629" i="1"/>
  <c r="AI629" i="1"/>
  <c r="Z631" i="1"/>
  <c r="AI631" i="1"/>
  <c r="AH253" i="1"/>
  <c r="AG353" i="1"/>
  <c r="AG74" i="1"/>
  <c r="AH174" i="1"/>
  <c r="AH274" i="1"/>
  <c r="AH374" i="1"/>
  <c r="AH474" i="1"/>
  <c r="AH574" i="1"/>
  <c r="AH674" i="1"/>
  <c r="AH35" i="1"/>
  <c r="AH135" i="1"/>
  <c r="AH235" i="1"/>
  <c r="AH335" i="1"/>
  <c r="Z435" i="1"/>
  <c r="AI435" i="1"/>
  <c r="Z535" i="1"/>
  <c r="AI535" i="1"/>
  <c r="AG635" i="1"/>
  <c r="AG735" i="1"/>
  <c r="AG16" i="1"/>
  <c r="AG116" i="1"/>
  <c r="AG216" i="1"/>
  <c r="AG316" i="1"/>
  <c r="AG416" i="1"/>
  <c r="Z516" i="1"/>
  <c r="AI516" i="1"/>
  <c r="AG616" i="1"/>
  <c r="AG716" i="1"/>
  <c r="Z692" i="1"/>
  <c r="AI692" i="1"/>
  <c r="AH297" i="1"/>
  <c r="AH397" i="1"/>
  <c r="Z497" i="1"/>
  <c r="AI497" i="1"/>
  <c r="Z597" i="1"/>
  <c r="AI597" i="1"/>
  <c r="Z697" i="1"/>
  <c r="AI697" i="1"/>
  <c r="AG258" i="1"/>
  <c r="AH358" i="1"/>
  <c r="AG19" i="1"/>
  <c r="AH119" i="1"/>
  <c r="AH219" i="1"/>
  <c r="AH319" i="1"/>
  <c r="AH419" i="1"/>
  <c r="AH519" i="1"/>
  <c r="AH619" i="1"/>
  <c r="AH719" i="1"/>
  <c r="AH352" i="1"/>
  <c r="AH80" i="1"/>
  <c r="AH180" i="1"/>
  <c r="AH280" i="1"/>
  <c r="AH380" i="1"/>
  <c r="Z480" i="1"/>
  <c r="AI480" i="1"/>
  <c r="Z580" i="1"/>
  <c r="AI580" i="1"/>
  <c r="Z680" i="1"/>
  <c r="AI680" i="1"/>
  <c r="AG780" i="1"/>
  <c r="AG61" i="1"/>
  <c r="AG161" i="1"/>
  <c r="AG261" i="1"/>
  <c r="AG361" i="1"/>
  <c r="Z461" i="1"/>
  <c r="AI461" i="1"/>
  <c r="Z561" i="1"/>
  <c r="AI561" i="1"/>
  <c r="AG661" i="1"/>
  <c r="AG761" i="1"/>
  <c r="Z522" i="1"/>
  <c r="AI522" i="1"/>
  <c r="Z622" i="1"/>
  <c r="AI622" i="1"/>
  <c r="Z722" i="1"/>
  <c r="AI722" i="1"/>
  <c r="Z512" i="1"/>
  <c r="AI512" i="1"/>
  <c r="AH783" i="1"/>
  <c r="AG64" i="1"/>
  <c r="AH164" i="1"/>
  <c r="AH264" i="1"/>
  <c r="AH364" i="1"/>
  <c r="AH464" i="1"/>
  <c r="AH564" i="1"/>
  <c r="AH664" i="1"/>
  <c r="AH45" i="1"/>
  <c r="AH145" i="1"/>
  <c r="AH245" i="1"/>
  <c r="AH345" i="1"/>
  <c r="Z445" i="1"/>
  <c r="AI445" i="1"/>
  <c r="Z545" i="1"/>
  <c r="AI545" i="1"/>
  <c r="AG645" i="1"/>
  <c r="AG745" i="1"/>
  <c r="AG26" i="1"/>
  <c r="AG126" i="1"/>
  <c r="AG226" i="1"/>
  <c r="AG326" i="1"/>
  <c r="AG426" i="1"/>
  <c r="Z526" i="1"/>
  <c r="AI526" i="1"/>
  <c r="AG626" i="1"/>
  <c r="AG726" i="1"/>
  <c r="AH307" i="1"/>
  <c r="AH407" i="1"/>
  <c r="Z507" i="1"/>
  <c r="AI507" i="1"/>
  <c r="Z607" i="1"/>
  <c r="AI607" i="1"/>
  <c r="Z707" i="1"/>
  <c r="AI707" i="1"/>
  <c r="AH288" i="1"/>
  <c r="AH388" i="1"/>
  <c r="AH788" i="1"/>
  <c r="AG29" i="1"/>
  <c r="AH129" i="1"/>
  <c r="AH229" i="1"/>
  <c r="AH329" i="1"/>
  <c r="AH429" i="1"/>
  <c r="AH529" i="1"/>
  <c r="AH629" i="1"/>
  <c r="AH729" i="1"/>
  <c r="Z552" i="1"/>
  <c r="AI552" i="1"/>
  <c r="AH90" i="1"/>
  <c r="AH190" i="1"/>
  <c r="AH290" i="1"/>
  <c r="AH390" i="1"/>
  <c r="Z490" i="1"/>
  <c r="AI490" i="1"/>
  <c r="Z590" i="1"/>
  <c r="AI590" i="1"/>
  <c r="AG690" i="1"/>
  <c r="Z3" i="1"/>
  <c r="AC3" i="1" s="1"/>
  <c r="AI3" i="1"/>
  <c r="AH31" i="1"/>
  <c r="AH131" i="1"/>
  <c r="AH231" i="1"/>
  <c r="AH331" i="1"/>
  <c r="AG431" i="1"/>
  <c r="AG531" i="1"/>
  <c r="AH631" i="1"/>
  <c r="AH731" i="1"/>
  <c r="Z674" i="1"/>
  <c r="AI674" i="1"/>
  <c r="Z280" i="1"/>
  <c r="AI280" i="1"/>
  <c r="AG222" i="1"/>
  <c r="AH683" i="1"/>
  <c r="AH545" i="1"/>
  <c r="Z307" i="1"/>
  <c r="AI307" i="1"/>
  <c r="AH488" i="1"/>
  <c r="Z729" i="1"/>
  <c r="AI729" i="1"/>
  <c r="AH73" i="1"/>
  <c r="Z173" i="1"/>
  <c r="AI173" i="1"/>
  <c r="Z273" i="1"/>
  <c r="AI273" i="1"/>
  <c r="Z373" i="1"/>
  <c r="AI373" i="1"/>
  <c r="Z473" i="1"/>
  <c r="AI473" i="1"/>
  <c r="Z573" i="1"/>
  <c r="AI573" i="1"/>
  <c r="AH673" i="1"/>
  <c r="Z773" i="1"/>
  <c r="AI773" i="1"/>
  <c r="Z94" i="1"/>
  <c r="AI94" i="1"/>
  <c r="Z194" i="1"/>
  <c r="AI194" i="1"/>
  <c r="Z294" i="1"/>
  <c r="AI294" i="1"/>
  <c r="Z394" i="1"/>
  <c r="AI394" i="1"/>
  <c r="AG494" i="1"/>
  <c r="AG594" i="1"/>
  <c r="AG694" i="1"/>
  <c r="AH52" i="1"/>
  <c r="Z55" i="1"/>
  <c r="AI55" i="1"/>
  <c r="Z155" i="1"/>
  <c r="AI155" i="1"/>
  <c r="Z255" i="1"/>
  <c r="AI255" i="1"/>
  <c r="Z355" i="1"/>
  <c r="AI355" i="1"/>
  <c r="Z655" i="1"/>
  <c r="AI655" i="1"/>
  <c r="Z755" i="1"/>
  <c r="AI755" i="1"/>
  <c r="Z36" i="1"/>
  <c r="AI36" i="1"/>
  <c r="Z136" i="1"/>
  <c r="AI136" i="1"/>
  <c r="Z236" i="1"/>
  <c r="AI236" i="1"/>
  <c r="Z336" i="1"/>
  <c r="AI336" i="1"/>
  <c r="AH436" i="1"/>
  <c r="AH536" i="1"/>
  <c r="Z636" i="1"/>
  <c r="AI636" i="1"/>
  <c r="Z736" i="1"/>
  <c r="AI736" i="1"/>
  <c r="AH17" i="1"/>
  <c r="Z117" i="1"/>
  <c r="AI117" i="1"/>
  <c r="AH217" i="1"/>
  <c r="Z317" i="1"/>
  <c r="AI317" i="1"/>
  <c r="AH332" i="1"/>
  <c r="AH78" i="1"/>
  <c r="Z178" i="1"/>
  <c r="AI178" i="1"/>
  <c r="Z278" i="1"/>
  <c r="AI278" i="1"/>
  <c r="AG378" i="1"/>
  <c r="Z478" i="1"/>
  <c r="AI478" i="1"/>
  <c r="Z578" i="1"/>
  <c r="AI578" i="1"/>
  <c r="Z678" i="1"/>
  <c r="AI678" i="1"/>
  <c r="Z778" i="1"/>
  <c r="AI778" i="1"/>
  <c r="Z39" i="1"/>
  <c r="AI39" i="1"/>
  <c r="Z139" i="1"/>
  <c r="AI139" i="1"/>
  <c r="AG239" i="1"/>
  <c r="AG339" i="1"/>
  <c r="AG439" i="1"/>
  <c r="AG539" i="1"/>
  <c r="AG639" i="1"/>
  <c r="AG739" i="1"/>
  <c r="Z200" i="1"/>
  <c r="AI200" i="1"/>
  <c r="Z300" i="1"/>
  <c r="AI300" i="1"/>
  <c r="Z400" i="1"/>
  <c r="AI400" i="1"/>
  <c r="Z192" i="1"/>
  <c r="AI192" i="1"/>
  <c r="Z81" i="1"/>
  <c r="AI81" i="1"/>
  <c r="Z181" i="1"/>
  <c r="AI181" i="1"/>
  <c r="Z281" i="1"/>
  <c r="AI281" i="1"/>
  <c r="Z381" i="1"/>
  <c r="AI381" i="1"/>
  <c r="Z681" i="1"/>
  <c r="AI681" i="1"/>
  <c r="Z781" i="1"/>
  <c r="AI781" i="1"/>
  <c r="AG42" i="1"/>
  <c r="Z142" i="1"/>
  <c r="AI142" i="1"/>
  <c r="AH242" i="1"/>
  <c r="Z342" i="1"/>
  <c r="AI342" i="1"/>
  <c r="Z103" i="1"/>
  <c r="AI103" i="1"/>
  <c r="Z203" i="1"/>
  <c r="AI203" i="1"/>
  <c r="Z303" i="1"/>
  <c r="AI303" i="1"/>
  <c r="Z403" i="1"/>
  <c r="AI403" i="1"/>
  <c r="Z503" i="1"/>
  <c r="AI503" i="1"/>
  <c r="Z603" i="1"/>
  <c r="AI603" i="1"/>
  <c r="Z703" i="1"/>
  <c r="AI703" i="1"/>
  <c r="AH172" i="1"/>
  <c r="Z84" i="1"/>
  <c r="AI84" i="1"/>
  <c r="AG184" i="1"/>
  <c r="Z284" i="1"/>
  <c r="AI284" i="1"/>
  <c r="Z384" i="1"/>
  <c r="AI384" i="1"/>
  <c r="AG484" i="1"/>
  <c r="AG584" i="1"/>
  <c r="AG684" i="1"/>
  <c r="Z784" i="1"/>
  <c r="AI784" i="1"/>
  <c r="Z65" i="1"/>
  <c r="AI65" i="1"/>
  <c r="Z165" i="1"/>
  <c r="AI165" i="1"/>
  <c r="AG265" i="1"/>
  <c r="Z665" i="1"/>
  <c r="AI665" i="1"/>
  <c r="Z765" i="1"/>
  <c r="AI765" i="1"/>
  <c r="Z46" i="1"/>
  <c r="AI46" i="1"/>
  <c r="Z146" i="1"/>
  <c r="AI146" i="1"/>
  <c r="Z246" i="1"/>
  <c r="AI246" i="1"/>
  <c r="Z346" i="1"/>
  <c r="AI346" i="1"/>
  <c r="Z646" i="1"/>
  <c r="AI646" i="1"/>
  <c r="Z746" i="1"/>
  <c r="AI746" i="1"/>
  <c r="AH27" i="1"/>
  <c r="AH127" i="1"/>
  <c r="Z227" i="1"/>
  <c r="AI227" i="1"/>
  <c r="AH8" i="1"/>
  <c r="AH108" i="1"/>
  <c r="Z508" i="1"/>
  <c r="AI508" i="1"/>
  <c r="Z608" i="1"/>
  <c r="AI608" i="1"/>
  <c r="Z708" i="1"/>
  <c r="AI708" i="1"/>
  <c r="AG92" i="1"/>
  <c r="Z49" i="1"/>
  <c r="AI49" i="1"/>
  <c r="Z149" i="1"/>
  <c r="AI149" i="1"/>
  <c r="Z249" i="1"/>
  <c r="AI249" i="1"/>
  <c r="AG349" i="1"/>
  <c r="AG449" i="1"/>
  <c r="AG549" i="1"/>
  <c r="AG649" i="1"/>
  <c r="AH749" i="1"/>
  <c r="Z10" i="1"/>
  <c r="AI10" i="1"/>
  <c r="Z110" i="1"/>
  <c r="AI110" i="1"/>
  <c r="Z210" i="1"/>
  <c r="AI210" i="1"/>
  <c r="Z310" i="1"/>
  <c r="AI310" i="1"/>
  <c r="Z410" i="1"/>
  <c r="AI410" i="1"/>
  <c r="Z710" i="1"/>
  <c r="AI710" i="1"/>
  <c r="AG31" i="1"/>
  <c r="AG131" i="1"/>
  <c r="AG231" i="1"/>
  <c r="AG331" i="1"/>
  <c r="Z431" i="1"/>
  <c r="AI431" i="1"/>
  <c r="Z531" i="1"/>
  <c r="AI531" i="1"/>
  <c r="AG631" i="1"/>
  <c r="AG731" i="1"/>
  <c r="AG73" i="1"/>
  <c r="AH173" i="1"/>
  <c r="AH373" i="1"/>
  <c r="AH473" i="1"/>
  <c r="AH573" i="1"/>
  <c r="AG673" i="1"/>
  <c r="AH773" i="1"/>
  <c r="AG194" i="1"/>
  <c r="AG294" i="1"/>
  <c r="AG394" i="1"/>
  <c r="Z494" i="1"/>
  <c r="AI494" i="1"/>
  <c r="Z594" i="1"/>
  <c r="AI594" i="1"/>
  <c r="Z694" i="1"/>
  <c r="AI694" i="1"/>
  <c r="AG52" i="1"/>
  <c r="AG255" i="1"/>
  <c r="AH455" i="1"/>
  <c r="AH555" i="1"/>
  <c r="AG436" i="1"/>
  <c r="AG536" i="1"/>
  <c r="AG17" i="1"/>
  <c r="AG117" i="1"/>
  <c r="AG217" i="1"/>
  <c r="AG317" i="1"/>
  <c r="AG417" i="1"/>
  <c r="AH517" i="1"/>
  <c r="AH617" i="1"/>
  <c r="AH717" i="1"/>
  <c r="AG332" i="1"/>
  <c r="AG78" i="1"/>
  <c r="AG178" i="1"/>
  <c r="AG278" i="1"/>
  <c r="Z378" i="1"/>
  <c r="AI378" i="1"/>
  <c r="AH478" i="1"/>
  <c r="AH578" i="1"/>
  <c r="AH678" i="1"/>
  <c r="AG139" i="1"/>
  <c r="Z239" i="1"/>
  <c r="AI239" i="1"/>
  <c r="Z339" i="1"/>
  <c r="AI339" i="1"/>
  <c r="Z439" i="1"/>
  <c r="AI439" i="1"/>
  <c r="AI539" i="1"/>
  <c r="Z539" i="1"/>
  <c r="Z639" i="1"/>
  <c r="AI639" i="1"/>
  <c r="Z739" i="1"/>
  <c r="AI739" i="1"/>
  <c r="AH592" i="1"/>
  <c r="AG100" i="1"/>
  <c r="AH500" i="1"/>
  <c r="AH600" i="1"/>
  <c r="AH700" i="1"/>
  <c r="AH192" i="1"/>
  <c r="AH481" i="1"/>
  <c r="AH581" i="1"/>
  <c r="AH42" i="1"/>
  <c r="AG142" i="1"/>
  <c r="AG242" i="1"/>
  <c r="AH342" i="1"/>
  <c r="AH442" i="1"/>
  <c r="AH542" i="1"/>
  <c r="AH642" i="1"/>
  <c r="AH742" i="1"/>
  <c r="AH712" i="1"/>
  <c r="AG103" i="1"/>
  <c r="AH203" i="1"/>
  <c r="AH303" i="1"/>
  <c r="AH503" i="1"/>
  <c r="AH603" i="1"/>
  <c r="AH703" i="1"/>
  <c r="Z172" i="1"/>
  <c r="AI172" i="1"/>
  <c r="Z184" i="1"/>
  <c r="AI184" i="1"/>
  <c r="AG284" i="1"/>
  <c r="AG384" i="1"/>
  <c r="Z484" i="1"/>
  <c r="AI484" i="1"/>
  <c r="Z584" i="1"/>
  <c r="AI584" i="1"/>
  <c r="Z684" i="1"/>
  <c r="AI684" i="1"/>
  <c r="Z365" i="1"/>
  <c r="AI365" i="1"/>
  <c r="AH465" i="1"/>
  <c r="AH565" i="1"/>
  <c r="AH446" i="1"/>
  <c r="AH546" i="1"/>
  <c r="AG27" i="1"/>
  <c r="AG127" i="1"/>
  <c r="AH227" i="1"/>
  <c r="AG327" i="1"/>
  <c r="AH427" i="1"/>
  <c r="AH527" i="1"/>
  <c r="AH627" i="1"/>
  <c r="AH727" i="1"/>
  <c r="AG8" i="1"/>
  <c r="AG108" i="1"/>
  <c r="AH208" i="1"/>
  <c r="AH308" i="1"/>
  <c r="AH408" i="1"/>
  <c r="AH508" i="1"/>
  <c r="AH608" i="1"/>
  <c r="AH708" i="1"/>
  <c r="AH92" i="1"/>
  <c r="AG149" i="1"/>
  <c r="AG249" i="1"/>
  <c r="Z349" i="1"/>
  <c r="AI349" i="1"/>
  <c r="Z449" i="1"/>
  <c r="AI449" i="1"/>
  <c r="Z549" i="1"/>
  <c r="AI549" i="1"/>
  <c r="Z649" i="1"/>
  <c r="AI649" i="1"/>
  <c r="AG749" i="1"/>
  <c r="AG310" i="1"/>
  <c r="AG410" i="1"/>
  <c r="AH510" i="1"/>
  <c r="AH610" i="1"/>
  <c r="Z152" i="1"/>
  <c r="AI152" i="1"/>
  <c r="Z51" i="1"/>
  <c r="AI51" i="1"/>
  <c r="Z151" i="1"/>
  <c r="AI151" i="1"/>
  <c r="Z251" i="1"/>
  <c r="AI251" i="1"/>
  <c r="Z351" i="1"/>
  <c r="AI351" i="1"/>
  <c r="Z651" i="1"/>
  <c r="AI651" i="1"/>
  <c r="Z751" i="1"/>
  <c r="AI751" i="1"/>
  <c r="AG274" i="1"/>
  <c r="AH12" i="1"/>
  <c r="Z519" i="1"/>
  <c r="AI519" i="1"/>
  <c r="AG83" i="1"/>
  <c r="AG764" i="1"/>
  <c r="AH7" i="1"/>
  <c r="AH588" i="1"/>
  <c r="Z73" i="1"/>
  <c r="AI73" i="1"/>
  <c r="AG173" i="1"/>
  <c r="AG273" i="1"/>
  <c r="AG473" i="1"/>
  <c r="AG573" i="1"/>
  <c r="Z673" i="1"/>
  <c r="AI673" i="1"/>
  <c r="AG773" i="1"/>
  <c r="AH94" i="1"/>
  <c r="Z52" i="1"/>
  <c r="AI52" i="1"/>
  <c r="AG55" i="1"/>
  <c r="AG155" i="1"/>
  <c r="AG355" i="1"/>
  <c r="AG455" i="1"/>
  <c r="AG555" i="1"/>
  <c r="AH655" i="1"/>
  <c r="AH755" i="1"/>
  <c r="AH36" i="1"/>
  <c r="AH136" i="1"/>
  <c r="AH236" i="1"/>
  <c r="AH336" i="1"/>
  <c r="AH636" i="1"/>
  <c r="AH736" i="1"/>
  <c r="Z17" i="1"/>
  <c r="AI17" i="1"/>
  <c r="AH117" i="1"/>
  <c r="Z217" i="1"/>
  <c r="AI217" i="1"/>
  <c r="Z417" i="1"/>
  <c r="AI417" i="1"/>
  <c r="AG517" i="1"/>
  <c r="AG617" i="1"/>
  <c r="AG717" i="1"/>
  <c r="Z332" i="1"/>
  <c r="AI332" i="1"/>
  <c r="Z78" i="1"/>
  <c r="AI78" i="1"/>
  <c r="AH178" i="1"/>
  <c r="AG478" i="1"/>
  <c r="AG578" i="1"/>
  <c r="AG678" i="1"/>
  <c r="AH778" i="1"/>
  <c r="AH39" i="1"/>
  <c r="AG592" i="1"/>
  <c r="Z100" i="1"/>
  <c r="AI100" i="1"/>
  <c r="AG200" i="1"/>
  <c r="AG300" i="1"/>
  <c r="AG400" i="1"/>
  <c r="AG500" i="1"/>
  <c r="AG600" i="1"/>
  <c r="AG700" i="1"/>
  <c r="AG192" i="1"/>
  <c r="AH81" i="1"/>
  <c r="AH181" i="1"/>
  <c r="AH281" i="1"/>
  <c r="AH381" i="1"/>
  <c r="AG481" i="1"/>
  <c r="AG581" i="1"/>
  <c r="AH681" i="1"/>
  <c r="AH781" i="1"/>
  <c r="Z42" i="1"/>
  <c r="AI42" i="1"/>
  <c r="AH142" i="1"/>
  <c r="Z242" i="1"/>
  <c r="AI242" i="1"/>
  <c r="AG342" i="1"/>
  <c r="AG442" i="1"/>
  <c r="AG542" i="1"/>
  <c r="AG642" i="1"/>
  <c r="AG742" i="1"/>
  <c r="AG712" i="1"/>
  <c r="AH103" i="1"/>
  <c r="AG203" i="1"/>
  <c r="AG303" i="1"/>
  <c r="AH403" i="1"/>
  <c r="AG503" i="1"/>
  <c r="AG603" i="1"/>
  <c r="AG703" i="1"/>
  <c r="AG172" i="1"/>
  <c r="AH84" i="1"/>
  <c r="AH784" i="1"/>
  <c r="AG65" i="1"/>
  <c r="AG165" i="1"/>
  <c r="Z265" i="1"/>
  <c r="AI265" i="1"/>
  <c r="AG365" i="1"/>
  <c r="AG465" i="1"/>
  <c r="AG565" i="1"/>
  <c r="AH665" i="1"/>
  <c r="AH765" i="1"/>
  <c r="AH46" i="1"/>
  <c r="AH146" i="1"/>
  <c r="AH246" i="1"/>
  <c r="AH346" i="1"/>
  <c r="AG446" i="1"/>
  <c r="AG546" i="1"/>
  <c r="AH646" i="1"/>
  <c r="AH746" i="1"/>
  <c r="Z27" i="1"/>
  <c r="AI27" i="1"/>
  <c r="Z127" i="1"/>
  <c r="AI127" i="1"/>
  <c r="AG227" i="1"/>
  <c r="Z327" i="1"/>
  <c r="AI327" i="1"/>
  <c r="AG427" i="1"/>
  <c r="AG527" i="1"/>
  <c r="AG627" i="1"/>
  <c r="AG727" i="1"/>
  <c r="Z8" i="1"/>
  <c r="AI8" i="1"/>
  <c r="Z108" i="1"/>
  <c r="AI108" i="1"/>
  <c r="Z208" i="1"/>
  <c r="AI208" i="1"/>
  <c r="AG308" i="1"/>
  <c r="AG408" i="1"/>
  <c r="AG508" i="1"/>
  <c r="AG608" i="1"/>
  <c r="AG708" i="1"/>
  <c r="Z92" i="1"/>
  <c r="AI92" i="1"/>
  <c r="AH49" i="1"/>
  <c r="Z749" i="1"/>
  <c r="AI749" i="1"/>
  <c r="AG10" i="1"/>
  <c r="AG110" i="1"/>
  <c r="AG210" i="1"/>
  <c r="AG510" i="1"/>
  <c r="AG610" i="1"/>
  <c r="AH710" i="1"/>
  <c r="AG152" i="1"/>
  <c r="AH451" i="1"/>
  <c r="AH551" i="1"/>
  <c r="Z753" i="1"/>
  <c r="AI753" i="1"/>
  <c r="AH273" i="1"/>
  <c r="AG373" i="1"/>
  <c r="AG94" i="1"/>
  <c r="AH194" i="1"/>
  <c r="AH294" i="1"/>
  <c r="AH394" i="1"/>
  <c r="AH494" i="1"/>
  <c r="AH594" i="1"/>
  <c r="AH694" i="1"/>
  <c r="AH55" i="1"/>
  <c r="AH155" i="1"/>
  <c r="AH255" i="1"/>
  <c r="AH355" i="1"/>
  <c r="Z455" i="1"/>
  <c r="AI455" i="1"/>
  <c r="Z555" i="1"/>
  <c r="AI555" i="1"/>
  <c r="AG655" i="1"/>
  <c r="AG755" i="1"/>
  <c r="AG36" i="1"/>
  <c r="AG136" i="1"/>
  <c r="AG236" i="1"/>
  <c r="AG336" i="1"/>
  <c r="Z436" i="1"/>
  <c r="AI436" i="1"/>
  <c r="Z536" i="1"/>
  <c r="AI536" i="1"/>
  <c r="AG636" i="1"/>
  <c r="AG736" i="1"/>
  <c r="AH317" i="1"/>
  <c r="AH417" i="1"/>
  <c r="Z517" i="1"/>
  <c r="AI517" i="1"/>
  <c r="Z617" i="1"/>
  <c r="AI617" i="1"/>
  <c r="Z717" i="1"/>
  <c r="AI717" i="1"/>
  <c r="AH278" i="1"/>
  <c r="AH378" i="1"/>
  <c r="AG778" i="1"/>
  <c r="AG39" i="1"/>
  <c r="AH139" i="1"/>
  <c r="AH239" i="1"/>
  <c r="AH339" i="1"/>
  <c r="AH439" i="1"/>
  <c r="AH539" i="1"/>
  <c r="AH639" i="1"/>
  <c r="AH739" i="1"/>
  <c r="Z592" i="1"/>
  <c r="AI592" i="1"/>
  <c r="AH100" i="1"/>
  <c r="AH200" i="1"/>
  <c r="AH300" i="1"/>
  <c r="AH400" i="1"/>
  <c r="Z500" i="1"/>
  <c r="AI500" i="1"/>
  <c r="Z600" i="1"/>
  <c r="AI600" i="1"/>
  <c r="Z700" i="1"/>
  <c r="AI700" i="1"/>
  <c r="AG81" i="1"/>
  <c r="AG181" i="1"/>
  <c r="AG281" i="1"/>
  <c r="AG381" i="1"/>
  <c r="Z481" i="1"/>
  <c r="AI481" i="1"/>
  <c r="Z581" i="1"/>
  <c r="AI581" i="1"/>
  <c r="AG681" i="1"/>
  <c r="AG781" i="1"/>
  <c r="Z442" i="1"/>
  <c r="AI442" i="1"/>
  <c r="Z542" i="1"/>
  <c r="AI542" i="1"/>
  <c r="Z642" i="1"/>
  <c r="AI642" i="1"/>
  <c r="Z742" i="1"/>
  <c r="AI742" i="1"/>
  <c r="Z712" i="1"/>
  <c r="AI712" i="1"/>
  <c r="AG403" i="1"/>
  <c r="AG84" i="1"/>
  <c r="AH184" i="1"/>
  <c r="AH284" i="1"/>
  <c r="AH384" i="1"/>
  <c r="AH484" i="1"/>
  <c r="AH584" i="1"/>
  <c r="AH684" i="1"/>
  <c r="AG784" i="1"/>
  <c r="AH65" i="1"/>
  <c r="AH165" i="1"/>
  <c r="AH265" i="1"/>
  <c r="AH365" i="1"/>
  <c r="Z465" i="1"/>
  <c r="AI465" i="1"/>
  <c r="Z565" i="1"/>
  <c r="AI565" i="1"/>
  <c r="AG665" i="1"/>
  <c r="AG765" i="1"/>
  <c r="AG46" i="1"/>
  <c r="AG146" i="1"/>
  <c r="AG246" i="1"/>
  <c r="AG346" i="1"/>
  <c r="Z446" i="1"/>
  <c r="AI446" i="1"/>
  <c r="Z546" i="1"/>
  <c r="AI546" i="1"/>
  <c r="AG646" i="1"/>
  <c r="AG746" i="1"/>
  <c r="AH327" i="1"/>
  <c r="Z427" i="1"/>
  <c r="AI427" i="1"/>
  <c r="Z527" i="1"/>
  <c r="AI527" i="1"/>
  <c r="Z627" i="1"/>
  <c r="AI627" i="1"/>
  <c r="Z727" i="1"/>
  <c r="AI727" i="1"/>
  <c r="AG208" i="1"/>
  <c r="Z308" i="1"/>
  <c r="AI308" i="1"/>
  <c r="Z408" i="1"/>
  <c r="AI408" i="1"/>
  <c r="AG49" i="1"/>
  <c r="AH149" i="1"/>
  <c r="AH249" i="1"/>
  <c r="AH349" i="1"/>
  <c r="AH449" i="1"/>
  <c r="AH549" i="1"/>
  <c r="AH649" i="1"/>
  <c r="AH10" i="1"/>
  <c r="AH110" i="1"/>
  <c r="AH210" i="1"/>
  <c r="AH310" i="1"/>
  <c r="AH410" i="1"/>
  <c r="Z510" i="1"/>
  <c r="AI510" i="1"/>
  <c r="Z610" i="1"/>
  <c r="AI610" i="1"/>
  <c r="AG710" i="1"/>
  <c r="AH152" i="1"/>
  <c r="AH51" i="1"/>
  <c r="AH151" i="1"/>
  <c r="AH251" i="1"/>
  <c r="AH351" i="1"/>
  <c r="AG451" i="1"/>
  <c r="AG551" i="1"/>
  <c r="AH651" i="1"/>
  <c r="AH751" i="1"/>
  <c r="Z93" i="1"/>
  <c r="AI93" i="1"/>
  <c r="AH193" i="1"/>
  <c r="AH293" i="1"/>
  <c r="AG393" i="1"/>
  <c r="Z493" i="1"/>
  <c r="AI493" i="1"/>
  <c r="Z593" i="1"/>
  <c r="AI593" i="1"/>
  <c r="AH693" i="1"/>
  <c r="Z14" i="1"/>
  <c r="AI14" i="1"/>
  <c r="AG114" i="1"/>
  <c r="AG214" i="1"/>
  <c r="Z314" i="1"/>
  <c r="AI314" i="1"/>
  <c r="Z414" i="1"/>
  <c r="AI414" i="1"/>
  <c r="AG514" i="1"/>
  <c r="AG614" i="1"/>
  <c r="AG714" i="1"/>
  <c r="Z412" i="1"/>
  <c r="AI412" i="1"/>
  <c r="AG75" i="1"/>
  <c r="AG175" i="1"/>
  <c r="AG275" i="1"/>
  <c r="AH475" i="1"/>
  <c r="AH575" i="1"/>
  <c r="Z675" i="1"/>
  <c r="AI675" i="1"/>
  <c r="Z775" i="1"/>
  <c r="AI775" i="1"/>
  <c r="Z56" i="1"/>
  <c r="AI56" i="1"/>
  <c r="Z156" i="1"/>
  <c r="AI156" i="1"/>
  <c r="Z256" i="1"/>
  <c r="AI256" i="1"/>
  <c r="Z356" i="1"/>
  <c r="AI356" i="1"/>
  <c r="Z656" i="1"/>
  <c r="AI656" i="1"/>
  <c r="Z756" i="1"/>
  <c r="AI756" i="1"/>
  <c r="AH37" i="1"/>
  <c r="Z137" i="1"/>
  <c r="AI137" i="1"/>
  <c r="Z237" i="1"/>
  <c r="AI237" i="1"/>
  <c r="AH337" i="1"/>
  <c r="Z98" i="1"/>
  <c r="AI98" i="1"/>
  <c r="AH198" i="1"/>
  <c r="AG498" i="1"/>
  <c r="AG598" i="1"/>
  <c r="Z698" i="1"/>
  <c r="AI698" i="1"/>
  <c r="Z132" i="1"/>
  <c r="AI132" i="1"/>
  <c r="Z59" i="1"/>
  <c r="AI59" i="1"/>
  <c r="Z159" i="1"/>
  <c r="AI159" i="1"/>
  <c r="Z259" i="1"/>
  <c r="AI259" i="1"/>
  <c r="Z359" i="1"/>
  <c r="AI359" i="1"/>
  <c r="AG459" i="1"/>
  <c r="AG559" i="1"/>
  <c r="AG659" i="1"/>
  <c r="AH759" i="1"/>
  <c r="Z20" i="1"/>
  <c r="AI20" i="1"/>
  <c r="Z101" i="1"/>
  <c r="AI101" i="1"/>
  <c r="Z201" i="1"/>
  <c r="AI201" i="1"/>
  <c r="Z301" i="1"/>
  <c r="AI301" i="1"/>
  <c r="Z401" i="1"/>
  <c r="AI401" i="1"/>
  <c r="Z701" i="1"/>
  <c r="AI701" i="1"/>
  <c r="AH32" i="1"/>
  <c r="AH62" i="1"/>
  <c r="AH162" i="1"/>
  <c r="Z262" i="1"/>
  <c r="AI262" i="1"/>
  <c r="Z362" i="1"/>
  <c r="AI362" i="1"/>
  <c r="AG23" i="1"/>
  <c r="AH123" i="1"/>
  <c r="Z223" i="1"/>
  <c r="AI223" i="1"/>
  <c r="AH323" i="1"/>
  <c r="Z423" i="1"/>
  <c r="AI423" i="1"/>
  <c r="Z523" i="1"/>
  <c r="AI523" i="1"/>
  <c r="AI623" i="1"/>
  <c r="Z623" i="1"/>
  <c r="Z723" i="1"/>
  <c r="AI723" i="1"/>
  <c r="Z4" i="1"/>
  <c r="AI4" i="1"/>
  <c r="Z104" i="1"/>
  <c r="AI104" i="1"/>
  <c r="AG204" i="1"/>
  <c r="Z304" i="1"/>
  <c r="AI304" i="1"/>
  <c r="Z404" i="1"/>
  <c r="AI404" i="1"/>
  <c r="AG504" i="1"/>
  <c r="AG604" i="1"/>
  <c r="AG704" i="1"/>
  <c r="Z85" i="1"/>
  <c r="AI85" i="1"/>
  <c r="Z185" i="1"/>
  <c r="AI185" i="1"/>
  <c r="Z685" i="1"/>
  <c r="AI685" i="1"/>
  <c r="Z785" i="1"/>
  <c r="AI785" i="1"/>
  <c r="Z66" i="1"/>
  <c r="AI66" i="1"/>
  <c r="Z166" i="1"/>
  <c r="AI166" i="1"/>
  <c r="Z266" i="1"/>
  <c r="AI266" i="1"/>
  <c r="Z366" i="1"/>
  <c r="AI366" i="1"/>
  <c r="Z666" i="1"/>
  <c r="AI666" i="1"/>
  <c r="Z766" i="1"/>
  <c r="AI766" i="1"/>
  <c r="AH47" i="1"/>
  <c r="Z147" i="1"/>
  <c r="AI147" i="1"/>
  <c r="AH247" i="1"/>
  <c r="Z28" i="1"/>
  <c r="AI28" i="1"/>
  <c r="Z128" i="1"/>
  <c r="AI128" i="1"/>
  <c r="Z228" i="1"/>
  <c r="AI228" i="1"/>
  <c r="Z328" i="1"/>
  <c r="AI328" i="1"/>
  <c r="AH428" i="1"/>
  <c r="Z528" i="1"/>
  <c r="AI528" i="1"/>
  <c r="Z628" i="1"/>
  <c r="AI628" i="1"/>
  <c r="Z728" i="1"/>
  <c r="AI728" i="1"/>
  <c r="Z69" i="1"/>
  <c r="AI69" i="1"/>
  <c r="Z169" i="1"/>
  <c r="AI169" i="1"/>
  <c r="AG269" i="1"/>
  <c r="Z369" i="1"/>
  <c r="AI369" i="1"/>
  <c r="AG469" i="1"/>
  <c r="AG569" i="1"/>
  <c r="AG669" i="1"/>
  <c r="AH769" i="1"/>
  <c r="Z130" i="1"/>
  <c r="AI130" i="1"/>
  <c r="Z230" i="1"/>
  <c r="AI230" i="1"/>
  <c r="Z330" i="1"/>
  <c r="AI330" i="1"/>
  <c r="Z630" i="1"/>
  <c r="AI630" i="1"/>
  <c r="Z730" i="1"/>
  <c r="AI730" i="1"/>
  <c r="AG51" i="1"/>
  <c r="AG151" i="1"/>
  <c r="AG251" i="1"/>
  <c r="AG351" i="1"/>
  <c r="Z451" i="1"/>
  <c r="AI451" i="1"/>
  <c r="Z551" i="1"/>
  <c r="AI551" i="1"/>
  <c r="AG651" i="1"/>
  <c r="AG751" i="1"/>
  <c r="AH553" i="1"/>
  <c r="AG119" i="1"/>
  <c r="AH512" i="1"/>
  <c r="Z564" i="1"/>
  <c r="AI564" i="1"/>
  <c r="AH607" i="1"/>
  <c r="AH590" i="1"/>
  <c r="AG93" i="1"/>
  <c r="AG193" i="1"/>
  <c r="AG293" i="1"/>
  <c r="AH393" i="1"/>
  <c r="AH493" i="1"/>
  <c r="AH593" i="1"/>
  <c r="AG693" i="1"/>
  <c r="Z114" i="1"/>
  <c r="AI114" i="1"/>
  <c r="Z214" i="1"/>
  <c r="AI214" i="1"/>
  <c r="AG314" i="1"/>
  <c r="AG414" i="1"/>
  <c r="Z514" i="1"/>
  <c r="AI514" i="1"/>
  <c r="Z614" i="1"/>
  <c r="AI614" i="1"/>
  <c r="Z714" i="1"/>
  <c r="AI714" i="1"/>
  <c r="AH412" i="1"/>
  <c r="Z75" i="1"/>
  <c r="AI75" i="1"/>
  <c r="Z175" i="1"/>
  <c r="AI175" i="1"/>
  <c r="Z275" i="1"/>
  <c r="AI275" i="1"/>
  <c r="AG375" i="1"/>
  <c r="AG475" i="1"/>
  <c r="AG575" i="1"/>
  <c r="AH456" i="1"/>
  <c r="AH556" i="1"/>
  <c r="AG37" i="1"/>
  <c r="AH137" i="1"/>
  <c r="AH237" i="1"/>
  <c r="AH437" i="1"/>
  <c r="AH537" i="1"/>
  <c r="AH637" i="1"/>
  <c r="AH737" i="1"/>
  <c r="AH652" i="1"/>
  <c r="AH98" i="1"/>
  <c r="AG198" i="1"/>
  <c r="AH298" i="1"/>
  <c r="AH398" i="1"/>
  <c r="Z498" i="1"/>
  <c r="AI498" i="1"/>
  <c r="Z598" i="1"/>
  <c r="AI598" i="1"/>
  <c r="AH698" i="1"/>
  <c r="AG132" i="1"/>
  <c r="AG159" i="1"/>
  <c r="AG259" i="1"/>
  <c r="AG359" i="1"/>
  <c r="Z459" i="1"/>
  <c r="AI459" i="1"/>
  <c r="Z559" i="1"/>
  <c r="AI559" i="1"/>
  <c r="Z659" i="1"/>
  <c r="AI659" i="1"/>
  <c r="AG759" i="1"/>
  <c r="AG120" i="1"/>
  <c r="Z220" i="1"/>
  <c r="AI220" i="1"/>
  <c r="AG320" i="1"/>
  <c r="AG420" i="1"/>
  <c r="AH520" i="1"/>
  <c r="AH620" i="1"/>
  <c r="AH720" i="1"/>
  <c r="AH572" i="1"/>
  <c r="AH501" i="1"/>
  <c r="AH601" i="1"/>
  <c r="AG32" i="1"/>
  <c r="AG62" i="1"/>
  <c r="AG162" i="1"/>
  <c r="AH262" i="1"/>
  <c r="AH462" i="1"/>
  <c r="AH562" i="1"/>
  <c r="AH662" i="1"/>
  <c r="AH762" i="1"/>
  <c r="Z23" i="1"/>
  <c r="AI23" i="1"/>
  <c r="AG123" i="1"/>
  <c r="Z323" i="1"/>
  <c r="AI323" i="1"/>
  <c r="AH523" i="1"/>
  <c r="AH623" i="1"/>
  <c r="AH723" i="1"/>
  <c r="Z204" i="1"/>
  <c r="AI204" i="1"/>
  <c r="AG304" i="1"/>
  <c r="AG404" i="1"/>
  <c r="Z504" i="1"/>
  <c r="AI504" i="1"/>
  <c r="Z604" i="1"/>
  <c r="AI604" i="1"/>
  <c r="Z704" i="1"/>
  <c r="AI704" i="1"/>
  <c r="AH432" i="1"/>
  <c r="AG285" i="1"/>
  <c r="AG385" i="1"/>
  <c r="AH485" i="1"/>
  <c r="AH585" i="1"/>
  <c r="AH466" i="1"/>
  <c r="AH566" i="1"/>
  <c r="AG47" i="1"/>
  <c r="AH147" i="1"/>
  <c r="AG247" i="1"/>
  <c r="AH347" i="1"/>
  <c r="AH447" i="1"/>
  <c r="AH547" i="1"/>
  <c r="AH647" i="1"/>
  <c r="AH747" i="1"/>
  <c r="AH28" i="1"/>
  <c r="AH128" i="1"/>
  <c r="AG228" i="1"/>
  <c r="AH328" i="1"/>
  <c r="AG428" i="1"/>
  <c r="AH528" i="1"/>
  <c r="AH628" i="1"/>
  <c r="AH728" i="1"/>
  <c r="AH472" i="1"/>
  <c r="AG169" i="1"/>
  <c r="Z269" i="1"/>
  <c r="AI269" i="1"/>
  <c r="AG369" i="1"/>
  <c r="Z469" i="1"/>
  <c r="AI469" i="1"/>
  <c r="Z569" i="1"/>
  <c r="AI569" i="1"/>
  <c r="Z669" i="1"/>
  <c r="AI669" i="1"/>
  <c r="AG769" i="1"/>
  <c r="AG30" i="1"/>
  <c r="AG230" i="1"/>
  <c r="AH430" i="1"/>
  <c r="AH530" i="1"/>
  <c r="AG452" i="1"/>
  <c r="Z71" i="1"/>
  <c r="AI71" i="1"/>
  <c r="Z171" i="1"/>
  <c r="AI171" i="1"/>
  <c r="Z271" i="1"/>
  <c r="AI271" i="1"/>
  <c r="Z371" i="1"/>
  <c r="AI371" i="1"/>
  <c r="Z671" i="1"/>
  <c r="AI671" i="1"/>
  <c r="Z771" i="1"/>
  <c r="AI771" i="1"/>
  <c r="AG653" i="1"/>
  <c r="AH597" i="1"/>
  <c r="Z319" i="1"/>
  <c r="AI319" i="1"/>
  <c r="AH461" i="1"/>
  <c r="AG283" i="1"/>
  <c r="AH688" i="1"/>
  <c r="Z231" i="1"/>
  <c r="AI231" i="1"/>
  <c r="AH93" i="1"/>
  <c r="Z193" i="1"/>
  <c r="AI193" i="1"/>
  <c r="Z293" i="1"/>
  <c r="AI293" i="1"/>
  <c r="Z393" i="1"/>
  <c r="AI393" i="1"/>
  <c r="AG493" i="1"/>
  <c r="AG593" i="1"/>
  <c r="Z693" i="1"/>
  <c r="AI693" i="1"/>
  <c r="AH14" i="1"/>
  <c r="AG412" i="1"/>
  <c r="Z375" i="1"/>
  <c r="AI375" i="1"/>
  <c r="AH675" i="1"/>
  <c r="AH775" i="1"/>
  <c r="AH56" i="1"/>
  <c r="AH156" i="1"/>
  <c r="AH256" i="1"/>
  <c r="AH356" i="1"/>
  <c r="AG456" i="1"/>
  <c r="AG556" i="1"/>
  <c r="AH656" i="1"/>
  <c r="AH756" i="1"/>
  <c r="Z37" i="1"/>
  <c r="AI37" i="1"/>
  <c r="AG137" i="1"/>
  <c r="AG237" i="1"/>
  <c r="Z337" i="1"/>
  <c r="AI337" i="1"/>
  <c r="AG437" i="1"/>
  <c r="AG537" i="1"/>
  <c r="AG637" i="1"/>
  <c r="AG737" i="1"/>
  <c r="AG652" i="1"/>
  <c r="AG98" i="1"/>
  <c r="Z198" i="1"/>
  <c r="AI198" i="1"/>
  <c r="Z298" i="1"/>
  <c r="AI298" i="1"/>
  <c r="Z398" i="1"/>
  <c r="AI398" i="1"/>
  <c r="AH498" i="1"/>
  <c r="AH598" i="1"/>
  <c r="AG698" i="1"/>
  <c r="AH132" i="1"/>
  <c r="AH59" i="1"/>
  <c r="Z759" i="1"/>
  <c r="AI759" i="1"/>
  <c r="AG20" i="1"/>
  <c r="Z120" i="1"/>
  <c r="AI120" i="1"/>
  <c r="AG220" i="1"/>
  <c r="Z320" i="1"/>
  <c r="AI320" i="1"/>
  <c r="AI420" i="1"/>
  <c r="Z420" i="1"/>
  <c r="AG520" i="1"/>
  <c r="AG620" i="1"/>
  <c r="AG720" i="1"/>
  <c r="AG572" i="1"/>
  <c r="AH101" i="1"/>
  <c r="AH201" i="1"/>
  <c r="AH301" i="1"/>
  <c r="AH401" i="1"/>
  <c r="AG501" i="1"/>
  <c r="AG601" i="1"/>
  <c r="AH701" i="1"/>
  <c r="AI32" i="1"/>
  <c r="Z32" i="1"/>
  <c r="Z62" i="1"/>
  <c r="AI62" i="1"/>
  <c r="Z162" i="1"/>
  <c r="AI162" i="1"/>
  <c r="AG262" i="1"/>
  <c r="AH362" i="1"/>
  <c r="AG462" i="1"/>
  <c r="AG562" i="1"/>
  <c r="AG662" i="1"/>
  <c r="AG762" i="1"/>
  <c r="AH23" i="1"/>
  <c r="Z123" i="1"/>
  <c r="AI123" i="1"/>
  <c r="AG223" i="1"/>
  <c r="AH423" i="1"/>
  <c r="AG523" i="1"/>
  <c r="AG623" i="1"/>
  <c r="AG723" i="1"/>
  <c r="AH4" i="1"/>
  <c r="Y4" i="1"/>
  <c r="AH104" i="1"/>
  <c r="AG432" i="1"/>
  <c r="AG85" i="1"/>
  <c r="AG185" i="1"/>
  <c r="Z285" i="1"/>
  <c r="AI285" i="1"/>
  <c r="Z385" i="1"/>
  <c r="AI385" i="1"/>
  <c r="AG485" i="1"/>
  <c r="AG585" i="1"/>
  <c r="AH685" i="1"/>
  <c r="AH785" i="1"/>
  <c r="AH66" i="1"/>
  <c r="AH166" i="1"/>
  <c r="AH266" i="1"/>
  <c r="AH366" i="1"/>
  <c r="AG466" i="1"/>
  <c r="AG566" i="1"/>
  <c r="AH666" i="1"/>
  <c r="AH766" i="1"/>
  <c r="Z47" i="1"/>
  <c r="AI47" i="1"/>
  <c r="AG147" i="1"/>
  <c r="Z247" i="1"/>
  <c r="AI247" i="1"/>
  <c r="AG347" i="1"/>
  <c r="AG447" i="1"/>
  <c r="AG547" i="1"/>
  <c r="AG647" i="1"/>
  <c r="AG747" i="1"/>
  <c r="AG28" i="1"/>
  <c r="AG128" i="1"/>
  <c r="AG328" i="1"/>
  <c r="Z428" i="1"/>
  <c r="AI428" i="1"/>
  <c r="AG528" i="1"/>
  <c r="AG628" i="1"/>
  <c r="AG728" i="1"/>
  <c r="AG472" i="1"/>
  <c r="AH69" i="1"/>
  <c r="Z769" i="1"/>
  <c r="AI769" i="1"/>
  <c r="Z30" i="1"/>
  <c r="AI30" i="1"/>
  <c r="AG130" i="1"/>
  <c r="AG330" i="1"/>
  <c r="AG430" i="1"/>
  <c r="AG530" i="1"/>
  <c r="AH630" i="1"/>
  <c r="AH730" i="1"/>
  <c r="AH471" i="1"/>
  <c r="AH571" i="1"/>
  <c r="AH497" i="1"/>
  <c r="Z419" i="1"/>
  <c r="AI419" i="1"/>
  <c r="AH483" i="1"/>
  <c r="AH107" i="1"/>
  <c r="AG14" i="1"/>
  <c r="AH114" i="1"/>
  <c r="AH214" i="1"/>
  <c r="AH314" i="1"/>
  <c r="AH414" i="1"/>
  <c r="AH514" i="1"/>
  <c r="AH614" i="1"/>
  <c r="AH714" i="1"/>
  <c r="AH75" i="1"/>
  <c r="AH175" i="1"/>
  <c r="AH275" i="1"/>
  <c r="AH375" i="1"/>
  <c r="Z475" i="1"/>
  <c r="AI475" i="1"/>
  <c r="Z575" i="1"/>
  <c r="AI575" i="1"/>
  <c r="AG675" i="1"/>
  <c r="AG775" i="1"/>
  <c r="AG56" i="1"/>
  <c r="AG156" i="1"/>
  <c r="AG256" i="1"/>
  <c r="AG356" i="1"/>
  <c r="Z456" i="1"/>
  <c r="AI456" i="1"/>
  <c r="Z556" i="1"/>
  <c r="AI556" i="1"/>
  <c r="AG656" i="1"/>
  <c r="AG756" i="1"/>
  <c r="AG337" i="1"/>
  <c r="AI437" i="1"/>
  <c r="Z437" i="1"/>
  <c r="Z537" i="1"/>
  <c r="AI537" i="1"/>
  <c r="Z637" i="1"/>
  <c r="AI637" i="1"/>
  <c r="Z737" i="1"/>
  <c r="AI737" i="1"/>
  <c r="Z652" i="1"/>
  <c r="AI652" i="1"/>
  <c r="AG298" i="1"/>
  <c r="AG398" i="1"/>
  <c r="AG59" i="1"/>
  <c r="AH159" i="1"/>
  <c r="AH259" i="1"/>
  <c r="AH359" i="1"/>
  <c r="AH459" i="1"/>
  <c r="AH559" i="1"/>
  <c r="AH659" i="1"/>
  <c r="AH20" i="1"/>
  <c r="AH120" i="1"/>
  <c r="AH220" i="1"/>
  <c r="AH320" i="1"/>
  <c r="AH420" i="1"/>
  <c r="Z520" i="1"/>
  <c r="AI520" i="1"/>
  <c r="AI620" i="1"/>
  <c r="Z620" i="1"/>
  <c r="Z720" i="1"/>
  <c r="AI720" i="1"/>
  <c r="Z572" i="1"/>
  <c r="AI572" i="1"/>
  <c r="AG101" i="1"/>
  <c r="AG201" i="1"/>
  <c r="AG301" i="1"/>
  <c r="AG401" i="1"/>
  <c r="Z501" i="1"/>
  <c r="AI501" i="1"/>
  <c r="Z601" i="1"/>
  <c r="AI601" i="1"/>
  <c r="AG701" i="1"/>
  <c r="AG362" i="1"/>
  <c r="Z462" i="1"/>
  <c r="AI462" i="1"/>
  <c r="Z562" i="1"/>
  <c r="AI562" i="1"/>
  <c r="Z662" i="1"/>
  <c r="AI662" i="1"/>
  <c r="Z762" i="1"/>
  <c r="AI762" i="1"/>
  <c r="AH223" i="1"/>
  <c r="AG323" i="1"/>
  <c r="AG423" i="1"/>
  <c r="AG4" i="1"/>
  <c r="X4" i="1"/>
  <c r="AG104" i="1"/>
  <c r="AH204" i="1"/>
  <c r="AH304" i="1"/>
  <c r="AH404" i="1"/>
  <c r="AH504" i="1"/>
  <c r="AH604" i="1"/>
  <c r="AH704" i="1"/>
  <c r="Z432" i="1"/>
  <c r="AI432" i="1"/>
  <c r="AH85" i="1"/>
  <c r="AH185" i="1"/>
  <c r="AH285" i="1"/>
  <c r="AH385" i="1"/>
  <c r="Z485" i="1"/>
  <c r="AI485" i="1"/>
  <c r="Z585" i="1"/>
  <c r="AI585" i="1"/>
  <c r="AG685" i="1"/>
  <c r="AG785" i="1"/>
  <c r="AG66" i="1"/>
  <c r="AG166" i="1"/>
  <c r="AG266" i="1"/>
  <c r="AG366" i="1"/>
  <c r="Z466" i="1"/>
  <c r="AI466" i="1"/>
  <c r="Z566" i="1"/>
  <c r="AI566" i="1"/>
  <c r="AG666" i="1"/>
  <c r="AG766" i="1"/>
  <c r="Z347" i="1"/>
  <c r="AI347" i="1"/>
  <c r="Z447" i="1"/>
  <c r="AI447" i="1"/>
  <c r="Z547" i="1"/>
  <c r="AI547" i="1"/>
  <c r="Z647" i="1"/>
  <c r="AI647" i="1"/>
  <c r="Z747" i="1"/>
  <c r="AI747" i="1"/>
  <c r="AH228" i="1"/>
  <c r="Z472" i="1"/>
  <c r="AI472" i="1"/>
  <c r="AG69" i="1"/>
  <c r="AH169" i="1"/>
  <c r="AH269" i="1"/>
  <c r="AH369" i="1"/>
  <c r="AH469" i="1"/>
  <c r="AH569" i="1"/>
  <c r="AH669" i="1"/>
  <c r="AH30" i="1"/>
  <c r="AH130" i="1"/>
  <c r="AH230" i="1"/>
  <c r="AH330" i="1"/>
  <c r="Z430" i="1"/>
  <c r="AI430" i="1"/>
  <c r="Z530" i="1"/>
  <c r="AI530" i="1"/>
  <c r="AG630" i="1"/>
  <c r="AG730" i="1"/>
  <c r="AH452" i="1"/>
  <c r="AH71" i="1"/>
  <c r="AH171" i="1"/>
  <c r="AH271" i="1"/>
  <c r="AH371" i="1"/>
  <c r="AG471" i="1"/>
  <c r="AG571" i="1"/>
  <c r="AH671" i="1"/>
  <c r="AH771" i="1"/>
  <c r="AH453" i="1"/>
  <c r="AH692" i="1"/>
  <c r="AH658" i="1"/>
  <c r="AG422" i="1"/>
  <c r="AG288" i="1"/>
  <c r="Z529" i="1"/>
  <c r="AI529" i="1"/>
  <c r="Z31" i="1"/>
  <c r="AI31" i="1"/>
  <c r="Z13" i="1"/>
  <c r="AI13" i="1"/>
  <c r="AH113" i="1"/>
  <c r="Z313" i="1"/>
  <c r="AI313" i="1"/>
  <c r="Z413" i="1"/>
  <c r="AI413" i="1"/>
  <c r="AH513" i="1"/>
  <c r="AH613" i="1"/>
  <c r="AH713" i="1"/>
  <c r="Z34" i="1"/>
  <c r="AI34" i="1"/>
  <c r="Z134" i="1"/>
  <c r="AI134" i="1"/>
  <c r="Z234" i="1"/>
  <c r="AI234" i="1"/>
  <c r="Z334" i="1"/>
  <c r="AI334" i="1"/>
  <c r="AG434" i="1"/>
  <c r="AG534" i="1"/>
  <c r="AG634" i="1"/>
  <c r="AG734" i="1"/>
  <c r="Z195" i="1"/>
  <c r="AI195" i="1"/>
  <c r="Z695" i="1"/>
  <c r="AI695" i="1"/>
  <c r="AG112" i="1"/>
  <c r="Z76" i="1"/>
  <c r="AI76" i="1"/>
  <c r="Z176" i="1"/>
  <c r="AI176" i="1"/>
  <c r="Z276" i="1"/>
  <c r="AI276" i="1"/>
  <c r="Z376" i="1"/>
  <c r="AI376" i="1"/>
  <c r="Z676" i="1"/>
  <c r="AI676" i="1"/>
  <c r="Z776" i="1"/>
  <c r="AI776" i="1"/>
  <c r="AH57" i="1"/>
  <c r="AH157" i="1"/>
  <c r="Z257" i="1"/>
  <c r="AI257" i="1"/>
  <c r="Z18" i="1"/>
  <c r="AI18" i="1"/>
  <c r="AG118" i="1"/>
  <c r="Z218" i="1"/>
  <c r="AI218" i="1"/>
  <c r="Z418" i="1"/>
  <c r="AI418" i="1"/>
  <c r="Z518" i="1"/>
  <c r="AI518" i="1"/>
  <c r="Z618" i="1"/>
  <c r="AI618" i="1"/>
  <c r="Z718" i="1"/>
  <c r="AI718" i="1"/>
  <c r="Z79" i="1"/>
  <c r="AI79" i="1"/>
  <c r="Z179" i="1"/>
  <c r="AI179" i="1"/>
  <c r="AG279" i="1"/>
  <c r="AG379" i="1"/>
  <c r="AG479" i="1"/>
  <c r="AG579" i="1"/>
  <c r="AG679" i="1"/>
  <c r="Z779" i="1"/>
  <c r="AI779" i="1"/>
  <c r="Z40" i="1"/>
  <c r="AI40" i="1"/>
  <c r="Z340" i="1"/>
  <c r="AI340" i="1"/>
  <c r="Z21" i="1"/>
  <c r="AI21" i="1"/>
  <c r="Z121" i="1"/>
  <c r="AI121" i="1"/>
  <c r="Z221" i="1"/>
  <c r="AI221" i="1"/>
  <c r="Z321" i="1"/>
  <c r="AI321" i="1"/>
  <c r="Z421" i="1"/>
  <c r="AI421" i="1"/>
  <c r="AH521" i="1"/>
  <c r="Z621" i="1"/>
  <c r="AI621" i="1"/>
  <c r="Z721" i="1"/>
  <c r="AI721" i="1"/>
  <c r="Z312" i="1"/>
  <c r="AI312" i="1"/>
  <c r="AG82" i="1"/>
  <c r="AG182" i="1"/>
  <c r="AH482" i="1"/>
  <c r="Z782" i="1"/>
  <c r="AI782" i="1"/>
  <c r="Z43" i="1"/>
  <c r="AI43" i="1"/>
  <c r="Z143" i="1"/>
  <c r="AI143" i="1"/>
  <c r="Z443" i="1"/>
  <c r="AI443" i="1"/>
  <c r="Z543" i="1"/>
  <c r="AI543" i="1"/>
  <c r="Z643" i="1"/>
  <c r="AI643" i="1"/>
  <c r="AH743" i="1"/>
  <c r="Z24" i="1"/>
  <c r="AI24" i="1"/>
  <c r="AG124" i="1"/>
  <c r="Z224" i="1"/>
  <c r="AI224" i="1"/>
  <c r="Z324" i="1"/>
  <c r="AI324" i="1"/>
  <c r="Z424" i="1"/>
  <c r="AI424" i="1"/>
  <c r="AG524" i="1"/>
  <c r="AG624" i="1"/>
  <c r="AG724" i="1"/>
  <c r="AI5" i="1"/>
  <c r="Z5" i="1"/>
  <c r="AG105" i="1"/>
  <c r="AG205" i="1"/>
  <c r="Z305" i="1"/>
  <c r="AI305" i="1"/>
  <c r="AG405" i="1"/>
  <c r="Z705" i="1"/>
  <c r="AI705" i="1"/>
  <c r="AH272" i="1"/>
  <c r="Z86" i="1"/>
  <c r="AI86" i="1"/>
  <c r="Z186" i="1"/>
  <c r="AI186" i="1"/>
  <c r="Z286" i="1"/>
  <c r="AI286" i="1"/>
  <c r="Z386" i="1"/>
  <c r="AI386" i="1"/>
  <c r="Z686" i="1"/>
  <c r="AI686" i="1"/>
  <c r="Z786" i="1"/>
  <c r="AI786" i="1"/>
  <c r="AH67" i="1"/>
  <c r="Z167" i="1"/>
  <c r="AI167" i="1"/>
  <c r="AH267" i="1"/>
  <c r="Z367" i="1"/>
  <c r="AI367" i="1"/>
  <c r="AG467" i="1"/>
  <c r="AH567" i="1"/>
  <c r="AH48" i="1"/>
  <c r="AG148" i="1"/>
  <c r="Z248" i="1"/>
  <c r="AI248" i="1"/>
  <c r="Z448" i="1"/>
  <c r="AI448" i="1"/>
  <c r="Z548" i="1"/>
  <c r="AI548" i="1"/>
  <c r="Z648" i="1"/>
  <c r="AI648" i="1"/>
  <c r="Z748" i="1"/>
  <c r="AI748" i="1"/>
  <c r="Z89" i="1"/>
  <c r="AI89" i="1"/>
  <c r="AG189" i="1"/>
  <c r="Z289" i="1"/>
  <c r="AI289" i="1"/>
  <c r="Z389" i="1"/>
  <c r="AI389" i="1"/>
  <c r="AG489" i="1"/>
  <c r="AG589" i="1"/>
  <c r="AG689" i="1"/>
  <c r="Z789" i="1"/>
  <c r="AI789" i="1"/>
  <c r="Z50" i="1"/>
  <c r="AI50" i="1"/>
  <c r="AG250" i="1"/>
  <c r="AG350" i="1"/>
  <c r="Z650" i="1"/>
  <c r="AI650" i="1"/>
  <c r="Z750" i="1"/>
  <c r="AI750" i="1"/>
  <c r="Z452" i="1"/>
  <c r="AI452" i="1"/>
  <c r="AG71" i="1"/>
  <c r="AG171" i="1"/>
  <c r="AG271" i="1"/>
  <c r="AG371" i="1"/>
  <c r="Z471" i="1"/>
  <c r="AI471" i="1"/>
  <c r="Z571" i="1"/>
  <c r="AI571" i="1"/>
  <c r="AG671" i="1"/>
  <c r="AG771" i="1"/>
  <c r="Z374" i="1"/>
  <c r="AI374" i="1"/>
  <c r="AH458" i="1"/>
  <c r="AH480" i="1"/>
  <c r="AG322" i="1"/>
  <c r="AG164" i="1"/>
  <c r="Z407" i="1"/>
  <c r="AI407" i="1"/>
  <c r="Z788" i="1"/>
  <c r="AI788" i="1"/>
  <c r="AG490" i="1"/>
  <c r="AH13" i="1"/>
  <c r="AG113" i="1"/>
  <c r="AG213" i="1"/>
  <c r="AG513" i="1"/>
  <c r="AG613" i="1"/>
  <c r="AG713" i="1"/>
  <c r="AG134" i="1"/>
  <c r="AG234" i="1"/>
  <c r="AG334" i="1"/>
  <c r="Z434" i="1"/>
  <c r="AI434" i="1"/>
  <c r="Z534" i="1"/>
  <c r="AI534" i="1"/>
  <c r="Z634" i="1"/>
  <c r="AI634" i="1"/>
  <c r="Z734" i="1"/>
  <c r="AI734" i="1"/>
  <c r="AH632" i="1"/>
  <c r="AG95" i="1"/>
  <c r="AG195" i="1"/>
  <c r="AG295" i="1"/>
  <c r="AG395" i="1"/>
  <c r="AH495" i="1"/>
  <c r="AH595" i="1"/>
  <c r="Z112" i="1"/>
  <c r="AI112" i="1"/>
  <c r="AH476" i="1"/>
  <c r="AH576" i="1"/>
  <c r="AG57" i="1"/>
  <c r="AG157" i="1"/>
  <c r="AH257" i="1"/>
  <c r="AG357" i="1"/>
  <c r="AH457" i="1"/>
  <c r="AH557" i="1"/>
  <c r="AH657" i="1"/>
  <c r="AH757" i="1"/>
  <c r="AG18" i="1"/>
  <c r="Z118" i="1"/>
  <c r="AI118" i="1"/>
  <c r="AG318" i="1"/>
  <c r="AH518" i="1"/>
  <c r="AH618" i="1"/>
  <c r="AH718" i="1"/>
  <c r="AH532" i="1"/>
  <c r="AG179" i="1"/>
  <c r="Z279" i="1"/>
  <c r="AI279" i="1"/>
  <c r="Z379" i="1"/>
  <c r="AI379" i="1"/>
  <c r="Z479" i="1"/>
  <c r="AI479" i="1"/>
  <c r="Z579" i="1"/>
  <c r="AI579" i="1"/>
  <c r="Z679" i="1"/>
  <c r="AI679" i="1"/>
  <c r="AH779" i="1"/>
  <c r="AG40" i="1"/>
  <c r="AG140" i="1"/>
  <c r="AG240" i="1"/>
  <c r="AH440" i="1"/>
  <c r="AH540" i="1"/>
  <c r="AH640" i="1"/>
  <c r="AH740" i="1"/>
  <c r="AG521" i="1"/>
  <c r="AH312" i="1"/>
  <c r="AH82" i="1"/>
  <c r="Z182" i="1"/>
  <c r="AI182" i="1"/>
  <c r="AH282" i="1"/>
  <c r="AH382" i="1"/>
  <c r="AH582" i="1"/>
  <c r="AH682" i="1"/>
  <c r="AH43" i="1"/>
  <c r="AH143" i="1"/>
  <c r="Z243" i="1"/>
  <c r="AI243" i="1"/>
  <c r="AH343" i="1"/>
  <c r="AH443" i="1"/>
  <c r="AH543" i="1"/>
  <c r="AH643" i="1"/>
  <c r="AG743" i="1"/>
  <c r="Z124" i="1"/>
  <c r="AI124" i="1"/>
  <c r="AG224" i="1"/>
  <c r="AG324" i="1"/>
  <c r="AG424" i="1"/>
  <c r="Z524" i="1"/>
  <c r="AI524" i="1"/>
  <c r="Z624" i="1"/>
  <c r="AI624" i="1"/>
  <c r="Z724" i="1"/>
  <c r="AI724" i="1"/>
  <c r="AG5" i="1"/>
  <c r="Z105" i="1"/>
  <c r="AI105" i="1"/>
  <c r="Z205" i="1"/>
  <c r="AI205" i="1"/>
  <c r="AG305" i="1"/>
  <c r="Z405" i="1"/>
  <c r="AI405" i="1"/>
  <c r="AH505" i="1"/>
  <c r="AH605" i="1"/>
  <c r="AG272" i="1"/>
  <c r="AH486" i="1"/>
  <c r="AH586" i="1"/>
  <c r="AG67" i="1"/>
  <c r="AH167" i="1"/>
  <c r="AG267" i="1"/>
  <c r="AH367" i="1"/>
  <c r="AH467" i="1"/>
  <c r="AG567" i="1"/>
  <c r="AH667" i="1"/>
  <c r="AH767" i="1"/>
  <c r="AG48" i="1"/>
  <c r="Z148" i="1"/>
  <c r="AI148" i="1"/>
  <c r="AH348" i="1"/>
  <c r="AH448" i="1"/>
  <c r="AH548" i="1"/>
  <c r="AH648" i="1"/>
  <c r="AH748" i="1"/>
  <c r="AH752" i="1"/>
  <c r="Z189" i="1"/>
  <c r="AI189" i="1"/>
  <c r="AG289" i="1"/>
  <c r="AG389" i="1"/>
  <c r="Z489" i="1"/>
  <c r="AI489" i="1"/>
  <c r="Z589" i="1"/>
  <c r="AI589" i="1"/>
  <c r="Z689" i="1"/>
  <c r="AI689" i="1"/>
  <c r="AG150" i="1"/>
  <c r="Z250" i="1"/>
  <c r="AI250" i="1"/>
  <c r="Z350" i="1"/>
  <c r="AI350" i="1"/>
  <c r="AH450" i="1"/>
  <c r="AH550" i="1"/>
  <c r="Z91" i="1"/>
  <c r="AI91" i="1"/>
  <c r="Z191" i="1"/>
  <c r="AI191" i="1"/>
  <c r="Z291" i="1"/>
  <c r="AI291" i="1"/>
  <c r="Z391" i="1"/>
  <c r="AI391" i="1"/>
  <c r="Z691" i="1"/>
  <c r="AI691" i="1"/>
  <c r="Z392" i="1"/>
  <c r="AI392" i="1"/>
  <c r="AG253" i="1"/>
  <c r="Z197" i="1"/>
  <c r="AI197" i="1"/>
  <c r="Z219" i="1"/>
  <c r="AI219" i="1"/>
  <c r="AH722" i="1"/>
  <c r="AG364" i="1"/>
  <c r="AH507" i="1"/>
  <c r="Z229" i="1"/>
  <c r="AI229" i="1"/>
  <c r="AH3" i="1"/>
  <c r="Y3" i="1"/>
  <c r="AB3" i="1" s="1"/>
  <c r="AG13" i="1"/>
  <c r="Z113" i="1"/>
  <c r="AI113" i="1"/>
  <c r="AH213" i="1"/>
  <c r="AG313" i="1"/>
  <c r="AG413" i="1"/>
  <c r="Z513" i="1"/>
  <c r="AI513" i="1"/>
  <c r="Z613" i="1"/>
  <c r="AI613" i="1"/>
  <c r="Z713" i="1"/>
  <c r="AI713" i="1"/>
  <c r="AH34" i="1"/>
  <c r="AG632" i="1"/>
  <c r="Z95" i="1"/>
  <c r="AI95" i="1"/>
  <c r="Z295" i="1"/>
  <c r="AI295" i="1"/>
  <c r="Z395" i="1"/>
  <c r="AI395" i="1"/>
  <c r="AG495" i="1"/>
  <c r="AG595" i="1"/>
  <c r="AH695" i="1"/>
  <c r="AH112" i="1"/>
  <c r="AH76" i="1"/>
  <c r="AH176" i="1"/>
  <c r="AH276" i="1"/>
  <c r="AH376" i="1"/>
  <c r="AG476" i="1"/>
  <c r="AG576" i="1"/>
  <c r="AH676" i="1"/>
  <c r="AH776" i="1"/>
  <c r="Z57" i="1"/>
  <c r="AI57" i="1"/>
  <c r="Z157" i="1"/>
  <c r="AI157" i="1"/>
  <c r="AG257" i="1"/>
  <c r="AH357" i="1"/>
  <c r="AG457" i="1"/>
  <c r="AG557" i="1"/>
  <c r="AG657" i="1"/>
  <c r="AG757" i="1"/>
  <c r="AH18" i="1"/>
  <c r="AH118" i="1"/>
  <c r="AH218" i="1"/>
  <c r="AH318" i="1"/>
  <c r="AG418" i="1"/>
  <c r="AG518" i="1"/>
  <c r="AG618" i="1"/>
  <c r="AG718" i="1"/>
  <c r="AG532" i="1"/>
  <c r="AH79" i="1"/>
  <c r="AG779" i="1"/>
  <c r="Z140" i="1"/>
  <c r="AI140" i="1"/>
  <c r="Z240" i="1"/>
  <c r="AI240" i="1"/>
  <c r="AG340" i="1"/>
  <c r="AG440" i="1"/>
  <c r="AG540" i="1"/>
  <c r="AG640" i="1"/>
  <c r="AG740" i="1"/>
  <c r="AH21" i="1"/>
  <c r="AH121" i="1"/>
  <c r="AH221" i="1"/>
  <c r="AH321" i="1"/>
  <c r="AH421" i="1"/>
  <c r="AH621" i="1"/>
  <c r="AH721" i="1"/>
  <c r="Z82" i="1"/>
  <c r="AI82" i="1"/>
  <c r="AH182" i="1"/>
  <c r="Z282" i="1"/>
  <c r="AI282" i="1"/>
  <c r="Z382" i="1"/>
  <c r="AI382" i="1"/>
  <c r="AG482" i="1"/>
  <c r="AG582" i="1"/>
  <c r="AG682" i="1"/>
  <c r="AH782" i="1"/>
  <c r="AG43" i="1"/>
  <c r="AG143" i="1"/>
  <c r="AH243" i="1"/>
  <c r="Z343" i="1"/>
  <c r="AI343" i="1"/>
  <c r="AG443" i="1"/>
  <c r="AG543" i="1"/>
  <c r="AG643" i="1"/>
  <c r="Z743" i="1"/>
  <c r="AI743" i="1"/>
  <c r="AH24" i="1"/>
  <c r="AG505" i="1"/>
  <c r="AG605" i="1"/>
  <c r="AH705" i="1"/>
  <c r="Z272" i="1"/>
  <c r="AI272" i="1"/>
  <c r="AH86" i="1"/>
  <c r="AH186" i="1"/>
  <c r="AH286" i="1"/>
  <c r="AH386" i="1"/>
  <c r="AG486" i="1"/>
  <c r="AG586" i="1"/>
  <c r="AH686" i="1"/>
  <c r="AH786" i="1"/>
  <c r="Z67" i="1"/>
  <c r="AI67" i="1"/>
  <c r="AG167" i="1"/>
  <c r="Z267" i="1"/>
  <c r="AI267" i="1"/>
  <c r="AG367" i="1"/>
  <c r="AG667" i="1"/>
  <c r="AG767" i="1"/>
  <c r="Z48" i="1"/>
  <c r="AI48" i="1"/>
  <c r="AH148" i="1"/>
  <c r="AG248" i="1"/>
  <c r="Z348" i="1"/>
  <c r="AI348" i="1"/>
  <c r="AG448" i="1"/>
  <c r="AG548" i="1"/>
  <c r="AG648" i="1"/>
  <c r="AG748" i="1"/>
  <c r="AG752" i="1"/>
  <c r="AH89" i="1"/>
  <c r="AH789" i="1"/>
  <c r="AG50" i="1"/>
  <c r="Z150" i="1"/>
  <c r="AI150" i="1"/>
  <c r="AG450" i="1"/>
  <c r="AG550" i="1"/>
  <c r="AH650" i="1"/>
  <c r="AH750" i="1"/>
  <c r="AH732" i="1"/>
  <c r="AH491" i="1"/>
  <c r="AH591" i="1"/>
  <c r="AG174" i="1"/>
  <c r="Z122" i="1"/>
  <c r="AI122" i="1"/>
  <c r="AH445" i="1"/>
  <c r="Z213" i="1"/>
  <c r="AI213" i="1"/>
  <c r="AH313" i="1"/>
  <c r="AH413" i="1"/>
  <c r="AG34" i="1"/>
  <c r="AH134" i="1"/>
  <c r="AH234" i="1"/>
  <c r="AH334" i="1"/>
  <c r="AH434" i="1"/>
  <c r="AH534" i="1"/>
  <c r="AH634" i="1"/>
  <c r="AH734" i="1"/>
  <c r="Z632" i="1"/>
  <c r="AI632" i="1"/>
  <c r="AH95" i="1"/>
  <c r="AH195" i="1"/>
  <c r="AH295" i="1"/>
  <c r="AH395" i="1"/>
  <c r="Z495" i="1"/>
  <c r="AI495" i="1"/>
  <c r="Z595" i="1"/>
  <c r="AI595" i="1"/>
  <c r="AG695" i="1"/>
  <c r="AG76" i="1"/>
  <c r="AG176" i="1"/>
  <c r="AG276" i="1"/>
  <c r="AG376" i="1"/>
  <c r="Z476" i="1"/>
  <c r="AI476" i="1"/>
  <c r="Z576" i="1"/>
  <c r="AI576" i="1"/>
  <c r="AG676" i="1"/>
  <c r="AG776" i="1"/>
  <c r="Z357" i="1"/>
  <c r="AI357" i="1"/>
  <c r="Z457" i="1"/>
  <c r="AI457" i="1"/>
  <c r="Z557" i="1"/>
  <c r="AI557" i="1"/>
  <c r="Z657" i="1"/>
  <c r="AI657" i="1"/>
  <c r="Z757" i="1"/>
  <c r="AI757" i="1"/>
  <c r="AG218" i="1"/>
  <c r="Z318" i="1"/>
  <c r="AI318" i="1"/>
  <c r="AH418" i="1"/>
  <c r="Z532" i="1"/>
  <c r="AI532" i="1"/>
  <c r="AG79" i="1"/>
  <c r="AH179" i="1"/>
  <c r="AH279" i="1"/>
  <c r="AH379" i="1"/>
  <c r="AH479" i="1"/>
  <c r="AH579" i="1"/>
  <c r="AH679" i="1"/>
  <c r="AH40" i="1"/>
  <c r="AH140" i="1"/>
  <c r="AH240" i="1"/>
  <c r="AH340" i="1"/>
  <c r="Z440" i="1"/>
  <c r="AI440" i="1"/>
  <c r="Z540" i="1"/>
  <c r="AI540" i="1"/>
  <c r="Z640" i="1"/>
  <c r="AI640" i="1"/>
  <c r="Z740" i="1"/>
  <c r="AI740" i="1"/>
  <c r="AG21" i="1"/>
  <c r="AG121" i="1"/>
  <c r="AG221" i="1"/>
  <c r="AG321" i="1"/>
  <c r="AG421" i="1"/>
  <c r="Z521" i="1"/>
  <c r="AI521" i="1"/>
  <c r="AG621" i="1"/>
  <c r="AG721" i="1"/>
  <c r="AG312" i="1"/>
  <c r="AG282" i="1"/>
  <c r="AG382" i="1"/>
  <c r="Z482" i="1"/>
  <c r="AI482" i="1"/>
  <c r="Z582" i="1"/>
  <c r="AI582" i="1"/>
  <c r="Z682" i="1"/>
  <c r="AI682" i="1"/>
  <c r="AG782" i="1"/>
  <c r="AG243" i="1"/>
  <c r="AG343" i="1"/>
  <c r="AG24" i="1"/>
  <c r="AH124" i="1"/>
  <c r="AH224" i="1"/>
  <c r="AH324" i="1"/>
  <c r="AH424" i="1"/>
  <c r="AH524" i="1"/>
  <c r="AH624" i="1"/>
  <c r="AH724" i="1"/>
  <c r="AH5" i="1"/>
  <c r="AH105" i="1"/>
  <c r="AH205" i="1"/>
  <c r="AH305" i="1"/>
  <c r="AH405" i="1"/>
  <c r="Z505" i="1"/>
  <c r="AI505" i="1"/>
  <c r="Z605" i="1"/>
  <c r="AI605" i="1"/>
  <c r="AG705" i="1"/>
  <c r="AG86" i="1"/>
  <c r="AG186" i="1"/>
  <c r="AG286" i="1"/>
  <c r="AG386" i="1"/>
  <c r="Z486" i="1"/>
  <c r="AI486" i="1"/>
  <c r="Z586" i="1"/>
  <c r="AI586" i="1"/>
  <c r="AG686" i="1"/>
  <c r="AG786" i="1"/>
  <c r="Z467" i="1"/>
  <c r="AI467" i="1"/>
  <c r="Z567" i="1"/>
  <c r="AI567" i="1"/>
  <c r="Z667" i="1"/>
  <c r="AI667" i="1"/>
  <c r="Z767" i="1"/>
  <c r="AI767" i="1"/>
  <c r="AH248" i="1"/>
  <c r="AG348" i="1"/>
  <c r="Z752" i="1"/>
  <c r="AI752" i="1"/>
  <c r="AG89" i="1"/>
  <c r="AH189" i="1"/>
  <c r="AH289" i="1"/>
  <c r="AH389" i="1"/>
  <c r="AH489" i="1"/>
  <c r="AH589" i="1"/>
  <c r="AH689" i="1"/>
  <c r="AG789" i="1"/>
  <c r="AH50" i="1"/>
  <c r="AH150" i="1"/>
  <c r="AH250" i="1"/>
  <c r="AH350" i="1"/>
  <c r="Z450" i="1"/>
  <c r="AI450" i="1"/>
  <c r="Z550" i="1"/>
  <c r="AI550" i="1"/>
  <c r="AG650" i="1"/>
  <c r="AG750" i="1"/>
  <c r="AG732" i="1"/>
  <c r="AH91" i="1"/>
  <c r="AH191" i="1"/>
  <c r="AH291" i="1"/>
  <c r="AH391" i="1"/>
  <c r="AG491" i="1"/>
  <c r="AG591" i="1"/>
  <c r="AH691" i="1"/>
  <c r="AH392" i="1"/>
  <c r="AH435" i="1"/>
  <c r="AH158" i="1"/>
  <c r="Z619" i="1"/>
  <c r="AI619" i="1"/>
  <c r="AH561" i="1"/>
  <c r="AH183" i="1"/>
  <c r="Z45" i="1"/>
  <c r="AI45" i="1"/>
  <c r="AH526" i="1"/>
  <c r="AG188" i="1"/>
  <c r="Z429" i="1"/>
  <c r="AI429" i="1"/>
  <c r="Z131" i="1"/>
  <c r="AI131" i="1"/>
  <c r="Z33" i="1"/>
  <c r="AI33" i="1"/>
  <c r="AH133" i="1"/>
  <c r="Z333" i="1"/>
  <c r="AI333" i="1"/>
  <c r="Z433" i="1"/>
  <c r="AI433" i="1"/>
  <c r="Z533" i="1"/>
  <c r="AI533" i="1"/>
  <c r="AH633" i="1"/>
  <c r="AH733" i="1"/>
  <c r="Z54" i="1"/>
  <c r="AI54" i="1"/>
  <c r="AG154" i="1"/>
  <c r="AG254" i="1"/>
  <c r="Z354" i="1"/>
  <c r="AI354" i="1"/>
  <c r="AG454" i="1"/>
  <c r="AG554" i="1"/>
  <c r="AG654" i="1"/>
  <c r="AH754" i="1"/>
  <c r="Z15" i="1"/>
  <c r="AI15" i="1"/>
  <c r="Z115" i="1"/>
  <c r="AI115" i="1"/>
  <c r="Z315" i="1"/>
  <c r="AI315" i="1"/>
  <c r="Z415" i="1"/>
  <c r="AI415" i="1"/>
  <c r="Z615" i="1"/>
  <c r="AI615" i="1"/>
  <c r="Z715" i="1"/>
  <c r="AI715" i="1"/>
  <c r="Z96" i="1"/>
  <c r="AI96" i="1"/>
  <c r="Z196" i="1"/>
  <c r="AI196" i="1"/>
  <c r="Z296" i="1"/>
  <c r="AI296" i="1"/>
  <c r="Z396" i="1"/>
  <c r="AI396" i="1"/>
  <c r="Z696" i="1"/>
  <c r="AI696" i="1"/>
  <c r="Z252" i="1"/>
  <c r="AI252" i="1"/>
  <c r="AH77" i="1"/>
  <c r="AH177" i="1"/>
  <c r="Z277" i="1"/>
  <c r="AI277" i="1"/>
  <c r="Z377" i="1"/>
  <c r="AI377" i="1"/>
  <c r="Z777" i="1"/>
  <c r="AI777" i="1"/>
  <c r="AH38" i="1"/>
  <c r="AH138" i="1"/>
  <c r="Z338" i="1"/>
  <c r="AI338" i="1"/>
  <c r="Z438" i="1"/>
  <c r="AI438" i="1"/>
  <c r="Z538" i="1"/>
  <c r="AI538" i="1"/>
  <c r="Z638" i="1"/>
  <c r="AI638" i="1"/>
  <c r="Z738" i="1"/>
  <c r="AI738" i="1"/>
  <c r="Z99" i="1"/>
  <c r="AI99" i="1"/>
  <c r="Z199" i="1"/>
  <c r="AI199" i="1"/>
  <c r="Z299" i="1"/>
  <c r="AI299" i="1"/>
  <c r="Z399" i="1"/>
  <c r="AI399" i="1"/>
  <c r="AG499" i="1"/>
  <c r="AG599" i="1"/>
  <c r="AG699" i="1"/>
  <c r="AG72" i="1"/>
  <c r="Z260" i="1"/>
  <c r="AI260" i="1"/>
  <c r="AG360" i="1"/>
  <c r="AG460" i="1"/>
  <c r="AG560" i="1"/>
  <c r="Z760" i="1"/>
  <c r="AI760" i="1"/>
  <c r="Z41" i="1"/>
  <c r="AI41" i="1"/>
  <c r="Z141" i="1"/>
  <c r="AI141" i="1"/>
  <c r="Z241" i="1"/>
  <c r="AI241" i="1"/>
  <c r="Z341" i="1"/>
  <c r="AI341" i="1"/>
  <c r="Z641" i="1"/>
  <c r="AI641" i="1"/>
  <c r="Z741" i="1"/>
  <c r="AI741" i="1"/>
  <c r="AH102" i="1"/>
  <c r="Z202" i="1"/>
  <c r="AI202" i="1"/>
  <c r="Z302" i="1"/>
  <c r="AI302" i="1"/>
  <c r="Z402" i="1"/>
  <c r="AI402" i="1"/>
  <c r="Z232" i="1"/>
  <c r="AI232" i="1"/>
  <c r="AH63" i="1"/>
  <c r="AH163" i="1"/>
  <c r="Z363" i="1"/>
  <c r="AI363" i="1"/>
  <c r="Z463" i="1"/>
  <c r="AI463" i="1"/>
  <c r="Z563" i="1"/>
  <c r="AI563" i="1"/>
  <c r="Z663" i="1"/>
  <c r="AI663" i="1"/>
  <c r="Z763" i="1"/>
  <c r="AI763" i="1"/>
  <c r="Z44" i="1"/>
  <c r="AI44" i="1"/>
  <c r="Z144" i="1"/>
  <c r="AI144" i="1"/>
  <c r="AG244" i="1"/>
  <c r="Z344" i="1"/>
  <c r="AI344" i="1"/>
  <c r="AG444" i="1"/>
  <c r="AG544" i="1"/>
  <c r="AG644" i="1"/>
  <c r="AG744" i="1"/>
  <c r="Z25" i="1"/>
  <c r="AI25" i="1"/>
  <c r="AG225" i="1"/>
  <c r="Z625" i="1"/>
  <c r="AI625" i="1"/>
  <c r="Z725" i="1"/>
  <c r="AI725" i="1"/>
  <c r="Z6" i="1"/>
  <c r="AI6" i="1"/>
  <c r="Z106" i="1"/>
  <c r="AI106" i="1"/>
  <c r="Z206" i="1"/>
  <c r="AI206" i="1"/>
  <c r="Z306" i="1"/>
  <c r="AI306" i="1"/>
  <c r="Z406" i="1"/>
  <c r="AI406" i="1"/>
  <c r="AG506" i="1"/>
  <c r="AG606" i="1"/>
  <c r="Z706" i="1"/>
  <c r="AI706" i="1"/>
  <c r="Z292" i="1"/>
  <c r="AI292" i="1"/>
  <c r="AH87" i="1"/>
  <c r="AH187" i="1"/>
  <c r="Z787" i="1"/>
  <c r="AI787" i="1"/>
  <c r="Z68" i="1"/>
  <c r="AI68" i="1"/>
  <c r="Z168" i="1"/>
  <c r="AI168" i="1"/>
  <c r="Z268" i="1"/>
  <c r="AI268" i="1"/>
  <c r="AG368" i="1"/>
  <c r="Z468" i="1"/>
  <c r="AI468" i="1"/>
  <c r="Z568" i="1"/>
  <c r="AI568" i="1"/>
  <c r="Z668" i="1"/>
  <c r="AI668" i="1"/>
  <c r="Z768" i="1"/>
  <c r="AI768" i="1"/>
  <c r="Z9" i="1"/>
  <c r="AI9" i="1"/>
  <c r="Z109" i="1"/>
  <c r="AI109" i="1"/>
  <c r="Z209" i="1"/>
  <c r="AI209" i="1"/>
  <c r="Z309" i="1"/>
  <c r="AI309" i="1"/>
  <c r="Z409" i="1"/>
  <c r="AI409" i="1"/>
  <c r="AG509" i="1"/>
  <c r="AG609" i="1"/>
  <c r="AG709" i="1"/>
  <c r="Z212" i="1"/>
  <c r="AI212" i="1"/>
  <c r="AI170" i="1"/>
  <c r="Z170" i="1"/>
  <c r="Z270" i="1"/>
  <c r="AI270" i="1"/>
  <c r="AG370" i="1"/>
  <c r="Z670" i="1"/>
  <c r="AI670" i="1"/>
  <c r="Z770" i="1"/>
  <c r="AI770" i="1"/>
  <c r="Z732" i="1"/>
  <c r="AI732" i="1"/>
  <c r="AG91" i="1"/>
  <c r="AG191" i="1"/>
  <c r="AG291" i="1"/>
  <c r="AG391" i="1"/>
  <c r="Z491" i="1"/>
  <c r="AI491" i="1"/>
  <c r="Z591" i="1"/>
  <c r="AI591" i="1"/>
  <c r="AG691" i="1"/>
  <c r="AG392" i="1"/>
  <c r="Z574" i="1"/>
  <c r="AI574" i="1"/>
  <c r="AG380" i="1"/>
  <c r="Z264" i="1"/>
  <c r="AI264" i="1"/>
  <c r="AG190" i="1"/>
  <c r="AH33" i="1"/>
  <c r="Z133" i="1"/>
  <c r="AI133" i="1"/>
  <c r="AH233" i="1"/>
  <c r="AH333" i="1"/>
  <c r="AH433" i="1"/>
  <c r="AH533" i="1"/>
  <c r="AG633" i="1"/>
  <c r="AG733" i="1"/>
  <c r="Z154" i="1"/>
  <c r="AI154" i="1"/>
  <c r="Z254" i="1"/>
  <c r="AI254" i="1"/>
  <c r="AG354" i="1"/>
  <c r="Z454" i="1"/>
  <c r="AI454" i="1"/>
  <c r="Z554" i="1"/>
  <c r="AI554" i="1"/>
  <c r="Z654" i="1"/>
  <c r="AI654" i="1"/>
  <c r="AG754" i="1"/>
  <c r="AG15" i="1"/>
  <c r="AG115" i="1"/>
  <c r="AG215" i="1"/>
  <c r="AH515" i="1"/>
  <c r="AH492" i="1"/>
  <c r="AH496" i="1"/>
  <c r="AH596" i="1"/>
  <c r="AH252" i="1"/>
  <c r="AG77" i="1"/>
  <c r="AG177" i="1"/>
  <c r="AH277" i="1"/>
  <c r="AH477" i="1"/>
  <c r="AH577" i="1"/>
  <c r="AH677" i="1"/>
  <c r="Z38" i="1"/>
  <c r="AI38" i="1"/>
  <c r="AG138" i="1"/>
  <c r="AG238" i="1"/>
  <c r="AH438" i="1"/>
  <c r="AH538" i="1"/>
  <c r="AH638" i="1"/>
  <c r="AH738" i="1"/>
  <c r="AH672" i="1"/>
  <c r="AG199" i="1"/>
  <c r="AG299" i="1"/>
  <c r="AG399" i="1"/>
  <c r="Z499" i="1"/>
  <c r="AI499" i="1"/>
  <c r="Z599" i="1"/>
  <c r="AI599" i="1"/>
  <c r="Z699" i="1"/>
  <c r="AI699" i="1"/>
  <c r="AH72" i="1"/>
  <c r="Z60" i="1"/>
  <c r="AI60" i="1"/>
  <c r="Z160" i="1"/>
  <c r="AI160" i="1"/>
  <c r="Z360" i="1"/>
  <c r="AI360" i="1"/>
  <c r="AH660" i="1"/>
  <c r="AH441" i="1"/>
  <c r="AH541" i="1"/>
  <c r="AH612" i="1"/>
  <c r="AG102" i="1"/>
  <c r="AH202" i="1"/>
  <c r="AH502" i="1"/>
  <c r="AH602" i="1"/>
  <c r="AH702" i="1"/>
  <c r="AH232" i="1"/>
  <c r="Z63" i="1"/>
  <c r="AI63" i="1"/>
  <c r="AG163" i="1"/>
  <c r="AG263" i="1"/>
  <c r="AH463" i="1"/>
  <c r="AH563" i="1"/>
  <c r="AH663" i="1"/>
  <c r="AH763" i="1"/>
  <c r="AG144" i="1"/>
  <c r="Z244" i="1"/>
  <c r="AI244" i="1"/>
  <c r="AG344" i="1"/>
  <c r="Z444" i="1"/>
  <c r="AI444" i="1"/>
  <c r="Z544" i="1"/>
  <c r="AI544" i="1"/>
  <c r="Z644" i="1"/>
  <c r="AI644" i="1"/>
  <c r="Z744" i="1"/>
  <c r="AI744" i="1"/>
  <c r="AG25" i="1"/>
  <c r="AG125" i="1"/>
  <c r="Z225" i="1"/>
  <c r="AI225" i="1"/>
  <c r="AG325" i="1"/>
  <c r="AG425" i="1"/>
  <c r="AH525" i="1"/>
  <c r="AG87" i="1"/>
  <c r="AG187" i="1"/>
  <c r="AH287" i="1"/>
  <c r="AH387" i="1"/>
  <c r="AH487" i="1"/>
  <c r="AH587" i="1"/>
  <c r="AH687" i="1"/>
  <c r="AH68" i="1"/>
  <c r="AG168" i="1"/>
  <c r="Z368" i="1"/>
  <c r="AI368" i="1"/>
  <c r="AH468" i="1"/>
  <c r="AH568" i="1"/>
  <c r="AH668" i="1"/>
  <c r="AH768" i="1"/>
  <c r="AG209" i="1"/>
  <c r="AG309" i="1"/>
  <c r="AG409" i="1"/>
  <c r="Z509" i="1"/>
  <c r="AI509" i="1"/>
  <c r="Z609" i="1"/>
  <c r="AI609" i="1"/>
  <c r="Z709" i="1"/>
  <c r="AI709" i="1"/>
  <c r="AH212" i="1"/>
  <c r="AG70" i="1"/>
  <c r="Z370" i="1"/>
  <c r="AI370" i="1"/>
  <c r="AH470" i="1"/>
  <c r="AH570" i="1"/>
  <c r="Z11" i="1"/>
  <c r="AI11" i="1"/>
  <c r="Z111" i="1"/>
  <c r="AI111" i="1"/>
  <c r="Z211" i="1"/>
  <c r="AI211" i="1"/>
  <c r="Z311" i="1"/>
  <c r="AI311" i="1"/>
  <c r="Z411" i="1"/>
  <c r="AI411" i="1"/>
  <c r="Z711" i="1"/>
  <c r="AI711" i="1"/>
  <c r="AH535" i="1"/>
  <c r="AH697" i="1"/>
  <c r="Z719" i="1"/>
  <c r="AI719" i="1"/>
  <c r="Z783" i="1"/>
  <c r="AI783" i="1"/>
  <c r="AH88" i="1"/>
  <c r="AG33" i="1"/>
  <c r="AG133" i="1"/>
  <c r="Z233" i="1"/>
  <c r="AI233" i="1"/>
  <c r="AG333" i="1"/>
  <c r="AG433" i="1"/>
  <c r="AG533" i="1"/>
  <c r="Z633" i="1"/>
  <c r="AI633" i="1"/>
  <c r="Z733" i="1"/>
  <c r="AI733" i="1"/>
  <c r="AH54" i="1"/>
  <c r="Z754" i="1"/>
  <c r="AI754" i="1"/>
  <c r="Z215" i="1"/>
  <c r="AI215" i="1"/>
  <c r="AG315" i="1"/>
  <c r="AG415" i="1"/>
  <c r="AG515" i="1"/>
  <c r="AH615" i="1"/>
  <c r="AH715" i="1"/>
  <c r="AG492" i="1"/>
  <c r="AH96" i="1"/>
  <c r="AH196" i="1"/>
  <c r="AH296" i="1"/>
  <c r="AH396" i="1"/>
  <c r="AG496" i="1"/>
  <c r="AG596" i="1"/>
  <c r="AH696" i="1"/>
  <c r="AG252" i="1"/>
  <c r="Z77" i="1"/>
  <c r="AI77" i="1"/>
  <c r="Z177" i="1"/>
  <c r="AI177" i="1"/>
  <c r="AG277" i="1"/>
  <c r="AH377" i="1"/>
  <c r="AG477" i="1"/>
  <c r="AG577" i="1"/>
  <c r="AG677" i="1"/>
  <c r="AH777" i="1"/>
  <c r="AG38" i="1"/>
  <c r="Z138" i="1"/>
  <c r="AI138" i="1"/>
  <c r="AH238" i="1"/>
  <c r="AH338" i="1"/>
  <c r="AG438" i="1"/>
  <c r="AG538" i="1"/>
  <c r="AG638" i="1"/>
  <c r="AG738" i="1"/>
  <c r="AG672" i="1"/>
  <c r="AH99" i="1"/>
  <c r="Z72" i="1"/>
  <c r="AI72" i="1"/>
  <c r="AG60" i="1"/>
  <c r="AG160" i="1"/>
  <c r="AG260" i="1"/>
  <c r="AH460" i="1"/>
  <c r="AH560" i="1"/>
  <c r="AG660" i="1"/>
  <c r="AH760" i="1"/>
  <c r="AH41" i="1"/>
  <c r="AH141" i="1"/>
  <c r="AH241" i="1"/>
  <c r="AH341" i="1"/>
  <c r="AG441" i="1"/>
  <c r="AG541" i="1"/>
  <c r="AH641" i="1"/>
  <c r="AH741" i="1"/>
  <c r="AG612" i="1"/>
  <c r="Z102" i="1"/>
  <c r="AI102" i="1"/>
  <c r="AG202" i="1"/>
  <c r="AH302" i="1"/>
  <c r="AH402" i="1"/>
  <c r="AG502" i="1"/>
  <c r="AG602" i="1"/>
  <c r="AG702" i="1"/>
  <c r="AG232" i="1"/>
  <c r="AG63" i="1"/>
  <c r="Z163" i="1"/>
  <c r="AI163" i="1"/>
  <c r="AH263" i="1"/>
  <c r="AH363" i="1"/>
  <c r="AG463" i="1"/>
  <c r="AG563" i="1"/>
  <c r="AG663" i="1"/>
  <c r="AG763" i="1"/>
  <c r="AH44" i="1"/>
  <c r="Z125" i="1"/>
  <c r="AI125" i="1"/>
  <c r="Z325" i="1"/>
  <c r="AI325" i="1"/>
  <c r="Z425" i="1"/>
  <c r="AI425" i="1"/>
  <c r="AG525" i="1"/>
  <c r="AH625" i="1"/>
  <c r="AH725" i="1"/>
  <c r="AH6" i="1"/>
  <c r="AH106" i="1"/>
  <c r="AH206" i="1"/>
  <c r="AH306" i="1"/>
  <c r="AH406" i="1"/>
  <c r="AH506" i="1"/>
  <c r="AH606" i="1"/>
  <c r="AH706" i="1"/>
  <c r="AH292" i="1"/>
  <c r="Z87" i="1"/>
  <c r="AI87" i="1"/>
  <c r="Z187" i="1"/>
  <c r="AI187" i="1"/>
  <c r="Z287" i="1"/>
  <c r="AI287" i="1"/>
  <c r="Z387" i="1"/>
  <c r="AI387" i="1"/>
  <c r="AG487" i="1"/>
  <c r="AG587" i="1"/>
  <c r="AG687" i="1"/>
  <c r="AH787" i="1"/>
  <c r="AG68" i="1"/>
  <c r="AH168" i="1"/>
  <c r="AH268" i="1"/>
  <c r="AG468" i="1"/>
  <c r="AG568" i="1"/>
  <c r="AG668" i="1"/>
  <c r="AG768" i="1"/>
  <c r="AH9" i="1"/>
  <c r="AH109" i="1"/>
  <c r="AG212" i="1"/>
  <c r="Z70" i="1"/>
  <c r="AI70" i="1"/>
  <c r="AG170" i="1"/>
  <c r="AG270" i="1"/>
  <c r="AG470" i="1"/>
  <c r="AG570" i="1"/>
  <c r="AH670" i="1"/>
  <c r="AH770" i="1"/>
  <c r="AH511" i="1"/>
  <c r="AH611" i="1"/>
  <c r="AH772" i="1"/>
  <c r="AG153" i="1"/>
  <c r="AG774" i="1"/>
  <c r="AH558" i="1"/>
  <c r="AH580" i="1"/>
  <c r="AH622" i="1"/>
  <c r="Z664" i="1"/>
  <c r="AI664" i="1"/>
  <c r="AH372" i="1"/>
  <c r="Z329" i="1"/>
  <c r="AI329" i="1"/>
  <c r="AG233" i="1"/>
  <c r="AG54" i="1"/>
  <c r="AH154" i="1"/>
  <c r="AH254" i="1"/>
  <c r="AH354" i="1"/>
  <c r="AH454" i="1"/>
  <c r="AH554" i="1"/>
  <c r="AH654" i="1"/>
  <c r="AH15" i="1"/>
  <c r="AH115" i="1"/>
  <c r="AH215" i="1"/>
  <c r="AH315" i="1"/>
  <c r="AH415" i="1"/>
  <c r="AI515" i="1"/>
  <c r="Z515" i="1"/>
  <c r="AG615" i="1"/>
  <c r="AG715" i="1"/>
  <c r="Z492" i="1"/>
  <c r="AI492" i="1"/>
  <c r="AG96" i="1"/>
  <c r="AG196" i="1"/>
  <c r="AG296" i="1"/>
  <c r="AG396" i="1"/>
  <c r="Z496" i="1"/>
  <c r="AI496" i="1"/>
  <c r="Z596" i="1"/>
  <c r="AI596" i="1"/>
  <c r="AG696" i="1"/>
  <c r="AG377" i="1"/>
  <c r="Z477" i="1"/>
  <c r="AI477" i="1"/>
  <c r="Z577" i="1"/>
  <c r="AI577" i="1"/>
  <c r="Z677" i="1"/>
  <c r="AI677" i="1"/>
  <c r="AG777" i="1"/>
  <c r="Z238" i="1"/>
  <c r="AI238" i="1"/>
  <c r="AG338" i="1"/>
  <c r="Z672" i="1"/>
  <c r="AI672" i="1"/>
  <c r="AG99" i="1"/>
  <c r="AH199" i="1"/>
  <c r="AH299" i="1"/>
  <c r="AH399" i="1"/>
  <c r="AH499" i="1"/>
  <c r="AH599" i="1"/>
  <c r="AH699" i="1"/>
  <c r="AH60" i="1"/>
  <c r="AH160" i="1"/>
  <c r="AH260" i="1"/>
  <c r="AH360" i="1"/>
  <c r="Z460" i="1"/>
  <c r="AI460" i="1"/>
  <c r="Z560" i="1"/>
  <c r="AI560" i="1"/>
  <c r="Z660" i="1"/>
  <c r="AI660" i="1"/>
  <c r="AG760" i="1"/>
  <c r="AG41" i="1"/>
  <c r="AG141" i="1"/>
  <c r="AG241" i="1"/>
  <c r="AG341" i="1"/>
  <c r="Z441" i="1"/>
  <c r="AI441" i="1"/>
  <c r="Z541" i="1"/>
  <c r="AI541" i="1"/>
  <c r="AG641" i="1"/>
  <c r="AG741" i="1"/>
  <c r="Z612" i="1"/>
  <c r="AI612" i="1"/>
  <c r="AG302" i="1"/>
  <c r="AG402" i="1"/>
  <c r="Z502" i="1"/>
  <c r="AI502" i="1"/>
  <c r="Z602" i="1"/>
  <c r="AI602" i="1"/>
  <c r="Z702" i="1"/>
  <c r="AI702" i="1"/>
  <c r="Z263" i="1"/>
  <c r="AI263" i="1"/>
  <c r="AG363" i="1"/>
  <c r="AG44" i="1"/>
  <c r="AH144" i="1"/>
  <c r="AH244" i="1"/>
  <c r="AH344" i="1"/>
  <c r="AH444" i="1"/>
  <c r="AH544" i="1"/>
  <c r="AH644" i="1"/>
  <c r="AH744" i="1"/>
  <c r="AH25" i="1"/>
  <c r="AH125" i="1"/>
  <c r="AH225" i="1"/>
  <c r="AH325" i="1"/>
  <c r="AH425" i="1"/>
  <c r="Z525" i="1"/>
  <c r="AI525" i="1"/>
  <c r="AG625" i="1"/>
  <c r="AG725" i="1"/>
  <c r="AG106" i="1"/>
  <c r="AG206" i="1"/>
  <c r="AG306" i="1"/>
  <c r="AG406" i="1"/>
  <c r="Z506" i="1"/>
  <c r="AI506" i="1"/>
  <c r="Z606" i="1"/>
  <c r="AI606" i="1"/>
  <c r="AG706" i="1"/>
  <c r="AG292" i="1"/>
  <c r="AG287" i="1"/>
  <c r="AG387" i="1"/>
  <c r="AI487" i="1"/>
  <c r="Z487" i="1"/>
  <c r="Z587" i="1"/>
  <c r="AI587" i="1"/>
  <c r="Z687" i="1"/>
  <c r="AI687" i="1"/>
  <c r="AG787" i="1"/>
  <c r="AG268" i="1"/>
  <c r="AH368" i="1"/>
  <c r="AG9" i="1"/>
  <c r="AG109" i="1"/>
  <c r="AH209" i="1"/>
  <c r="AH309" i="1"/>
  <c r="AH409" i="1"/>
  <c r="AH509" i="1"/>
  <c r="AH609" i="1"/>
  <c r="AH709" i="1"/>
  <c r="AH70" i="1"/>
  <c r="AH170" i="1"/>
  <c r="AH270" i="1"/>
  <c r="AH370" i="1"/>
  <c r="Z470" i="1"/>
  <c r="AI470" i="1"/>
  <c r="Z570" i="1"/>
  <c r="AI570" i="1"/>
  <c r="AG670" i="1"/>
  <c r="AG770" i="1"/>
  <c r="AH11" i="1"/>
  <c r="AH111" i="1"/>
  <c r="AH211" i="1"/>
  <c r="AH311" i="1"/>
  <c r="AH411" i="1"/>
  <c r="AG511" i="1"/>
  <c r="AG611" i="1"/>
  <c r="AH711" i="1"/>
  <c r="AG772" i="1"/>
  <c r="AG58" i="1"/>
  <c r="AG80" i="1"/>
  <c r="AG383" i="1"/>
  <c r="Z145" i="1"/>
  <c r="AI145" i="1"/>
  <c r="AH207" i="1"/>
  <c r="AG129" i="1"/>
  <c r="Z331" i="1"/>
  <c r="AI331" i="1"/>
  <c r="AG53" i="1"/>
  <c r="Z153" i="1"/>
  <c r="AI153" i="1"/>
  <c r="Z253" i="1"/>
  <c r="AI253" i="1"/>
  <c r="Z353" i="1"/>
  <c r="AI353" i="1"/>
  <c r="Z453" i="1"/>
  <c r="AI453" i="1"/>
  <c r="Z553" i="1"/>
  <c r="AI553" i="1"/>
  <c r="AH653" i="1"/>
  <c r="AG753" i="1"/>
  <c r="Z74" i="1"/>
  <c r="AI74" i="1"/>
  <c r="Z174" i="1"/>
  <c r="AI174" i="1"/>
  <c r="Z274" i="1"/>
  <c r="AI274" i="1"/>
  <c r="AG374" i="1"/>
  <c r="AG474" i="1"/>
  <c r="AG574" i="1"/>
  <c r="AG674" i="1"/>
  <c r="AH774" i="1"/>
  <c r="Z35" i="1"/>
  <c r="AI35" i="1"/>
  <c r="Z135" i="1"/>
  <c r="AI135" i="1"/>
  <c r="AG235" i="1"/>
  <c r="Z335" i="1"/>
  <c r="AI335" i="1"/>
  <c r="Z635" i="1"/>
  <c r="AI635" i="1"/>
  <c r="Z735" i="1"/>
  <c r="AI735" i="1"/>
  <c r="Z16" i="1"/>
  <c r="AI16" i="1"/>
  <c r="Z116" i="1"/>
  <c r="AI116" i="1"/>
  <c r="Z216" i="1"/>
  <c r="AI216" i="1"/>
  <c r="Z316" i="1"/>
  <c r="AI316" i="1"/>
  <c r="Z416" i="1"/>
  <c r="AI416" i="1"/>
  <c r="Z616" i="1"/>
  <c r="AI616" i="1"/>
  <c r="Z716" i="1"/>
  <c r="AI716" i="1"/>
  <c r="AH97" i="1"/>
  <c r="AH197" i="1"/>
  <c r="Z297" i="1"/>
  <c r="AI297" i="1"/>
  <c r="Z397" i="1"/>
  <c r="AI397" i="1"/>
  <c r="AG12" i="1"/>
  <c r="AH58" i="1"/>
  <c r="Z158" i="1"/>
  <c r="AI158" i="1"/>
  <c r="AH258" i="1"/>
  <c r="Z358" i="1"/>
  <c r="AI358" i="1"/>
  <c r="Z458" i="1"/>
  <c r="AI458" i="1"/>
  <c r="Z558" i="1"/>
  <c r="AI558" i="1"/>
  <c r="Z658" i="1"/>
  <c r="AI658" i="1"/>
  <c r="Z758" i="1"/>
  <c r="AI758" i="1"/>
  <c r="Z19" i="1"/>
  <c r="AI19" i="1"/>
  <c r="Z119" i="1"/>
  <c r="AI119" i="1"/>
  <c r="AG219" i="1"/>
  <c r="AG319" i="1"/>
  <c r="AG419" i="1"/>
  <c r="AG519" i="1"/>
  <c r="AG619" i="1"/>
  <c r="AG719" i="1"/>
  <c r="Z352" i="1"/>
  <c r="AI352" i="1"/>
  <c r="Z180" i="1"/>
  <c r="AI180" i="1"/>
  <c r="AG280" i="1"/>
  <c r="Z380" i="1"/>
  <c r="AI380" i="1"/>
  <c r="Z780" i="1"/>
  <c r="AI780" i="1"/>
  <c r="Z61" i="1"/>
  <c r="AI61" i="1"/>
  <c r="Z161" i="1"/>
  <c r="AI161" i="1"/>
  <c r="Z261" i="1"/>
  <c r="AI261" i="1"/>
  <c r="Z361" i="1"/>
  <c r="AI361" i="1"/>
  <c r="Z661" i="1"/>
  <c r="AI661" i="1"/>
  <c r="Z761" i="1"/>
  <c r="AI761" i="1"/>
  <c r="AH22" i="1"/>
  <c r="AH122" i="1"/>
  <c r="AH222" i="1"/>
  <c r="AH322" i="1"/>
  <c r="AH422" i="1"/>
  <c r="Z83" i="1"/>
  <c r="AI83" i="1"/>
  <c r="Z183" i="1"/>
  <c r="AI183" i="1"/>
  <c r="AH283" i="1"/>
  <c r="AH383" i="1"/>
  <c r="Z483" i="1"/>
  <c r="AI483" i="1"/>
  <c r="Z583" i="1"/>
  <c r="AI583" i="1"/>
  <c r="Z683" i="1"/>
  <c r="AI683" i="1"/>
  <c r="AG783" i="1"/>
  <c r="Z64" i="1"/>
  <c r="AI64" i="1"/>
  <c r="Z164" i="1"/>
  <c r="AI164" i="1"/>
  <c r="AG264" i="1"/>
  <c r="Z364" i="1"/>
  <c r="AI364" i="1"/>
  <c r="AG464" i="1"/>
  <c r="AG564" i="1"/>
  <c r="AG664" i="1"/>
  <c r="AH764" i="1"/>
  <c r="AG45" i="1"/>
  <c r="AG145" i="1"/>
  <c r="Z245" i="1"/>
  <c r="AI245" i="1"/>
  <c r="Z345" i="1"/>
  <c r="AI345" i="1"/>
  <c r="Z645" i="1"/>
  <c r="AI645" i="1"/>
  <c r="Z745" i="1"/>
  <c r="AI745" i="1"/>
  <c r="Z26" i="1"/>
  <c r="AI26" i="1"/>
  <c r="Z126" i="1"/>
  <c r="AI126" i="1"/>
  <c r="Z226" i="1"/>
  <c r="AI226" i="1"/>
  <c r="Z326" i="1"/>
  <c r="AI326" i="1"/>
  <c r="Z426" i="1"/>
  <c r="AI426" i="1"/>
  <c r="Z626" i="1"/>
  <c r="AI626" i="1"/>
  <c r="Z726" i="1"/>
  <c r="AI726" i="1"/>
  <c r="AG7" i="1"/>
  <c r="AG107" i="1"/>
  <c r="Z207" i="1"/>
  <c r="AI207" i="1"/>
  <c r="AG307" i="1"/>
  <c r="AG407" i="1"/>
  <c r="Z372" i="1"/>
  <c r="AI372" i="1"/>
  <c r="Z88" i="1"/>
  <c r="AI88" i="1"/>
  <c r="Z188" i="1"/>
  <c r="AI188" i="1"/>
  <c r="Z488" i="1"/>
  <c r="AI488" i="1"/>
  <c r="Z588" i="1"/>
  <c r="AI588" i="1"/>
  <c r="Z688" i="1"/>
  <c r="AI688" i="1"/>
  <c r="AG788" i="1"/>
  <c r="Z29" i="1"/>
  <c r="AI29" i="1"/>
  <c r="Z129" i="1"/>
  <c r="AI129" i="1"/>
  <c r="AG229" i="1"/>
  <c r="AG329" i="1"/>
  <c r="AG429" i="1"/>
  <c r="AG529" i="1"/>
  <c r="AG629" i="1"/>
  <c r="AG729" i="1"/>
  <c r="AG552" i="1"/>
  <c r="Z90" i="1"/>
  <c r="AI90" i="1"/>
  <c r="Z290" i="1"/>
  <c r="AI290" i="1"/>
  <c r="Z390" i="1"/>
  <c r="AI390" i="1"/>
  <c r="AH490" i="1"/>
  <c r="Z690" i="1"/>
  <c r="AI690" i="1"/>
  <c r="X3" i="1"/>
  <c r="AA3" i="1" s="1"/>
  <c r="AG3" i="1"/>
  <c r="AG11" i="1"/>
  <c r="AG111" i="1"/>
  <c r="AG211" i="1"/>
  <c r="AG311" i="1"/>
  <c r="AG411" i="1"/>
  <c r="Z511" i="1"/>
  <c r="AI511" i="1"/>
  <c r="Z611" i="1"/>
  <c r="AI611" i="1"/>
  <c r="AG711" i="1"/>
  <c r="Z772" i="1"/>
  <c r="AI772" i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D5" i="1"/>
  <c r="G4" i="1"/>
  <c r="H4" i="1"/>
  <c r="G3" i="1"/>
  <c r="F3" i="1" s="1"/>
  <c r="F4" i="1" s="1"/>
  <c r="F5" i="1" s="1"/>
  <c r="F6" i="1" s="1"/>
  <c r="F7" i="1" s="1"/>
  <c r="F8" i="1" s="1"/>
  <c r="F9" i="1" s="1"/>
  <c r="F10" i="1" s="1"/>
  <c r="F11" i="1" s="1"/>
  <c r="H3" i="1"/>
  <c r="E3" i="1" s="1"/>
  <c r="E4" i="1" s="1"/>
  <c r="E5" i="1" s="1"/>
  <c r="E6" i="1" s="1"/>
  <c r="E7" i="1" s="1"/>
  <c r="E8" i="1" s="1"/>
  <c r="E9" i="1" s="1"/>
  <c r="E10" i="1" s="1"/>
  <c r="E11" i="1" s="1"/>
  <c r="AC4" i="1" l="1"/>
  <c r="AA4" i="1"/>
  <c r="AB4" i="1"/>
  <c r="AK3" i="1"/>
  <c r="AM3" i="1" s="1"/>
  <c r="AQ4" i="1" s="1"/>
  <c r="AJ3" i="1"/>
  <c r="AL3" i="1" s="1"/>
  <c r="AP4" i="1" s="1"/>
  <c r="AC5" i="1"/>
  <c r="D6" i="1"/>
  <c r="G5" i="1"/>
  <c r="H5" i="1"/>
  <c r="L790" i="1"/>
  <c r="Q2" i="1"/>
  <c r="X5" i="1" l="1"/>
  <c r="AA5" i="1" s="1"/>
  <c r="AA6" i="1" s="1"/>
  <c r="Y5" i="1"/>
  <c r="AB5" i="1" s="1"/>
  <c r="X6" i="1"/>
  <c r="AC6" i="1"/>
  <c r="Y6" i="1"/>
  <c r="AJ4" i="1"/>
  <c r="AL4" i="1" s="1"/>
  <c r="AP5" i="1" s="1"/>
  <c r="AK4" i="1"/>
  <c r="AM4" i="1" s="1"/>
  <c r="AQ5" i="1" s="1"/>
  <c r="D7" i="1"/>
  <c r="G6" i="1"/>
  <c r="H6" i="1"/>
  <c r="AB6" i="1" l="1"/>
  <c r="AK5" i="1"/>
  <c r="AM5" i="1" s="1"/>
  <c r="AQ6" i="1" s="1"/>
  <c r="AJ5" i="1"/>
  <c r="AL5" i="1" s="1"/>
  <c r="AC7" i="1"/>
  <c r="Y7" i="1"/>
  <c r="AB7" i="1" s="1"/>
  <c r="X7" i="1"/>
  <c r="AA7" i="1" s="1"/>
  <c r="D8" i="1"/>
  <c r="H7" i="1"/>
  <c r="G7" i="1"/>
  <c r="AJ6" i="1" l="1"/>
  <c r="AL6" i="1" s="1"/>
  <c r="AK6" i="1"/>
  <c r="AM6" i="1" s="1"/>
  <c r="AQ7" i="1" s="1"/>
  <c r="AC8" i="1"/>
  <c r="Y8" i="1"/>
  <c r="AB8" i="1" s="1"/>
  <c r="X8" i="1"/>
  <c r="AA8" i="1" s="1"/>
  <c r="AP6" i="1"/>
  <c r="AP7" i="1" s="1"/>
  <c r="D9" i="1"/>
  <c r="G8" i="1"/>
  <c r="H8" i="1"/>
  <c r="AC9" i="1" l="1"/>
  <c r="Y9" i="1"/>
  <c r="AB9" i="1" s="1"/>
  <c r="X9" i="1"/>
  <c r="AA9" i="1" s="1"/>
  <c r="AJ7" i="1"/>
  <c r="AL7" i="1" s="1"/>
  <c r="AP8" i="1" s="1"/>
  <c r="AK7" i="1"/>
  <c r="AM7" i="1" s="1"/>
  <c r="AQ8" i="1" s="1"/>
  <c r="D10" i="1"/>
  <c r="G9" i="1"/>
  <c r="H9" i="1"/>
  <c r="AK8" i="1" l="1"/>
  <c r="AM8" i="1" s="1"/>
  <c r="AQ9" i="1" s="1"/>
  <c r="AJ8" i="1"/>
  <c r="AL8" i="1" s="1"/>
  <c r="AC10" i="1"/>
  <c r="X10" i="1"/>
  <c r="AA10" i="1" s="1"/>
  <c r="Y10" i="1"/>
  <c r="AB10" i="1" s="1"/>
  <c r="D11" i="1"/>
  <c r="G10" i="1"/>
  <c r="H10" i="1"/>
  <c r="AC11" i="1" l="1"/>
  <c r="X11" i="1"/>
  <c r="AA11" i="1" s="1"/>
  <c r="Y11" i="1"/>
  <c r="AB11" i="1" s="1"/>
  <c r="AK9" i="1"/>
  <c r="AM9" i="1" s="1"/>
  <c r="AQ10" i="1" s="1"/>
  <c r="AJ9" i="1"/>
  <c r="AL9" i="1" s="1"/>
  <c r="AP9" i="1"/>
  <c r="D12" i="1"/>
  <c r="G11" i="1"/>
  <c r="H11" i="1"/>
  <c r="AP10" i="1" l="1"/>
  <c r="AK10" i="1"/>
  <c r="AM10" i="1" s="1"/>
  <c r="AQ11" i="1" s="1"/>
  <c r="AJ10" i="1"/>
  <c r="AL10" i="1" s="1"/>
  <c r="AC12" i="1"/>
  <c r="Y12" i="1"/>
  <c r="AB12" i="1" s="1"/>
  <c r="X12" i="1"/>
  <c r="AA12" i="1" s="1"/>
  <c r="D13" i="1"/>
  <c r="G12" i="1"/>
  <c r="F12" i="1" s="1"/>
  <c r="F13" i="1" s="1"/>
  <c r="F14" i="1" s="1"/>
  <c r="H12" i="1"/>
  <c r="E12" i="1" s="1"/>
  <c r="E13" i="1" s="1"/>
  <c r="E14" i="1" s="1"/>
  <c r="AC13" i="1" l="1"/>
  <c r="X13" i="1"/>
  <c r="AA13" i="1" s="1"/>
  <c r="Y13" i="1"/>
  <c r="AB13" i="1" s="1"/>
  <c r="AJ11" i="1"/>
  <c r="AL11" i="1" s="1"/>
  <c r="AK11" i="1"/>
  <c r="AM11" i="1" s="1"/>
  <c r="AQ12" i="1" s="1"/>
  <c r="AP11" i="1"/>
  <c r="D14" i="1"/>
  <c r="G13" i="1"/>
  <c r="H13" i="1"/>
  <c r="AP12" i="1" l="1"/>
  <c r="AJ12" i="1"/>
  <c r="AL12" i="1" s="1"/>
  <c r="AK12" i="1"/>
  <c r="AM12" i="1" s="1"/>
  <c r="AQ13" i="1" s="1"/>
  <c r="AC14" i="1"/>
  <c r="Y14" i="1"/>
  <c r="AB14" i="1" s="1"/>
  <c r="X14" i="1"/>
  <c r="AA14" i="1" s="1"/>
  <c r="D15" i="1"/>
  <c r="G14" i="1"/>
  <c r="H14" i="1"/>
  <c r="AC15" i="1" l="1"/>
  <c r="Y15" i="1"/>
  <c r="AB15" i="1" s="1"/>
  <c r="X15" i="1"/>
  <c r="AA15" i="1" s="1"/>
  <c r="AJ13" i="1"/>
  <c r="AL13" i="1" s="1"/>
  <c r="AK13" i="1"/>
  <c r="AM13" i="1" s="1"/>
  <c r="AQ14" i="1" s="1"/>
  <c r="AP13" i="1"/>
  <c r="D16" i="1"/>
  <c r="G15" i="1"/>
  <c r="F15" i="1" s="1"/>
  <c r="F16" i="1" s="1"/>
  <c r="F17" i="1" s="1"/>
  <c r="F18" i="1" s="1"/>
  <c r="H15" i="1"/>
  <c r="E15" i="1" s="1"/>
  <c r="E16" i="1" s="1"/>
  <c r="E17" i="1" s="1"/>
  <c r="E18" i="1" s="1"/>
  <c r="AP14" i="1" l="1"/>
  <c r="AJ14" i="1"/>
  <c r="AL14" i="1" s="1"/>
  <c r="AP15" i="1" s="1"/>
  <c r="AK14" i="1"/>
  <c r="AM14" i="1" s="1"/>
  <c r="AQ15" i="1" s="1"/>
  <c r="AC16" i="1"/>
  <c r="Y16" i="1"/>
  <c r="AB16" i="1" s="1"/>
  <c r="X16" i="1"/>
  <c r="AA16" i="1" s="1"/>
  <c r="D17" i="1"/>
  <c r="G16" i="1"/>
  <c r="H16" i="1"/>
  <c r="AC17" i="1" l="1"/>
  <c r="Y17" i="1"/>
  <c r="AB17" i="1" s="1"/>
  <c r="X17" i="1"/>
  <c r="AA17" i="1" s="1"/>
  <c r="AK15" i="1"/>
  <c r="AM15" i="1" s="1"/>
  <c r="AQ16" i="1" s="1"/>
  <c r="AJ15" i="1"/>
  <c r="AL15" i="1" s="1"/>
  <c r="D18" i="1"/>
  <c r="H17" i="1"/>
  <c r="G17" i="1"/>
  <c r="AJ16" i="1" l="1"/>
  <c r="AL16" i="1" s="1"/>
  <c r="AK16" i="1"/>
  <c r="AM16" i="1" s="1"/>
  <c r="AQ17" i="1" s="1"/>
  <c r="AP16" i="1"/>
  <c r="AP17" i="1" s="1"/>
  <c r="AC18" i="1"/>
  <c r="Y18" i="1"/>
  <c r="AB18" i="1" s="1"/>
  <c r="X18" i="1"/>
  <c r="AA18" i="1" s="1"/>
  <c r="D19" i="1"/>
  <c r="G18" i="1"/>
  <c r="H18" i="1"/>
  <c r="AC19" i="1" l="1"/>
  <c r="X19" i="1"/>
  <c r="AA19" i="1" s="1"/>
  <c r="Y19" i="1"/>
  <c r="AB19" i="1" s="1"/>
  <c r="AK17" i="1"/>
  <c r="AM17" i="1" s="1"/>
  <c r="AQ18" i="1" s="1"/>
  <c r="AJ17" i="1"/>
  <c r="AL17" i="1" s="1"/>
  <c r="AP18" i="1" s="1"/>
  <c r="D20" i="1"/>
  <c r="G19" i="1"/>
  <c r="F19" i="1" s="1"/>
  <c r="F20" i="1" s="1"/>
  <c r="H19" i="1"/>
  <c r="E19" i="1" s="1"/>
  <c r="E20" i="1" s="1"/>
  <c r="AK18" i="1" l="1"/>
  <c r="AM18" i="1" s="1"/>
  <c r="AQ19" i="1" s="1"/>
  <c r="AJ18" i="1"/>
  <c r="AL18" i="1" s="1"/>
  <c r="AC20" i="1"/>
  <c r="X20" i="1"/>
  <c r="AA20" i="1" s="1"/>
  <c r="Y20" i="1"/>
  <c r="AB20" i="1" s="1"/>
  <c r="D21" i="1"/>
  <c r="G20" i="1"/>
  <c r="H20" i="1"/>
  <c r="AK19" i="1" l="1"/>
  <c r="AM19" i="1" s="1"/>
  <c r="AQ20" i="1" s="1"/>
  <c r="AJ19" i="1"/>
  <c r="AL19" i="1" s="1"/>
  <c r="AC21" i="1"/>
  <c r="Y21" i="1"/>
  <c r="AB21" i="1" s="1"/>
  <c r="X21" i="1"/>
  <c r="AA21" i="1" s="1"/>
  <c r="AP19" i="1"/>
  <c r="D22" i="1"/>
  <c r="G21" i="1"/>
  <c r="F21" i="1" s="1"/>
  <c r="F22" i="1" s="1"/>
  <c r="F23" i="1" s="1"/>
  <c r="F24" i="1" s="1"/>
  <c r="H21" i="1"/>
  <c r="E21" i="1" s="1"/>
  <c r="E22" i="1" s="1"/>
  <c r="E23" i="1" s="1"/>
  <c r="E24" i="1" s="1"/>
  <c r="AJ20" i="1" l="1"/>
  <c r="AL20" i="1" s="1"/>
  <c r="AK20" i="1"/>
  <c r="AM20" i="1" s="1"/>
  <c r="AQ21" i="1" s="1"/>
  <c r="AP20" i="1"/>
  <c r="AP21" i="1" s="1"/>
  <c r="AC22" i="1"/>
  <c r="X22" i="1"/>
  <c r="AA22" i="1" s="1"/>
  <c r="Y22" i="1"/>
  <c r="AB22" i="1" s="1"/>
  <c r="D23" i="1"/>
  <c r="G22" i="1"/>
  <c r="H22" i="1"/>
  <c r="AC23" i="1" l="1"/>
  <c r="X23" i="1"/>
  <c r="AA23" i="1" s="1"/>
  <c r="Y23" i="1"/>
  <c r="AB23" i="1" s="1"/>
  <c r="AJ21" i="1"/>
  <c r="AL21" i="1" s="1"/>
  <c r="AP22" i="1" s="1"/>
  <c r="AK21" i="1"/>
  <c r="AM21" i="1" s="1"/>
  <c r="AQ22" i="1" s="1"/>
  <c r="D24" i="1"/>
  <c r="G23" i="1"/>
  <c r="H23" i="1"/>
  <c r="AJ22" i="1" l="1"/>
  <c r="AL22" i="1" s="1"/>
  <c r="AP23" i="1" s="1"/>
  <c r="AK22" i="1"/>
  <c r="AM22" i="1" s="1"/>
  <c r="AQ23" i="1" s="1"/>
  <c r="AC24" i="1"/>
  <c r="Y24" i="1"/>
  <c r="AB24" i="1" s="1"/>
  <c r="X24" i="1"/>
  <c r="AA24" i="1" s="1"/>
  <c r="D25" i="1"/>
  <c r="G24" i="1"/>
  <c r="H24" i="1"/>
  <c r="AC25" i="1" l="1"/>
  <c r="X25" i="1"/>
  <c r="AA25" i="1" s="1"/>
  <c r="Y25" i="1"/>
  <c r="AB25" i="1" s="1"/>
  <c r="AK23" i="1"/>
  <c r="AM23" i="1" s="1"/>
  <c r="AQ24" i="1" s="1"/>
  <c r="AJ23" i="1"/>
  <c r="AL23" i="1" s="1"/>
  <c r="D26" i="1"/>
  <c r="G25" i="1"/>
  <c r="F25" i="1" s="1"/>
  <c r="F26" i="1" s="1"/>
  <c r="F27" i="1" s="1"/>
  <c r="H25" i="1"/>
  <c r="E25" i="1" s="1"/>
  <c r="E26" i="1" s="1"/>
  <c r="E27" i="1" s="1"/>
  <c r="AJ24" i="1" l="1"/>
  <c r="AL24" i="1" s="1"/>
  <c r="AK24" i="1"/>
  <c r="AM24" i="1" s="1"/>
  <c r="AQ25" i="1" s="1"/>
  <c r="AC26" i="1"/>
  <c r="Y26" i="1"/>
  <c r="AB26" i="1" s="1"/>
  <c r="X26" i="1"/>
  <c r="AA26" i="1" s="1"/>
  <c r="AP24" i="1"/>
  <c r="AP25" i="1" s="1"/>
  <c r="D27" i="1"/>
  <c r="G26" i="1"/>
  <c r="H26" i="1"/>
  <c r="AC27" i="1" l="1"/>
  <c r="X27" i="1"/>
  <c r="AA27" i="1" s="1"/>
  <c r="Y27" i="1"/>
  <c r="AB27" i="1" s="1"/>
  <c r="AJ25" i="1"/>
  <c r="AL25" i="1" s="1"/>
  <c r="AP26" i="1" s="1"/>
  <c r="AK25" i="1"/>
  <c r="AM25" i="1" s="1"/>
  <c r="AQ26" i="1" s="1"/>
  <c r="D28" i="1"/>
  <c r="H27" i="1"/>
  <c r="G27" i="1"/>
  <c r="AJ26" i="1" l="1"/>
  <c r="AL26" i="1" s="1"/>
  <c r="AK26" i="1"/>
  <c r="AM26" i="1" s="1"/>
  <c r="AQ27" i="1" s="1"/>
  <c r="AC28" i="1"/>
  <c r="X28" i="1"/>
  <c r="AA28" i="1" s="1"/>
  <c r="Y28" i="1"/>
  <c r="AB28" i="1" s="1"/>
  <c r="D29" i="1"/>
  <c r="G28" i="1"/>
  <c r="F28" i="1" s="1"/>
  <c r="F29" i="1" s="1"/>
  <c r="F30" i="1" s="1"/>
  <c r="H28" i="1"/>
  <c r="E28" i="1" s="1"/>
  <c r="E29" i="1" s="1"/>
  <c r="E30" i="1" s="1"/>
  <c r="AC29" i="1" l="1"/>
  <c r="Y29" i="1"/>
  <c r="AB29" i="1" s="1"/>
  <c r="X29" i="1"/>
  <c r="AA29" i="1" s="1"/>
  <c r="AJ27" i="1"/>
  <c r="AL27" i="1" s="1"/>
  <c r="AK27" i="1"/>
  <c r="AM27" i="1" s="1"/>
  <c r="AQ28" i="1" s="1"/>
  <c r="AP27" i="1"/>
  <c r="AP28" i="1" s="1"/>
  <c r="D30" i="1"/>
  <c r="G29" i="1"/>
  <c r="H29" i="1"/>
  <c r="AJ28" i="1" l="1"/>
  <c r="AL28" i="1" s="1"/>
  <c r="AK28" i="1"/>
  <c r="AM28" i="1" s="1"/>
  <c r="AQ29" i="1" s="1"/>
  <c r="AC30" i="1"/>
  <c r="X30" i="1"/>
  <c r="AA30" i="1" s="1"/>
  <c r="Y30" i="1"/>
  <c r="AB30" i="1" s="1"/>
  <c r="D31" i="1"/>
  <c r="G30" i="1"/>
  <c r="H30" i="1"/>
  <c r="AJ29" i="1" l="1"/>
  <c r="AL29" i="1" s="1"/>
  <c r="AK29" i="1"/>
  <c r="AM29" i="1" s="1"/>
  <c r="AQ30" i="1" s="1"/>
  <c r="AC31" i="1"/>
  <c r="Y31" i="1"/>
  <c r="AB31" i="1" s="1"/>
  <c r="X31" i="1"/>
  <c r="AA31" i="1" s="1"/>
  <c r="AP29" i="1"/>
  <c r="AP30" i="1" s="1"/>
  <c r="D32" i="1"/>
  <c r="G31" i="1"/>
  <c r="F31" i="1" s="1"/>
  <c r="F32" i="1" s="1"/>
  <c r="F33" i="1" s="1"/>
  <c r="H31" i="1"/>
  <c r="E31" i="1" s="1"/>
  <c r="E32" i="1" s="1"/>
  <c r="E33" i="1" s="1"/>
  <c r="AK30" i="1" l="1"/>
  <c r="AM30" i="1" s="1"/>
  <c r="AQ31" i="1" s="1"/>
  <c r="AJ30" i="1"/>
  <c r="AL30" i="1" s="1"/>
  <c r="AC32" i="1"/>
  <c r="X32" i="1"/>
  <c r="AA32" i="1" s="1"/>
  <c r="Y32" i="1"/>
  <c r="AB32" i="1" s="1"/>
  <c r="D33" i="1"/>
  <c r="G32" i="1"/>
  <c r="H32" i="1"/>
  <c r="AC33" i="1" l="1"/>
  <c r="Y33" i="1"/>
  <c r="AB33" i="1" s="1"/>
  <c r="X33" i="1"/>
  <c r="AA33" i="1" s="1"/>
  <c r="AJ31" i="1"/>
  <c r="AL31" i="1" s="1"/>
  <c r="AK31" i="1"/>
  <c r="AM31" i="1" s="1"/>
  <c r="AQ32" i="1" s="1"/>
  <c r="AP31" i="1"/>
  <c r="D34" i="1"/>
  <c r="G33" i="1"/>
  <c r="H33" i="1"/>
  <c r="AK32" i="1" l="1"/>
  <c r="AM32" i="1" s="1"/>
  <c r="AQ33" i="1" s="1"/>
  <c r="AJ32" i="1"/>
  <c r="AL32" i="1" s="1"/>
  <c r="AP32" i="1"/>
  <c r="AC34" i="1"/>
  <c r="Y34" i="1"/>
  <c r="AB34" i="1" s="1"/>
  <c r="X34" i="1"/>
  <c r="AA34" i="1" s="1"/>
  <c r="D35" i="1"/>
  <c r="G34" i="1"/>
  <c r="F34" i="1" s="1"/>
  <c r="F35" i="1" s="1"/>
  <c r="F36" i="1" s="1"/>
  <c r="F37" i="1" s="1"/>
  <c r="H34" i="1"/>
  <c r="E34" i="1" s="1"/>
  <c r="E35" i="1" s="1"/>
  <c r="E36" i="1" s="1"/>
  <c r="E37" i="1" s="1"/>
  <c r="AJ33" i="1" l="1"/>
  <c r="AL33" i="1" s="1"/>
  <c r="AK33" i="1"/>
  <c r="AM33" i="1" s="1"/>
  <c r="AQ34" i="1" s="1"/>
  <c r="AC35" i="1"/>
  <c r="X35" i="1"/>
  <c r="AA35" i="1" s="1"/>
  <c r="Y35" i="1"/>
  <c r="AB35" i="1" s="1"/>
  <c r="AP33" i="1"/>
  <c r="AP34" i="1" s="1"/>
  <c r="D36" i="1"/>
  <c r="G35" i="1"/>
  <c r="H35" i="1"/>
  <c r="AC36" i="1" l="1"/>
  <c r="X36" i="1"/>
  <c r="AA36" i="1" s="1"/>
  <c r="Y36" i="1"/>
  <c r="AB36" i="1" s="1"/>
  <c r="AK34" i="1"/>
  <c r="AM34" i="1" s="1"/>
  <c r="AQ35" i="1" s="1"/>
  <c r="AJ34" i="1"/>
  <c r="AL34" i="1" s="1"/>
  <c r="D37" i="1"/>
  <c r="G36" i="1"/>
  <c r="H36" i="1"/>
  <c r="AK35" i="1" l="1"/>
  <c r="AM35" i="1" s="1"/>
  <c r="AQ36" i="1" s="1"/>
  <c r="AJ35" i="1"/>
  <c r="AL35" i="1" s="1"/>
  <c r="AP35" i="1"/>
  <c r="AC37" i="1"/>
  <c r="X37" i="1"/>
  <c r="AA37" i="1" s="1"/>
  <c r="Y37" i="1"/>
  <c r="AB37" i="1" s="1"/>
  <c r="D38" i="1"/>
  <c r="H37" i="1"/>
  <c r="G37" i="1"/>
  <c r="AC38" i="1" l="1"/>
  <c r="Y38" i="1"/>
  <c r="AB38" i="1" s="1"/>
  <c r="X38" i="1"/>
  <c r="AA38" i="1" s="1"/>
  <c r="AK36" i="1"/>
  <c r="AM36" i="1" s="1"/>
  <c r="AQ37" i="1" s="1"/>
  <c r="AJ36" i="1"/>
  <c r="AL36" i="1" s="1"/>
  <c r="AP36" i="1"/>
  <c r="D39" i="1"/>
  <c r="G38" i="1"/>
  <c r="F38" i="1" s="1"/>
  <c r="F39" i="1" s="1"/>
  <c r="H38" i="1"/>
  <c r="E38" i="1" s="1"/>
  <c r="E39" i="1" s="1"/>
  <c r="AP37" i="1" l="1"/>
  <c r="AJ37" i="1"/>
  <c r="AL37" i="1" s="1"/>
  <c r="AK37" i="1"/>
  <c r="AM37" i="1" s="1"/>
  <c r="AQ38" i="1" s="1"/>
  <c r="AC39" i="1"/>
  <c r="X39" i="1"/>
  <c r="AA39" i="1" s="1"/>
  <c r="Y39" i="1"/>
  <c r="AB39" i="1" s="1"/>
  <c r="D40" i="1"/>
  <c r="G39" i="1"/>
  <c r="H39" i="1"/>
  <c r="AC40" i="1" l="1"/>
  <c r="X40" i="1"/>
  <c r="AA40" i="1" s="1"/>
  <c r="Y40" i="1"/>
  <c r="AB40" i="1" s="1"/>
  <c r="AJ38" i="1"/>
  <c r="AL38" i="1" s="1"/>
  <c r="AK38" i="1"/>
  <c r="AM38" i="1" s="1"/>
  <c r="AQ39" i="1" s="1"/>
  <c r="AP38" i="1"/>
  <c r="D41" i="1"/>
  <c r="G40" i="1"/>
  <c r="F40" i="1" s="1"/>
  <c r="F41" i="1" s="1"/>
  <c r="F42" i="1" s="1"/>
  <c r="F43" i="1" s="1"/>
  <c r="F44" i="1" s="1"/>
  <c r="F45" i="1" s="1"/>
  <c r="F46" i="1" s="1"/>
  <c r="F47" i="1" s="1"/>
  <c r="H40" i="1"/>
  <c r="E40" i="1" s="1"/>
  <c r="E41" i="1" s="1"/>
  <c r="E42" i="1" s="1"/>
  <c r="E43" i="1" s="1"/>
  <c r="E44" i="1" s="1"/>
  <c r="E45" i="1" s="1"/>
  <c r="E46" i="1" s="1"/>
  <c r="E47" i="1" s="1"/>
  <c r="AP39" i="1" l="1"/>
  <c r="AK39" i="1"/>
  <c r="AM39" i="1" s="1"/>
  <c r="AQ40" i="1" s="1"/>
  <c r="AJ39" i="1"/>
  <c r="AL39" i="1" s="1"/>
  <c r="AP40" i="1" s="1"/>
  <c r="AC41" i="1"/>
  <c r="Y41" i="1"/>
  <c r="AB41" i="1" s="1"/>
  <c r="X41" i="1"/>
  <c r="AA41" i="1" s="1"/>
  <c r="D42" i="1"/>
  <c r="G41" i="1"/>
  <c r="H41" i="1"/>
  <c r="AC42" i="1" l="1"/>
  <c r="Y42" i="1"/>
  <c r="AB42" i="1" s="1"/>
  <c r="X42" i="1"/>
  <c r="AA42" i="1" s="1"/>
  <c r="AK40" i="1"/>
  <c r="AM40" i="1" s="1"/>
  <c r="AQ41" i="1" s="1"/>
  <c r="AJ40" i="1"/>
  <c r="AL40" i="1" s="1"/>
  <c r="D43" i="1"/>
  <c r="G42" i="1"/>
  <c r="H42" i="1"/>
  <c r="AC43" i="1" l="1"/>
  <c r="Y43" i="1"/>
  <c r="AB43" i="1" s="1"/>
  <c r="X43" i="1"/>
  <c r="AA43" i="1" s="1"/>
  <c r="AJ41" i="1"/>
  <c r="AL41" i="1" s="1"/>
  <c r="AK41" i="1"/>
  <c r="AM41" i="1" s="1"/>
  <c r="AQ42" i="1" s="1"/>
  <c r="AP41" i="1"/>
  <c r="D44" i="1"/>
  <c r="G43" i="1"/>
  <c r="H43" i="1"/>
  <c r="AP42" i="1" l="1"/>
  <c r="AK42" i="1"/>
  <c r="AM42" i="1" s="1"/>
  <c r="AQ43" i="1" s="1"/>
  <c r="AJ42" i="1"/>
  <c r="AL42" i="1" s="1"/>
  <c r="AC44" i="1"/>
  <c r="Y44" i="1"/>
  <c r="AB44" i="1" s="1"/>
  <c r="X44" i="1"/>
  <c r="AA44" i="1" s="1"/>
  <c r="D45" i="1"/>
  <c r="G44" i="1"/>
  <c r="H44" i="1"/>
  <c r="AC45" i="1" l="1"/>
  <c r="Y45" i="1"/>
  <c r="AB45" i="1" s="1"/>
  <c r="X45" i="1"/>
  <c r="AA45" i="1" s="1"/>
  <c r="AK43" i="1"/>
  <c r="AM43" i="1" s="1"/>
  <c r="AQ44" i="1" s="1"/>
  <c r="AJ43" i="1"/>
  <c r="AL43" i="1" s="1"/>
  <c r="AP43" i="1"/>
  <c r="D46" i="1"/>
  <c r="G45" i="1"/>
  <c r="H45" i="1"/>
  <c r="AP44" i="1" l="1"/>
  <c r="AK44" i="1"/>
  <c r="AM44" i="1" s="1"/>
  <c r="AQ45" i="1" s="1"/>
  <c r="AJ44" i="1"/>
  <c r="AL44" i="1" s="1"/>
  <c r="AC46" i="1"/>
  <c r="Y46" i="1"/>
  <c r="AB46" i="1" s="1"/>
  <c r="X46" i="1"/>
  <c r="AA46" i="1" s="1"/>
  <c r="D47" i="1"/>
  <c r="G46" i="1"/>
  <c r="H46" i="1"/>
  <c r="AK45" i="1" l="1"/>
  <c r="AM45" i="1" s="1"/>
  <c r="AQ46" i="1" s="1"/>
  <c r="AJ45" i="1"/>
  <c r="AL45" i="1" s="1"/>
  <c r="AC47" i="1"/>
  <c r="Y47" i="1"/>
  <c r="AB47" i="1" s="1"/>
  <c r="X47" i="1"/>
  <c r="AA47" i="1" s="1"/>
  <c r="AP45" i="1"/>
  <c r="AP46" i="1" s="1"/>
  <c r="D48" i="1"/>
  <c r="H47" i="1"/>
  <c r="G47" i="1"/>
  <c r="AC48" i="1" l="1"/>
  <c r="Y48" i="1"/>
  <c r="AB48" i="1" s="1"/>
  <c r="X48" i="1"/>
  <c r="AA48" i="1" s="1"/>
  <c r="AJ46" i="1"/>
  <c r="AL46" i="1" s="1"/>
  <c r="AK46" i="1"/>
  <c r="AM46" i="1" s="1"/>
  <c r="AQ47" i="1" s="1"/>
  <c r="D49" i="1"/>
  <c r="G48" i="1"/>
  <c r="F48" i="1" s="1"/>
  <c r="F49" i="1" s="1"/>
  <c r="F50" i="1" s="1"/>
  <c r="F51" i="1" s="1"/>
  <c r="H48" i="1"/>
  <c r="E48" i="1" s="1"/>
  <c r="E49" i="1" s="1"/>
  <c r="E50" i="1" s="1"/>
  <c r="E51" i="1" s="1"/>
  <c r="AK47" i="1" l="1"/>
  <c r="AM47" i="1" s="1"/>
  <c r="AQ48" i="1" s="1"/>
  <c r="AJ47" i="1"/>
  <c r="AL47" i="1" s="1"/>
  <c r="AP47" i="1"/>
  <c r="AP48" i="1" s="1"/>
  <c r="AC49" i="1"/>
  <c r="X49" i="1"/>
  <c r="AA49" i="1" s="1"/>
  <c r="Y49" i="1"/>
  <c r="AB49" i="1" s="1"/>
  <c r="D50" i="1"/>
  <c r="G49" i="1"/>
  <c r="H49" i="1"/>
  <c r="AC50" i="1" l="1"/>
  <c r="Y50" i="1"/>
  <c r="AB50" i="1" s="1"/>
  <c r="X50" i="1"/>
  <c r="AA50" i="1" s="1"/>
  <c r="AJ48" i="1"/>
  <c r="AL48" i="1" s="1"/>
  <c r="AK48" i="1"/>
  <c r="AM48" i="1" s="1"/>
  <c r="AQ49" i="1" s="1"/>
  <c r="D51" i="1"/>
  <c r="G50" i="1"/>
  <c r="H50" i="1"/>
  <c r="AK49" i="1" l="1"/>
  <c r="AM49" i="1" s="1"/>
  <c r="AQ50" i="1" s="1"/>
  <c r="AJ49" i="1"/>
  <c r="AL49" i="1" s="1"/>
  <c r="AC51" i="1"/>
  <c r="X51" i="1"/>
  <c r="AA51" i="1" s="1"/>
  <c r="Y51" i="1"/>
  <c r="AB51" i="1" s="1"/>
  <c r="AP49" i="1"/>
  <c r="D52" i="1"/>
  <c r="G51" i="1"/>
  <c r="H51" i="1"/>
  <c r="AP50" i="1" l="1"/>
  <c r="AJ50" i="1"/>
  <c r="AL50" i="1" s="1"/>
  <c r="AK50" i="1"/>
  <c r="AM50" i="1" s="1"/>
  <c r="AQ51" i="1" s="1"/>
  <c r="AC52" i="1"/>
  <c r="Y52" i="1"/>
  <c r="AB52" i="1" s="1"/>
  <c r="X52" i="1"/>
  <c r="AA52" i="1" s="1"/>
  <c r="AP51" i="1"/>
  <c r="D53" i="1"/>
  <c r="G52" i="1"/>
  <c r="F52" i="1" s="1"/>
  <c r="F53" i="1" s="1"/>
  <c r="F54" i="1" s="1"/>
  <c r="H52" i="1"/>
  <c r="E52" i="1" s="1"/>
  <c r="E53" i="1" s="1"/>
  <c r="E54" i="1" s="1"/>
  <c r="AC53" i="1" l="1"/>
  <c r="Y53" i="1"/>
  <c r="AB53" i="1" s="1"/>
  <c r="X53" i="1"/>
  <c r="AA53" i="1" s="1"/>
  <c r="AK51" i="1"/>
  <c r="AM51" i="1" s="1"/>
  <c r="AQ52" i="1" s="1"/>
  <c r="AJ51" i="1"/>
  <c r="AL51" i="1" s="1"/>
  <c r="D54" i="1"/>
  <c r="G53" i="1"/>
  <c r="H53" i="1"/>
  <c r="AK52" i="1" l="1"/>
  <c r="AM52" i="1" s="1"/>
  <c r="AQ53" i="1" s="1"/>
  <c r="AJ52" i="1"/>
  <c r="AL52" i="1" s="1"/>
  <c r="AC54" i="1"/>
  <c r="Y54" i="1"/>
  <c r="AB54" i="1" s="1"/>
  <c r="X54" i="1"/>
  <c r="AA54" i="1" s="1"/>
  <c r="AP52" i="1"/>
  <c r="D55" i="1"/>
  <c r="G54" i="1"/>
  <c r="H54" i="1"/>
  <c r="AP53" i="1" l="1"/>
  <c r="AJ53" i="1"/>
  <c r="AL53" i="1" s="1"/>
  <c r="AK53" i="1"/>
  <c r="AM53" i="1" s="1"/>
  <c r="AQ54" i="1" s="1"/>
  <c r="AP54" i="1"/>
  <c r="AC55" i="1"/>
  <c r="X55" i="1"/>
  <c r="AA55" i="1" s="1"/>
  <c r="Y55" i="1"/>
  <c r="AB55" i="1" s="1"/>
  <c r="D56" i="1"/>
  <c r="G55" i="1"/>
  <c r="F55" i="1" s="1"/>
  <c r="F56" i="1" s="1"/>
  <c r="F57" i="1" s="1"/>
  <c r="H55" i="1"/>
  <c r="E55" i="1" s="1"/>
  <c r="E56" i="1" s="1"/>
  <c r="E57" i="1" s="1"/>
  <c r="AC56" i="1" l="1"/>
  <c r="X56" i="1"/>
  <c r="AA56" i="1" s="1"/>
  <c r="Y56" i="1"/>
  <c r="AB56" i="1" s="1"/>
  <c r="AK54" i="1"/>
  <c r="AM54" i="1" s="1"/>
  <c r="AQ55" i="1" s="1"/>
  <c r="AJ54" i="1"/>
  <c r="AL54" i="1" s="1"/>
  <c r="AP55" i="1" s="1"/>
  <c r="D57" i="1"/>
  <c r="G56" i="1"/>
  <c r="H56" i="1"/>
  <c r="AK55" i="1" l="1"/>
  <c r="AM55" i="1" s="1"/>
  <c r="AQ56" i="1" s="1"/>
  <c r="AJ55" i="1"/>
  <c r="AL55" i="1" s="1"/>
  <c r="AC57" i="1"/>
  <c r="Y57" i="1"/>
  <c r="AB57" i="1" s="1"/>
  <c r="X57" i="1"/>
  <c r="AA57" i="1" s="1"/>
  <c r="D58" i="1"/>
  <c r="H57" i="1"/>
  <c r="G57" i="1"/>
  <c r="AC58" i="1" l="1"/>
  <c r="X58" i="1"/>
  <c r="AA58" i="1" s="1"/>
  <c r="Y58" i="1"/>
  <c r="AB58" i="1" s="1"/>
  <c r="AK56" i="1"/>
  <c r="AM56" i="1" s="1"/>
  <c r="AQ57" i="1" s="1"/>
  <c r="AJ56" i="1"/>
  <c r="AL56" i="1" s="1"/>
  <c r="AP56" i="1"/>
  <c r="D59" i="1"/>
  <c r="G58" i="1"/>
  <c r="F58" i="1" s="1"/>
  <c r="F59" i="1" s="1"/>
  <c r="F60" i="1" s="1"/>
  <c r="F61" i="1" s="1"/>
  <c r="F62" i="1" s="1"/>
  <c r="H58" i="1"/>
  <c r="E58" i="1" s="1"/>
  <c r="E59" i="1" s="1"/>
  <c r="E60" i="1" s="1"/>
  <c r="E61" i="1" s="1"/>
  <c r="E62" i="1" s="1"/>
  <c r="AP57" i="1" l="1"/>
  <c r="AJ57" i="1"/>
  <c r="AL57" i="1" s="1"/>
  <c r="AK57" i="1"/>
  <c r="AM57" i="1" s="1"/>
  <c r="AQ58" i="1" s="1"/>
  <c r="AC59" i="1"/>
  <c r="Y59" i="1"/>
  <c r="AB59" i="1" s="1"/>
  <c r="X59" i="1"/>
  <c r="AA59" i="1" s="1"/>
  <c r="D60" i="1"/>
  <c r="G59" i="1"/>
  <c r="H59" i="1"/>
  <c r="AP58" i="1" l="1"/>
  <c r="AC60" i="1"/>
  <c r="Y60" i="1"/>
  <c r="AB60" i="1" s="1"/>
  <c r="X60" i="1"/>
  <c r="AA60" i="1" s="1"/>
  <c r="AK58" i="1"/>
  <c r="AM58" i="1" s="1"/>
  <c r="AQ59" i="1" s="1"/>
  <c r="AJ58" i="1"/>
  <c r="AL58" i="1" s="1"/>
  <c r="D61" i="1"/>
  <c r="G60" i="1"/>
  <c r="H60" i="1"/>
  <c r="AK59" i="1" l="1"/>
  <c r="AM59" i="1" s="1"/>
  <c r="AQ60" i="1" s="1"/>
  <c r="AJ59" i="1"/>
  <c r="AL59" i="1" s="1"/>
  <c r="AC61" i="1"/>
  <c r="X61" i="1"/>
  <c r="AA61" i="1" s="1"/>
  <c r="Y61" i="1"/>
  <c r="AB61" i="1" s="1"/>
  <c r="AP59" i="1"/>
  <c r="D62" i="1"/>
  <c r="G61" i="1"/>
  <c r="H61" i="1"/>
  <c r="AP60" i="1" l="1"/>
  <c r="AC62" i="1"/>
  <c r="Y62" i="1"/>
  <c r="AB62" i="1" s="1"/>
  <c r="X62" i="1"/>
  <c r="AA62" i="1" s="1"/>
  <c r="AJ60" i="1"/>
  <c r="AL60" i="1" s="1"/>
  <c r="AK60" i="1"/>
  <c r="AM60" i="1" s="1"/>
  <c r="AQ61" i="1" s="1"/>
  <c r="D63" i="1"/>
  <c r="G62" i="1"/>
  <c r="H62" i="1"/>
  <c r="AP61" i="1" l="1"/>
  <c r="AK61" i="1"/>
  <c r="AM61" i="1" s="1"/>
  <c r="AQ62" i="1" s="1"/>
  <c r="AJ61" i="1"/>
  <c r="AL61" i="1" s="1"/>
  <c r="AC63" i="1"/>
  <c r="X63" i="1"/>
  <c r="AA63" i="1" s="1"/>
  <c r="Y63" i="1"/>
  <c r="AB63" i="1" s="1"/>
  <c r="D64" i="1"/>
  <c r="G63" i="1"/>
  <c r="F63" i="1" s="1"/>
  <c r="F64" i="1" s="1"/>
  <c r="F65" i="1" s="1"/>
  <c r="F66" i="1" s="1"/>
  <c r="H63" i="1"/>
  <c r="E63" i="1" s="1"/>
  <c r="E64" i="1" s="1"/>
  <c r="E65" i="1" s="1"/>
  <c r="E66" i="1" s="1"/>
  <c r="AK62" i="1" l="1"/>
  <c r="AM62" i="1" s="1"/>
  <c r="AQ63" i="1" s="1"/>
  <c r="AJ62" i="1"/>
  <c r="AL62" i="1" s="1"/>
  <c r="AC64" i="1"/>
  <c r="Y64" i="1"/>
  <c r="AB64" i="1" s="1"/>
  <c r="X64" i="1"/>
  <c r="AA64" i="1" s="1"/>
  <c r="AP62" i="1"/>
  <c r="AP63" i="1" s="1"/>
  <c r="D65" i="1"/>
  <c r="G64" i="1"/>
  <c r="H64" i="1"/>
  <c r="AC65" i="1" l="1"/>
  <c r="X65" i="1"/>
  <c r="AA65" i="1" s="1"/>
  <c r="Y65" i="1"/>
  <c r="AB65" i="1" s="1"/>
  <c r="AJ63" i="1"/>
  <c r="AL63" i="1" s="1"/>
  <c r="AK63" i="1"/>
  <c r="AM63" i="1" s="1"/>
  <c r="AQ64" i="1" s="1"/>
  <c r="D66" i="1"/>
  <c r="G65" i="1"/>
  <c r="H65" i="1"/>
  <c r="AJ64" i="1" l="1"/>
  <c r="AL64" i="1" s="1"/>
  <c r="AK64" i="1"/>
  <c r="AM64" i="1" s="1"/>
  <c r="AQ65" i="1" s="1"/>
  <c r="AP64" i="1"/>
  <c r="AP65" i="1" s="1"/>
  <c r="AC66" i="1"/>
  <c r="X66" i="1"/>
  <c r="AA66" i="1" s="1"/>
  <c r="Y66" i="1"/>
  <c r="AB66" i="1" s="1"/>
  <c r="D67" i="1"/>
  <c r="G66" i="1"/>
  <c r="H66" i="1"/>
  <c r="AC67" i="1" l="1"/>
  <c r="X67" i="1"/>
  <c r="AA67" i="1" s="1"/>
  <c r="Y67" i="1"/>
  <c r="AB67" i="1" s="1"/>
  <c r="AK65" i="1"/>
  <c r="AM65" i="1" s="1"/>
  <c r="AQ66" i="1" s="1"/>
  <c r="AJ65" i="1"/>
  <c r="AL65" i="1" s="1"/>
  <c r="D68" i="1"/>
  <c r="H67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G67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AK66" i="1" l="1"/>
  <c r="AM66" i="1" s="1"/>
  <c r="AQ67" i="1" s="1"/>
  <c r="AJ66" i="1"/>
  <c r="AL66" i="1" s="1"/>
  <c r="AC68" i="1"/>
  <c r="X68" i="1"/>
  <c r="AA68" i="1" s="1"/>
  <c r="Y68" i="1"/>
  <c r="AB68" i="1" s="1"/>
  <c r="AP66" i="1"/>
  <c r="D69" i="1"/>
  <c r="G68" i="1"/>
  <c r="H68" i="1"/>
  <c r="AP67" i="1" l="1"/>
  <c r="AC69" i="1"/>
  <c r="X69" i="1"/>
  <c r="AA69" i="1" s="1"/>
  <c r="Y69" i="1"/>
  <c r="AB69" i="1" s="1"/>
  <c r="AK67" i="1"/>
  <c r="AM67" i="1" s="1"/>
  <c r="AQ68" i="1" s="1"/>
  <c r="AJ67" i="1"/>
  <c r="AL67" i="1" s="1"/>
  <c r="D70" i="1"/>
  <c r="G69" i="1"/>
  <c r="H69" i="1"/>
  <c r="AK68" i="1" l="1"/>
  <c r="AM68" i="1" s="1"/>
  <c r="AQ69" i="1" s="1"/>
  <c r="AJ68" i="1"/>
  <c r="AL68" i="1" s="1"/>
  <c r="AP68" i="1"/>
  <c r="AC70" i="1"/>
  <c r="Y70" i="1"/>
  <c r="AB70" i="1" s="1"/>
  <c r="X70" i="1"/>
  <c r="AA70" i="1" s="1"/>
  <c r="D71" i="1"/>
  <c r="G70" i="1"/>
  <c r="H70" i="1"/>
  <c r="AP69" i="1" l="1"/>
  <c r="AJ69" i="1"/>
  <c r="AL69" i="1" s="1"/>
  <c r="AK69" i="1"/>
  <c r="AM69" i="1" s="1"/>
  <c r="AQ70" i="1" s="1"/>
  <c r="AC71" i="1"/>
  <c r="X71" i="1"/>
  <c r="AA71" i="1" s="1"/>
  <c r="Y71" i="1"/>
  <c r="AB71" i="1" s="1"/>
  <c r="D72" i="1"/>
  <c r="G71" i="1"/>
  <c r="H71" i="1"/>
  <c r="AC72" i="1" l="1"/>
  <c r="Y72" i="1"/>
  <c r="AB72" i="1" s="1"/>
  <c r="X72" i="1"/>
  <c r="AA72" i="1" s="1"/>
  <c r="AJ70" i="1"/>
  <c r="AL70" i="1" s="1"/>
  <c r="AK70" i="1"/>
  <c r="AM70" i="1" s="1"/>
  <c r="AQ71" i="1" s="1"/>
  <c r="AP70" i="1"/>
  <c r="D73" i="1"/>
  <c r="G72" i="1"/>
  <c r="H72" i="1"/>
  <c r="AP71" i="1" l="1"/>
  <c r="AJ71" i="1"/>
  <c r="AL71" i="1" s="1"/>
  <c r="AK71" i="1"/>
  <c r="AM71" i="1" s="1"/>
  <c r="AQ72" i="1" s="1"/>
  <c r="AC73" i="1"/>
  <c r="X73" i="1"/>
  <c r="AA73" i="1" s="1"/>
  <c r="Y73" i="1"/>
  <c r="AB73" i="1" s="1"/>
  <c r="D74" i="1"/>
  <c r="G73" i="1"/>
  <c r="H73" i="1"/>
  <c r="AJ72" i="1" l="1"/>
  <c r="AL72" i="1" s="1"/>
  <c r="AK72" i="1"/>
  <c r="AM72" i="1" s="1"/>
  <c r="AQ73" i="1" s="1"/>
  <c r="AC74" i="1"/>
  <c r="X74" i="1"/>
  <c r="AA74" i="1" s="1"/>
  <c r="Y74" i="1"/>
  <c r="AB74" i="1" s="1"/>
  <c r="AP72" i="1"/>
  <c r="AP73" i="1" s="1"/>
  <c r="D75" i="1"/>
  <c r="G74" i="1"/>
  <c r="H74" i="1"/>
  <c r="AC75" i="1" l="1"/>
  <c r="X75" i="1"/>
  <c r="AA75" i="1" s="1"/>
  <c r="Y75" i="1"/>
  <c r="AB75" i="1" s="1"/>
  <c r="AK73" i="1"/>
  <c r="AM73" i="1" s="1"/>
  <c r="AQ74" i="1" s="1"/>
  <c r="AJ73" i="1"/>
  <c r="AL73" i="1" s="1"/>
  <c r="D76" i="1"/>
  <c r="G75" i="1"/>
  <c r="H75" i="1"/>
  <c r="AJ74" i="1" l="1"/>
  <c r="AL74" i="1" s="1"/>
  <c r="AK74" i="1"/>
  <c r="AM74" i="1" s="1"/>
  <c r="AQ75" i="1" s="1"/>
  <c r="AC76" i="1"/>
  <c r="X76" i="1"/>
  <c r="AA76" i="1" s="1"/>
  <c r="Y76" i="1"/>
  <c r="AB76" i="1" s="1"/>
  <c r="AP74" i="1"/>
  <c r="AP75" i="1" s="1"/>
  <c r="D77" i="1"/>
  <c r="G76" i="1"/>
  <c r="H76" i="1"/>
  <c r="AC77" i="1" l="1"/>
  <c r="X77" i="1"/>
  <c r="AA77" i="1" s="1"/>
  <c r="Y77" i="1"/>
  <c r="AB77" i="1" s="1"/>
  <c r="AJ75" i="1"/>
  <c r="AL75" i="1" s="1"/>
  <c r="AK75" i="1"/>
  <c r="AM75" i="1" s="1"/>
  <c r="AQ76" i="1" s="1"/>
  <c r="D78" i="1"/>
  <c r="H77" i="1"/>
  <c r="E77" i="1" s="1"/>
  <c r="E78" i="1" s="1"/>
  <c r="G77" i="1"/>
  <c r="F77" i="1" s="1"/>
  <c r="F78" i="1" s="1"/>
  <c r="AK76" i="1" l="1"/>
  <c r="AM76" i="1" s="1"/>
  <c r="AQ77" i="1" s="1"/>
  <c r="AJ76" i="1"/>
  <c r="AL76" i="1" s="1"/>
  <c r="AC78" i="1"/>
  <c r="Y78" i="1"/>
  <c r="AB78" i="1" s="1"/>
  <c r="X78" i="1"/>
  <c r="AA78" i="1" s="1"/>
  <c r="AP76" i="1"/>
  <c r="D79" i="1"/>
  <c r="G78" i="1"/>
  <c r="H78" i="1"/>
  <c r="AP77" i="1" l="1"/>
  <c r="AJ77" i="1"/>
  <c r="AL77" i="1" s="1"/>
  <c r="AK77" i="1"/>
  <c r="AM77" i="1" s="1"/>
  <c r="AQ78" i="1" s="1"/>
  <c r="AC79" i="1"/>
  <c r="Y79" i="1"/>
  <c r="AB79" i="1" s="1"/>
  <c r="X79" i="1"/>
  <c r="AA79" i="1" s="1"/>
  <c r="D80" i="1"/>
  <c r="G79" i="1"/>
  <c r="F79" i="1" s="1"/>
  <c r="F80" i="1" s="1"/>
  <c r="H79" i="1"/>
  <c r="E79" i="1" s="1"/>
  <c r="E80" i="1" s="1"/>
  <c r="AJ78" i="1" l="1"/>
  <c r="AL78" i="1" s="1"/>
  <c r="AK78" i="1"/>
  <c r="AM78" i="1" s="1"/>
  <c r="AQ79" i="1" s="1"/>
  <c r="AC80" i="1"/>
  <c r="Y80" i="1"/>
  <c r="AB80" i="1" s="1"/>
  <c r="X80" i="1"/>
  <c r="AA80" i="1" s="1"/>
  <c r="AP78" i="1"/>
  <c r="AP79" i="1" s="1"/>
  <c r="D81" i="1"/>
  <c r="G80" i="1"/>
  <c r="H80" i="1"/>
  <c r="AC81" i="1" l="1"/>
  <c r="Y81" i="1"/>
  <c r="AB81" i="1" s="1"/>
  <c r="X81" i="1"/>
  <c r="AA81" i="1" s="1"/>
  <c r="AJ79" i="1"/>
  <c r="AL79" i="1" s="1"/>
  <c r="AP80" i="1" s="1"/>
  <c r="AK79" i="1"/>
  <c r="AM79" i="1" s="1"/>
  <c r="AQ80" i="1" s="1"/>
  <c r="D82" i="1"/>
  <c r="G81" i="1"/>
  <c r="F81" i="1" s="1"/>
  <c r="F82" i="1" s="1"/>
  <c r="F83" i="1" s="1"/>
  <c r="F84" i="1" s="1"/>
  <c r="F85" i="1" s="1"/>
  <c r="F86" i="1" s="1"/>
  <c r="H81" i="1"/>
  <c r="E81" i="1" s="1"/>
  <c r="E82" i="1" s="1"/>
  <c r="E83" i="1" s="1"/>
  <c r="E84" i="1" s="1"/>
  <c r="E85" i="1" s="1"/>
  <c r="E86" i="1" s="1"/>
  <c r="AK80" i="1" l="1"/>
  <c r="AM80" i="1" s="1"/>
  <c r="AQ81" i="1" s="1"/>
  <c r="AJ80" i="1"/>
  <c r="AL80" i="1" s="1"/>
  <c r="AC82" i="1"/>
  <c r="Y82" i="1"/>
  <c r="AB82" i="1" s="1"/>
  <c r="X82" i="1"/>
  <c r="AA82" i="1" s="1"/>
  <c r="D83" i="1"/>
  <c r="G82" i="1"/>
  <c r="H82" i="1"/>
  <c r="AK81" i="1" l="1"/>
  <c r="AM81" i="1" s="1"/>
  <c r="AQ82" i="1" s="1"/>
  <c r="AJ81" i="1"/>
  <c r="AL81" i="1" s="1"/>
  <c r="AC83" i="1"/>
  <c r="Y83" i="1"/>
  <c r="AB83" i="1" s="1"/>
  <c r="X83" i="1"/>
  <c r="AA83" i="1" s="1"/>
  <c r="AP81" i="1"/>
  <c r="AP82" i="1" s="1"/>
  <c r="D84" i="1"/>
  <c r="G83" i="1"/>
  <c r="H83" i="1"/>
  <c r="AK82" i="1" l="1"/>
  <c r="AM82" i="1" s="1"/>
  <c r="AQ83" i="1" s="1"/>
  <c r="AJ82" i="1"/>
  <c r="AL82" i="1" s="1"/>
  <c r="AP83" i="1" s="1"/>
  <c r="AC84" i="1"/>
  <c r="Y84" i="1"/>
  <c r="AB84" i="1" s="1"/>
  <c r="X84" i="1"/>
  <c r="AA84" i="1" s="1"/>
  <c r="D85" i="1"/>
  <c r="G84" i="1"/>
  <c r="H84" i="1"/>
  <c r="AC85" i="1" l="1"/>
  <c r="Y85" i="1"/>
  <c r="AB85" i="1" s="1"/>
  <c r="X85" i="1"/>
  <c r="AA85" i="1" s="1"/>
  <c r="AK83" i="1"/>
  <c r="AM83" i="1" s="1"/>
  <c r="AQ84" i="1" s="1"/>
  <c r="AJ83" i="1"/>
  <c r="AL83" i="1" s="1"/>
  <c r="D86" i="1"/>
  <c r="G85" i="1"/>
  <c r="H85" i="1"/>
  <c r="AJ84" i="1" l="1"/>
  <c r="AL84" i="1" s="1"/>
  <c r="AK84" i="1"/>
  <c r="AM84" i="1" s="1"/>
  <c r="AQ85" i="1" s="1"/>
  <c r="AC86" i="1"/>
  <c r="Y86" i="1"/>
  <c r="AB86" i="1" s="1"/>
  <c r="X86" i="1"/>
  <c r="AA86" i="1" s="1"/>
  <c r="AP84" i="1"/>
  <c r="AP85" i="1" s="1"/>
  <c r="D87" i="1"/>
  <c r="G86" i="1"/>
  <c r="H86" i="1"/>
  <c r="AJ85" i="1" l="1"/>
  <c r="AL85" i="1" s="1"/>
  <c r="AK85" i="1"/>
  <c r="AM85" i="1" s="1"/>
  <c r="AQ86" i="1" s="1"/>
  <c r="AP86" i="1"/>
  <c r="AC87" i="1"/>
  <c r="Y87" i="1"/>
  <c r="AB87" i="1" s="1"/>
  <c r="X87" i="1"/>
  <c r="AA87" i="1" s="1"/>
  <c r="D88" i="1"/>
  <c r="H87" i="1"/>
  <c r="E87" i="1" s="1"/>
  <c r="E88" i="1" s="1"/>
  <c r="E89" i="1" s="1"/>
  <c r="E90" i="1" s="1"/>
  <c r="G87" i="1"/>
  <c r="F87" i="1" s="1"/>
  <c r="F88" i="1" s="1"/>
  <c r="F89" i="1" s="1"/>
  <c r="F90" i="1" s="1"/>
  <c r="AC88" i="1" l="1"/>
  <c r="X88" i="1"/>
  <c r="AA88" i="1" s="1"/>
  <c r="Y88" i="1"/>
  <c r="AB88" i="1" s="1"/>
  <c r="AK86" i="1"/>
  <c r="AM86" i="1" s="1"/>
  <c r="AQ87" i="1" s="1"/>
  <c r="AJ86" i="1"/>
  <c r="AL86" i="1" s="1"/>
  <c r="D89" i="1"/>
  <c r="G88" i="1"/>
  <c r="H88" i="1"/>
  <c r="AJ87" i="1" l="1"/>
  <c r="AL87" i="1" s="1"/>
  <c r="AK87" i="1"/>
  <c r="AM87" i="1" s="1"/>
  <c r="AQ88" i="1" s="1"/>
  <c r="AC89" i="1"/>
  <c r="Y89" i="1"/>
  <c r="AB89" i="1" s="1"/>
  <c r="X89" i="1"/>
  <c r="AA89" i="1" s="1"/>
  <c r="AP87" i="1"/>
  <c r="AP88" i="1" s="1"/>
  <c r="D90" i="1"/>
  <c r="G89" i="1"/>
  <c r="H89" i="1"/>
  <c r="AC90" i="1" l="1"/>
  <c r="X90" i="1"/>
  <c r="AA90" i="1" s="1"/>
  <c r="Y90" i="1"/>
  <c r="AB90" i="1" s="1"/>
  <c r="AJ88" i="1"/>
  <c r="AL88" i="1" s="1"/>
  <c r="AK88" i="1"/>
  <c r="AM88" i="1" s="1"/>
  <c r="AQ89" i="1" s="1"/>
  <c r="D91" i="1"/>
  <c r="G90" i="1"/>
  <c r="H90" i="1"/>
  <c r="AP89" i="1" l="1"/>
  <c r="AJ89" i="1"/>
  <c r="AL89" i="1" s="1"/>
  <c r="AK89" i="1"/>
  <c r="AM89" i="1" s="1"/>
  <c r="AQ90" i="1" s="1"/>
  <c r="AC91" i="1"/>
  <c r="Y91" i="1"/>
  <c r="AB91" i="1" s="1"/>
  <c r="X91" i="1"/>
  <c r="AA91" i="1" s="1"/>
  <c r="D92" i="1"/>
  <c r="G91" i="1"/>
  <c r="F91" i="1" s="1"/>
  <c r="F92" i="1" s="1"/>
  <c r="F93" i="1" s="1"/>
  <c r="F94" i="1" s="1"/>
  <c r="F95" i="1" s="1"/>
  <c r="H91" i="1"/>
  <c r="E91" i="1" s="1"/>
  <c r="E92" i="1" s="1"/>
  <c r="E93" i="1" s="1"/>
  <c r="E94" i="1" s="1"/>
  <c r="E95" i="1" s="1"/>
  <c r="AC92" i="1" l="1"/>
  <c r="Y92" i="1"/>
  <c r="AB92" i="1" s="1"/>
  <c r="X92" i="1"/>
  <c r="AA92" i="1" s="1"/>
  <c r="AP90" i="1"/>
  <c r="AJ90" i="1"/>
  <c r="AL90" i="1" s="1"/>
  <c r="AK90" i="1"/>
  <c r="AM90" i="1" s="1"/>
  <c r="AQ91" i="1" s="1"/>
  <c r="D93" i="1"/>
  <c r="G92" i="1"/>
  <c r="H92" i="1"/>
  <c r="AP91" i="1" l="1"/>
  <c r="AJ91" i="1"/>
  <c r="AL91" i="1" s="1"/>
  <c r="AK91" i="1"/>
  <c r="AM91" i="1" s="1"/>
  <c r="AQ92" i="1" s="1"/>
  <c r="AC93" i="1"/>
  <c r="Y93" i="1"/>
  <c r="AB93" i="1" s="1"/>
  <c r="X93" i="1"/>
  <c r="AA93" i="1" s="1"/>
  <c r="D94" i="1"/>
  <c r="G93" i="1"/>
  <c r="H93" i="1"/>
  <c r="AC94" i="1" l="1"/>
  <c r="Y94" i="1"/>
  <c r="AB94" i="1" s="1"/>
  <c r="X94" i="1"/>
  <c r="AA94" i="1" s="1"/>
  <c r="AP92" i="1"/>
  <c r="AK92" i="1"/>
  <c r="AM92" i="1" s="1"/>
  <c r="AQ93" i="1" s="1"/>
  <c r="AJ92" i="1"/>
  <c r="AL92" i="1" s="1"/>
  <c r="D95" i="1"/>
  <c r="G94" i="1"/>
  <c r="H94" i="1"/>
  <c r="AP93" i="1" l="1"/>
  <c r="AK93" i="1"/>
  <c r="AM93" i="1" s="1"/>
  <c r="AQ94" i="1" s="1"/>
  <c r="AJ93" i="1"/>
  <c r="AL93" i="1" s="1"/>
  <c r="AC95" i="1"/>
  <c r="X95" i="1"/>
  <c r="AA95" i="1" s="1"/>
  <c r="Y95" i="1"/>
  <c r="AB95" i="1" s="1"/>
  <c r="D96" i="1"/>
  <c r="G95" i="1"/>
  <c r="H95" i="1"/>
  <c r="AC96" i="1" l="1"/>
  <c r="Y96" i="1"/>
  <c r="AB96" i="1" s="1"/>
  <c r="X96" i="1"/>
  <c r="AA96" i="1" s="1"/>
  <c r="AP94" i="1"/>
  <c r="AK94" i="1"/>
  <c r="AM94" i="1" s="1"/>
  <c r="AQ95" i="1" s="1"/>
  <c r="AJ94" i="1"/>
  <c r="AL94" i="1" s="1"/>
  <c r="D97" i="1"/>
  <c r="G96" i="1"/>
  <c r="F96" i="1" s="1"/>
  <c r="F97" i="1" s="1"/>
  <c r="F98" i="1" s="1"/>
  <c r="H96" i="1"/>
  <c r="E96" i="1" s="1"/>
  <c r="E97" i="1" s="1"/>
  <c r="E98" i="1" s="1"/>
  <c r="AP95" i="1" l="1"/>
  <c r="AK95" i="1"/>
  <c r="AM95" i="1" s="1"/>
  <c r="AQ96" i="1" s="1"/>
  <c r="AJ95" i="1"/>
  <c r="AL95" i="1" s="1"/>
  <c r="AC97" i="1"/>
  <c r="X97" i="1"/>
  <c r="AA97" i="1" s="1"/>
  <c r="Y97" i="1"/>
  <c r="AB97" i="1" s="1"/>
  <c r="D98" i="1"/>
  <c r="H97" i="1"/>
  <c r="G97" i="1"/>
  <c r="AC98" i="1" l="1"/>
  <c r="X98" i="1"/>
  <c r="AA98" i="1" s="1"/>
  <c r="Y98" i="1"/>
  <c r="AB98" i="1" s="1"/>
  <c r="AP96" i="1"/>
  <c r="AK96" i="1"/>
  <c r="AM96" i="1" s="1"/>
  <c r="AQ97" i="1" s="1"/>
  <c r="AJ96" i="1"/>
  <c r="AL96" i="1" s="1"/>
  <c r="D99" i="1"/>
  <c r="G98" i="1"/>
  <c r="H98" i="1"/>
  <c r="AP97" i="1" l="1"/>
  <c r="AJ97" i="1"/>
  <c r="AL97" i="1" s="1"/>
  <c r="AK97" i="1"/>
  <c r="AM97" i="1" s="1"/>
  <c r="AQ98" i="1" s="1"/>
  <c r="AC99" i="1"/>
  <c r="X99" i="1"/>
  <c r="AA99" i="1" s="1"/>
  <c r="Y99" i="1"/>
  <c r="AB99" i="1" s="1"/>
  <c r="D100" i="1"/>
  <c r="G99" i="1"/>
  <c r="F99" i="1" s="1"/>
  <c r="F100" i="1" s="1"/>
  <c r="F101" i="1" s="1"/>
  <c r="F102" i="1" s="1"/>
  <c r="H99" i="1"/>
  <c r="E99" i="1" s="1"/>
  <c r="E100" i="1" s="1"/>
  <c r="E101" i="1" s="1"/>
  <c r="E102" i="1" s="1"/>
  <c r="AP98" i="1" l="1"/>
  <c r="AJ98" i="1"/>
  <c r="AL98" i="1" s="1"/>
  <c r="AK98" i="1"/>
  <c r="AM98" i="1" s="1"/>
  <c r="AQ99" i="1" s="1"/>
  <c r="AC100" i="1"/>
  <c r="X100" i="1"/>
  <c r="AA100" i="1" s="1"/>
  <c r="Y100" i="1"/>
  <c r="AB100" i="1" s="1"/>
  <c r="D101" i="1"/>
  <c r="G100" i="1"/>
  <c r="H100" i="1"/>
  <c r="AC101" i="1" l="1"/>
  <c r="Y101" i="1"/>
  <c r="AB101" i="1" s="1"/>
  <c r="X101" i="1"/>
  <c r="AA101" i="1" s="1"/>
  <c r="AP99" i="1"/>
  <c r="AJ99" i="1"/>
  <c r="AL99" i="1" s="1"/>
  <c r="AK99" i="1"/>
  <c r="AM99" i="1" s="1"/>
  <c r="AQ100" i="1" s="1"/>
  <c r="D102" i="1"/>
  <c r="G101" i="1"/>
  <c r="H101" i="1"/>
  <c r="AP100" i="1" l="1"/>
  <c r="AJ100" i="1"/>
  <c r="AL100" i="1" s="1"/>
  <c r="AK100" i="1"/>
  <c r="AM100" i="1" s="1"/>
  <c r="AQ101" i="1" s="1"/>
  <c r="AC102" i="1"/>
  <c r="Y102" i="1"/>
  <c r="AB102" i="1" s="1"/>
  <c r="X102" i="1"/>
  <c r="AA102" i="1" s="1"/>
  <c r="D103" i="1"/>
  <c r="G102" i="1"/>
  <c r="H102" i="1"/>
  <c r="AC103" i="1" l="1"/>
  <c r="Y103" i="1"/>
  <c r="AB103" i="1" s="1"/>
  <c r="X103" i="1"/>
  <c r="AA103" i="1" s="1"/>
  <c r="AP101" i="1"/>
  <c r="AK101" i="1"/>
  <c r="AM101" i="1" s="1"/>
  <c r="AQ102" i="1" s="1"/>
  <c r="AJ101" i="1"/>
  <c r="AL101" i="1" s="1"/>
  <c r="D104" i="1"/>
  <c r="G103" i="1"/>
  <c r="F103" i="1" s="1"/>
  <c r="F104" i="1" s="1"/>
  <c r="F105" i="1" s="1"/>
  <c r="F106" i="1" s="1"/>
  <c r="H103" i="1"/>
  <c r="E103" i="1" s="1"/>
  <c r="E104" i="1" s="1"/>
  <c r="E105" i="1" s="1"/>
  <c r="E106" i="1" s="1"/>
  <c r="AP102" i="1" l="1"/>
  <c r="AJ102" i="1"/>
  <c r="AL102" i="1" s="1"/>
  <c r="AK102" i="1"/>
  <c r="AM102" i="1" s="1"/>
  <c r="AQ103" i="1" s="1"/>
  <c r="AC104" i="1"/>
  <c r="Y104" i="1"/>
  <c r="AB104" i="1" s="1"/>
  <c r="X104" i="1"/>
  <c r="AA104" i="1" s="1"/>
  <c r="D105" i="1"/>
  <c r="G104" i="1"/>
  <c r="H104" i="1"/>
  <c r="AC105" i="1" l="1"/>
  <c r="X105" i="1"/>
  <c r="AA105" i="1" s="1"/>
  <c r="Y105" i="1"/>
  <c r="AB105" i="1" s="1"/>
  <c r="AP103" i="1"/>
  <c r="AK103" i="1"/>
  <c r="AM103" i="1" s="1"/>
  <c r="AQ104" i="1" s="1"/>
  <c r="AJ103" i="1"/>
  <c r="AL103" i="1" s="1"/>
  <c r="D106" i="1"/>
  <c r="G105" i="1"/>
  <c r="H105" i="1"/>
  <c r="AC106" i="1" l="1"/>
  <c r="X106" i="1"/>
  <c r="AA106" i="1" s="1"/>
  <c r="Y106" i="1"/>
  <c r="AB106" i="1" s="1"/>
  <c r="AP104" i="1"/>
  <c r="AJ104" i="1"/>
  <c r="AL104" i="1" s="1"/>
  <c r="AK104" i="1"/>
  <c r="AM104" i="1" s="1"/>
  <c r="AQ105" i="1" s="1"/>
  <c r="D107" i="1"/>
  <c r="G106" i="1"/>
  <c r="H106" i="1"/>
  <c r="AP105" i="1" l="1"/>
  <c r="AJ105" i="1"/>
  <c r="AL105" i="1" s="1"/>
  <c r="AK105" i="1"/>
  <c r="AM105" i="1" s="1"/>
  <c r="AQ106" i="1" s="1"/>
  <c r="AC107" i="1"/>
  <c r="X107" i="1"/>
  <c r="AA107" i="1" s="1"/>
  <c r="Y107" i="1"/>
  <c r="AB107" i="1" s="1"/>
  <c r="D108" i="1"/>
  <c r="H107" i="1"/>
  <c r="E107" i="1" s="1"/>
  <c r="E108" i="1" s="1"/>
  <c r="G107" i="1"/>
  <c r="F107" i="1" s="1"/>
  <c r="F108" i="1" s="1"/>
  <c r="AC108" i="1" l="1"/>
  <c r="Y108" i="1"/>
  <c r="AB108" i="1" s="1"/>
  <c r="X108" i="1"/>
  <c r="AA108" i="1" s="1"/>
  <c r="AP106" i="1"/>
  <c r="AK106" i="1"/>
  <c r="AM106" i="1" s="1"/>
  <c r="AQ107" i="1" s="1"/>
  <c r="AJ106" i="1"/>
  <c r="AL106" i="1" s="1"/>
  <c r="D109" i="1"/>
  <c r="G108" i="1"/>
  <c r="H108" i="1"/>
  <c r="AP107" i="1" l="1"/>
  <c r="AJ107" i="1"/>
  <c r="AL107" i="1" s="1"/>
  <c r="AK107" i="1"/>
  <c r="AM107" i="1" s="1"/>
  <c r="AQ108" i="1" s="1"/>
  <c r="AC109" i="1"/>
  <c r="Y109" i="1"/>
  <c r="AB109" i="1" s="1"/>
  <c r="X109" i="1"/>
  <c r="AA109" i="1" s="1"/>
  <c r="D110" i="1"/>
  <c r="G109" i="1"/>
  <c r="F109" i="1" s="1"/>
  <c r="F110" i="1" s="1"/>
  <c r="F111" i="1" s="1"/>
  <c r="F112" i="1" s="1"/>
  <c r="F113" i="1" s="1"/>
  <c r="H109" i="1"/>
  <c r="E109" i="1" s="1"/>
  <c r="E110" i="1" s="1"/>
  <c r="E111" i="1" s="1"/>
  <c r="E112" i="1" s="1"/>
  <c r="E113" i="1" s="1"/>
  <c r="AC110" i="1" l="1"/>
  <c r="Y110" i="1"/>
  <c r="AB110" i="1" s="1"/>
  <c r="X110" i="1"/>
  <c r="AA110" i="1" s="1"/>
  <c r="AP108" i="1"/>
  <c r="AK108" i="1"/>
  <c r="AM108" i="1" s="1"/>
  <c r="AQ109" i="1" s="1"/>
  <c r="AJ108" i="1"/>
  <c r="AL108" i="1" s="1"/>
  <c r="D111" i="1"/>
  <c r="G110" i="1"/>
  <c r="H110" i="1"/>
  <c r="AP109" i="1" l="1"/>
  <c r="AJ109" i="1"/>
  <c r="AL109" i="1" s="1"/>
  <c r="AK109" i="1"/>
  <c r="AM109" i="1" s="1"/>
  <c r="AQ110" i="1" s="1"/>
  <c r="AC111" i="1"/>
  <c r="X111" i="1"/>
  <c r="AA111" i="1" s="1"/>
  <c r="Y111" i="1"/>
  <c r="AB111" i="1" s="1"/>
  <c r="D112" i="1"/>
  <c r="G111" i="1"/>
  <c r="H111" i="1"/>
  <c r="AC112" i="1" l="1"/>
  <c r="X112" i="1"/>
  <c r="AA112" i="1" s="1"/>
  <c r="Y112" i="1"/>
  <c r="AB112" i="1" s="1"/>
  <c r="AP110" i="1"/>
  <c r="AJ110" i="1"/>
  <c r="AL110" i="1" s="1"/>
  <c r="AK110" i="1"/>
  <c r="AM110" i="1" s="1"/>
  <c r="AQ111" i="1" s="1"/>
  <c r="D113" i="1"/>
  <c r="G112" i="1"/>
  <c r="H112" i="1"/>
  <c r="AP111" i="1" l="1"/>
  <c r="AK111" i="1"/>
  <c r="AM111" i="1" s="1"/>
  <c r="AQ112" i="1" s="1"/>
  <c r="AJ111" i="1"/>
  <c r="AL111" i="1" s="1"/>
  <c r="AC113" i="1"/>
  <c r="Y113" i="1"/>
  <c r="AB113" i="1" s="1"/>
  <c r="X113" i="1"/>
  <c r="AA113" i="1" s="1"/>
  <c r="D114" i="1"/>
  <c r="G113" i="1"/>
  <c r="H113" i="1"/>
  <c r="AC114" i="1" l="1"/>
  <c r="X114" i="1"/>
  <c r="AA114" i="1" s="1"/>
  <c r="Y114" i="1"/>
  <c r="AB114" i="1" s="1"/>
  <c r="AP112" i="1"/>
  <c r="AJ112" i="1"/>
  <c r="AL112" i="1" s="1"/>
  <c r="AK112" i="1"/>
  <c r="AM112" i="1" s="1"/>
  <c r="AQ113" i="1" s="1"/>
  <c r="D115" i="1"/>
  <c r="G114" i="1"/>
  <c r="F114" i="1" s="1"/>
  <c r="F115" i="1" s="1"/>
  <c r="F116" i="1" s="1"/>
  <c r="F117" i="1" s="1"/>
  <c r="H114" i="1"/>
  <c r="E114" i="1" s="1"/>
  <c r="E115" i="1" s="1"/>
  <c r="E116" i="1" s="1"/>
  <c r="E117" i="1" s="1"/>
  <c r="AP113" i="1" l="1"/>
  <c r="AJ113" i="1"/>
  <c r="AL113" i="1" s="1"/>
  <c r="AK113" i="1"/>
  <c r="AM113" i="1" s="1"/>
  <c r="AQ114" i="1" s="1"/>
  <c r="AC115" i="1"/>
  <c r="Y115" i="1"/>
  <c r="AB115" i="1" s="1"/>
  <c r="X115" i="1"/>
  <c r="AA115" i="1" s="1"/>
  <c r="D116" i="1"/>
  <c r="G115" i="1"/>
  <c r="H115" i="1"/>
  <c r="AC116" i="1" l="1"/>
  <c r="Y116" i="1"/>
  <c r="AB116" i="1" s="1"/>
  <c r="X116" i="1"/>
  <c r="AA116" i="1" s="1"/>
  <c r="AP114" i="1"/>
  <c r="AK114" i="1"/>
  <c r="AM114" i="1" s="1"/>
  <c r="AQ115" i="1" s="1"/>
  <c r="AJ114" i="1"/>
  <c r="AL114" i="1" s="1"/>
  <c r="D117" i="1"/>
  <c r="G116" i="1"/>
  <c r="H116" i="1"/>
  <c r="AC117" i="1" l="1"/>
  <c r="X117" i="1"/>
  <c r="AA117" i="1" s="1"/>
  <c r="Y117" i="1"/>
  <c r="AB117" i="1" s="1"/>
  <c r="AP115" i="1"/>
  <c r="AK115" i="1"/>
  <c r="AM115" i="1" s="1"/>
  <c r="AQ116" i="1" s="1"/>
  <c r="AJ115" i="1"/>
  <c r="AL115" i="1" s="1"/>
  <c r="D118" i="1"/>
  <c r="H117" i="1"/>
  <c r="G117" i="1"/>
  <c r="AC118" i="1" l="1"/>
  <c r="Y118" i="1"/>
  <c r="AB118" i="1" s="1"/>
  <c r="X118" i="1"/>
  <c r="AA118" i="1" s="1"/>
  <c r="AP116" i="1"/>
  <c r="AJ116" i="1"/>
  <c r="AL116" i="1" s="1"/>
  <c r="AK116" i="1"/>
  <c r="AM116" i="1" s="1"/>
  <c r="AQ117" i="1" s="1"/>
  <c r="D119" i="1"/>
  <c r="G118" i="1"/>
  <c r="F118" i="1" s="1"/>
  <c r="F119" i="1" s="1"/>
  <c r="F120" i="1" s="1"/>
  <c r="H118" i="1"/>
  <c r="E118" i="1" s="1"/>
  <c r="E119" i="1" s="1"/>
  <c r="E120" i="1" s="1"/>
  <c r="AP117" i="1" l="1"/>
  <c r="AJ117" i="1"/>
  <c r="AL117" i="1" s="1"/>
  <c r="AK117" i="1"/>
  <c r="AM117" i="1" s="1"/>
  <c r="AQ118" i="1" s="1"/>
  <c r="AC119" i="1"/>
  <c r="X119" i="1"/>
  <c r="AA119" i="1" s="1"/>
  <c r="Y119" i="1"/>
  <c r="AB119" i="1" s="1"/>
  <c r="D120" i="1"/>
  <c r="G119" i="1"/>
  <c r="H119" i="1"/>
  <c r="AC120" i="1" l="1"/>
  <c r="X120" i="1"/>
  <c r="AA120" i="1" s="1"/>
  <c r="Y120" i="1"/>
  <c r="AB120" i="1" s="1"/>
  <c r="AP118" i="1"/>
  <c r="AK118" i="1"/>
  <c r="AM118" i="1" s="1"/>
  <c r="AQ119" i="1" s="1"/>
  <c r="AJ118" i="1"/>
  <c r="AL118" i="1" s="1"/>
  <c r="D121" i="1"/>
  <c r="G120" i="1"/>
  <c r="H120" i="1"/>
  <c r="AC121" i="1" l="1"/>
  <c r="X121" i="1"/>
  <c r="AA121" i="1" s="1"/>
  <c r="Y121" i="1"/>
  <c r="AB121" i="1" s="1"/>
  <c r="AP119" i="1"/>
  <c r="AK119" i="1"/>
  <c r="AM119" i="1" s="1"/>
  <c r="AQ120" i="1" s="1"/>
  <c r="AJ119" i="1"/>
  <c r="AL119" i="1" s="1"/>
  <c r="D122" i="1"/>
  <c r="G121" i="1"/>
  <c r="F121" i="1" s="1"/>
  <c r="F122" i="1" s="1"/>
  <c r="F123" i="1" s="1"/>
  <c r="F124" i="1" s="1"/>
  <c r="F125" i="1" s="1"/>
  <c r="H121" i="1"/>
  <c r="E121" i="1" s="1"/>
  <c r="E122" i="1" s="1"/>
  <c r="E123" i="1" s="1"/>
  <c r="E124" i="1" s="1"/>
  <c r="E125" i="1" s="1"/>
  <c r="AP120" i="1" l="1"/>
  <c r="AK120" i="1"/>
  <c r="AM120" i="1" s="1"/>
  <c r="AQ121" i="1" s="1"/>
  <c r="AJ120" i="1"/>
  <c r="AL120" i="1" s="1"/>
  <c r="AC122" i="1"/>
  <c r="X122" i="1"/>
  <c r="AA122" i="1" s="1"/>
  <c r="Y122" i="1"/>
  <c r="AB122" i="1" s="1"/>
  <c r="D123" i="1"/>
  <c r="G122" i="1"/>
  <c r="H122" i="1"/>
  <c r="AC123" i="1" l="1"/>
  <c r="X123" i="1"/>
  <c r="AA123" i="1" s="1"/>
  <c r="Y123" i="1"/>
  <c r="AB123" i="1" s="1"/>
  <c r="AP121" i="1"/>
  <c r="AK121" i="1"/>
  <c r="AM121" i="1" s="1"/>
  <c r="AQ122" i="1" s="1"/>
  <c r="AJ121" i="1"/>
  <c r="AL121" i="1" s="1"/>
  <c r="D124" i="1"/>
  <c r="G123" i="1"/>
  <c r="H123" i="1"/>
  <c r="AP122" i="1" l="1"/>
  <c r="AK122" i="1"/>
  <c r="AM122" i="1" s="1"/>
  <c r="AQ123" i="1" s="1"/>
  <c r="AJ122" i="1"/>
  <c r="AL122" i="1" s="1"/>
  <c r="AC124" i="1"/>
  <c r="X124" i="1"/>
  <c r="AA124" i="1" s="1"/>
  <c r="Y124" i="1"/>
  <c r="AB124" i="1" s="1"/>
  <c r="D125" i="1"/>
  <c r="G124" i="1"/>
  <c r="H124" i="1"/>
  <c r="AC125" i="1" l="1"/>
  <c r="X125" i="1"/>
  <c r="AA125" i="1" s="1"/>
  <c r="Y125" i="1"/>
  <c r="AB125" i="1" s="1"/>
  <c r="AP123" i="1"/>
  <c r="AJ123" i="1"/>
  <c r="AL123" i="1" s="1"/>
  <c r="AK123" i="1"/>
  <c r="AM123" i="1" s="1"/>
  <c r="AQ124" i="1" s="1"/>
  <c r="D126" i="1"/>
  <c r="G125" i="1"/>
  <c r="H125" i="1"/>
  <c r="AC126" i="1" l="1"/>
  <c r="Y126" i="1"/>
  <c r="AB126" i="1" s="1"/>
  <c r="X126" i="1"/>
  <c r="AA126" i="1" s="1"/>
  <c r="AP124" i="1"/>
  <c r="AJ124" i="1"/>
  <c r="AL124" i="1" s="1"/>
  <c r="AK124" i="1"/>
  <c r="AM124" i="1" s="1"/>
  <c r="AQ125" i="1" s="1"/>
  <c r="D127" i="1"/>
  <c r="G126" i="1"/>
  <c r="F126" i="1" s="1"/>
  <c r="F127" i="1" s="1"/>
  <c r="F128" i="1" s="1"/>
  <c r="H126" i="1"/>
  <c r="E126" i="1" s="1"/>
  <c r="E127" i="1" s="1"/>
  <c r="E128" i="1" s="1"/>
  <c r="AP125" i="1" l="1"/>
  <c r="AK125" i="1"/>
  <c r="AM125" i="1" s="1"/>
  <c r="AQ126" i="1" s="1"/>
  <c r="AJ125" i="1"/>
  <c r="AL125" i="1" s="1"/>
  <c r="AC127" i="1"/>
  <c r="Y127" i="1"/>
  <c r="AB127" i="1" s="1"/>
  <c r="X127" i="1"/>
  <c r="AA127" i="1" s="1"/>
  <c r="D128" i="1"/>
  <c r="H127" i="1"/>
  <c r="G127" i="1"/>
  <c r="AP126" i="1" l="1"/>
  <c r="AK126" i="1"/>
  <c r="AM126" i="1" s="1"/>
  <c r="AQ127" i="1" s="1"/>
  <c r="AJ126" i="1"/>
  <c r="AL126" i="1" s="1"/>
  <c r="AC128" i="1"/>
  <c r="Y128" i="1"/>
  <c r="AB128" i="1" s="1"/>
  <c r="X128" i="1"/>
  <c r="AA128" i="1" s="1"/>
  <c r="D129" i="1"/>
  <c r="G128" i="1"/>
  <c r="H128" i="1"/>
  <c r="AC129" i="1" l="1"/>
  <c r="Y129" i="1"/>
  <c r="AB129" i="1" s="1"/>
  <c r="X129" i="1"/>
  <c r="AA129" i="1" s="1"/>
  <c r="AP127" i="1"/>
  <c r="AJ127" i="1"/>
  <c r="AL127" i="1" s="1"/>
  <c r="AK127" i="1"/>
  <c r="AM127" i="1" s="1"/>
  <c r="AQ128" i="1" s="1"/>
  <c r="D130" i="1"/>
  <c r="G129" i="1"/>
  <c r="F129" i="1" s="1"/>
  <c r="F130" i="1" s="1"/>
  <c r="H129" i="1"/>
  <c r="E129" i="1" s="1"/>
  <c r="E130" i="1" s="1"/>
  <c r="AP128" i="1" l="1"/>
  <c r="AJ128" i="1"/>
  <c r="AL128" i="1" s="1"/>
  <c r="AK128" i="1"/>
  <c r="AM128" i="1" s="1"/>
  <c r="AQ129" i="1" s="1"/>
  <c r="AC130" i="1"/>
  <c r="X130" i="1"/>
  <c r="AA130" i="1" s="1"/>
  <c r="Y130" i="1"/>
  <c r="AB130" i="1" s="1"/>
  <c r="D131" i="1"/>
  <c r="G130" i="1"/>
  <c r="H130" i="1"/>
  <c r="AC131" i="1" l="1"/>
  <c r="Y131" i="1"/>
  <c r="AB131" i="1" s="1"/>
  <c r="X131" i="1"/>
  <c r="AA131" i="1" s="1"/>
  <c r="AP129" i="1"/>
  <c r="AK129" i="1"/>
  <c r="AM129" i="1" s="1"/>
  <c r="AQ130" i="1" s="1"/>
  <c r="AJ129" i="1"/>
  <c r="AL129" i="1" s="1"/>
  <c r="D132" i="1"/>
  <c r="G131" i="1"/>
  <c r="F131" i="1" s="1"/>
  <c r="F132" i="1" s="1"/>
  <c r="H131" i="1"/>
  <c r="E131" i="1" s="1"/>
  <c r="E132" i="1" s="1"/>
  <c r="AP130" i="1" l="1"/>
  <c r="AJ130" i="1"/>
  <c r="AL130" i="1" s="1"/>
  <c r="AK130" i="1"/>
  <c r="AM130" i="1" s="1"/>
  <c r="AQ131" i="1" s="1"/>
  <c r="AC132" i="1"/>
  <c r="Y132" i="1"/>
  <c r="AB132" i="1" s="1"/>
  <c r="X132" i="1"/>
  <c r="AA132" i="1" s="1"/>
  <c r="D133" i="1"/>
  <c r="G132" i="1"/>
  <c r="H132" i="1"/>
  <c r="AP131" i="1" l="1"/>
  <c r="AJ131" i="1"/>
  <c r="AL131" i="1" s="1"/>
  <c r="AK131" i="1"/>
  <c r="AM131" i="1" s="1"/>
  <c r="AQ132" i="1" s="1"/>
  <c r="AC133" i="1"/>
  <c r="Y133" i="1"/>
  <c r="AB133" i="1" s="1"/>
  <c r="X133" i="1"/>
  <c r="AA133" i="1" s="1"/>
  <c r="D134" i="1"/>
  <c r="G133" i="1"/>
  <c r="F133" i="1" s="1"/>
  <c r="F134" i="1" s="1"/>
  <c r="F135" i="1" s="1"/>
  <c r="H133" i="1"/>
  <c r="E133" i="1" s="1"/>
  <c r="E134" i="1" s="1"/>
  <c r="E135" i="1" s="1"/>
  <c r="AC134" i="1" l="1"/>
  <c r="X134" i="1"/>
  <c r="AA134" i="1" s="1"/>
  <c r="Y134" i="1"/>
  <c r="AB134" i="1" s="1"/>
  <c r="AP132" i="1"/>
  <c r="AJ132" i="1"/>
  <c r="AL132" i="1" s="1"/>
  <c r="AK132" i="1"/>
  <c r="AM132" i="1" s="1"/>
  <c r="AQ133" i="1" s="1"/>
  <c r="D135" i="1"/>
  <c r="G134" i="1"/>
  <c r="H134" i="1"/>
  <c r="AP133" i="1" l="1"/>
  <c r="AK133" i="1"/>
  <c r="AM133" i="1" s="1"/>
  <c r="AQ134" i="1" s="1"/>
  <c r="AJ133" i="1"/>
  <c r="AL133" i="1" s="1"/>
  <c r="AC135" i="1"/>
  <c r="Y135" i="1"/>
  <c r="AB135" i="1" s="1"/>
  <c r="X135" i="1"/>
  <c r="AA135" i="1" s="1"/>
  <c r="D136" i="1"/>
  <c r="G135" i="1"/>
  <c r="H135" i="1"/>
  <c r="AC136" i="1" l="1"/>
  <c r="X136" i="1"/>
  <c r="AA136" i="1" s="1"/>
  <c r="Y136" i="1"/>
  <c r="AB136" i="1" s="1"/>
  <c r="AP134" i="1"/>
  <c r="AJ134" i="1"/>
  <c r="AL134" i="1" s="1"/>
  <c r="AK134" i="1"/>
  <c r="AM134" i="1" s="1"/>
  <c r="AQ135" i="1" s="1"/>
  <c r="D137" i="1"/>
  <c r="G136" i="1"/>
  <c r="F136" i="1" s="1"/>
  <c r="F137" i="1" s="1"/>
  <c r="H136" i="1"/>
  <c r="E136" i="1" s="1"/>
  <c r="E137" i="1" s="1"/>
  <c r="AP135" i="1" l="1"/>
  <c r="AK135" i="1"/>
  <c r="AM135" i="1" s="1"/>
  <c r="AQ136" i="1" s="1"/>
  <c r="AJ135" i="1"/>
  <c r="AL135" i="1" s="1"/>
  <c r="AC137" i="1"/>
  <c r="Y137" i="1"/>
  <c r="AB137" i="1" s="1"/>
  <c r="X137" i="1"/>
  <c r="AA137" i="1" s="1"/>
  <c r="D138" i="1"/>
  <c r="H137" i="1"/>
  <c r="G137" i="1"/>
  <c r="AP136" i="1" l="1"/>
  <c r="AK136" i="1"/>
  <c r="AM136" i="1" s="1"/>
  <c r="AQ137" i="1" s="1"/>
  <c r="AJ136" i="1"/>
  <c r="AL136" i="1" s="1"/>
  <c r="AC138" i="1"/>
  <c r="X138" i="1"/>
  <c r="AA138" i="1" s="1"/>
  <c r="Y138" i="1"/>
  <c r="AB138" i="1" s="1"/>
  <c r="D139" i="1"/>
  <c r="G138" i="1"/>
  <c r="F138" i="1" s="1"/>
  <c r="F139" i="1" s="1"/>
  <c r="H138" i="1"/>
  <c r="E138" i="1" s="1"/>
  <c r="E139" i="1" s="1"/>
  <c r="AC139" i="1" l="1"/>
  <c r="Y139" i="1"/>
  <c r="AB139" i="1" s="1"/>
  <c r="X139" i="1"/>
  <c r="AA139" i="1" s="1"/>
  <c r="AP137" i="1"/>
  <c r="AJ137" i="1"/>
  <c r="AL137" i="1" s="1"/>
  <c r="AK137" i="1"/>
  <c r="AM137" i="1" s="1"/>
  <c r="AQ138" i="1" s="1"/>
  <c r="D140" i="1"/>
  <c r="G139" i="1"/>
  <c r="H139" i="1"/>
  <c r="AP138" i="1" l="1"/>
  <c r="AJ138" i="1"/>
  <c r="AL138" i="1" s="1"/>
  <c r="AK138" i="1"/>
  <c r="AM138" i="1" s="1"/>
  <c r="AQ139" i="1" s="1"/>
  <c r="AC140" i="1"/>
  <c r="X140" i="1"/>
  <c r="AA140" i="1" s="1"/>
  <c r="Y140" i="1"/>
  <c r="AB140" i="1" s="1"/>
  <c r="D141" i="1"/>
  <c r="G140" i="1"/>
  <c r="F140" i="1" s="1"/>
  <c r="F141" i="1" s="1"/>
  <c r="F142" i="1" s="1"/>
  <c r="F143" i="1" s="1"/>
  <c r="F144" i="1" s="1"/>
  <c r="F145" i="1" s="1"/>
  <c r="H140" i="1"/>
  <c r="E140" i="1" s="1"/>
  <c r="E141" i="1" s="1"/>
  <c r="E142" i="1" s="1"/>
  <c r="E143" i="1" s="1"/>
  <c r="E144" i="1" s="1"/>
  <c r="E145" i="1" s="1"/>
  <c r="AC141" i="1" l="1"/>
  <c r="X141" i="1"/>
  <c r="AA141" i="1" s="1"/>
  <c r="Y141" i="1"/>
  <c r="AB141" i="1" s="1"/>
  <c r="AP139" i="1"/>
  <c r="AK139" i="1"/>
  <c r="AM139" i="1" s="1"/>
  <c r="AQ140" i="1" s="1"/>
  <c r="AJ139" i="1"/>
  <c r="AL139" i="1" s="1"/>
  <c r="D142" i="1"/>
  <c r="G141" i="1"/>
  <c r="H141" i="1"/>
  <c r="AC142" i="1" l="1"/>
  <c r="X142" i="1"/>
  <c r="AA142" i="1" s="1"/>
  <c r="Y142" i="1"/>
  <c r="AB142" i="1" s="1"/>
  <c r="AP140" i="1"/>
  <c r="AJ140" i="1"/>
  <c r="AL140" i="1" s="1"/>
  <c r="AK140" i="1"/>
  <c r="AM140" i="1" s="1"/>
  <c r="AQ141" i="1" s="1"/>
  <c r="D143" i="1"/>
  <c r="G142" i="1"/>
  <c r="H142" i="1"/>
  <c r="AP141" i="1" l="1"/>
  <c r="AJ141" i="1"/>
  <c r="AL141" i="1" s="1"/>
  <c r="AK141" i="1"/>
  <c r="AM141" i="1" s="1"/>
  <c r="AQ142" i="1" s="1"/>
  <c r="AC143" i="1"/>
  <c r="Y143" i="1"/>
  <c r="AB143" i="1" s="1"/>
  <c r="X143" i="1"/>
  <c r="AA143" i="1" s="1"/>
  <c r="D144" i="1"/>
  <c r="G143" i="1"/>
  <c r="H143" i="1"/>
  <c r="AC144" i="1" l="1"/>
  <c r="X144" i="1"/>
  <c r="AA144" i="1" s="1"/>
  <c r="Y144" i="1"/>
  <c r="AB144" i="1" s="1"/>
  <c r="AP142" i="1"/>
  <c r="AK142" i="1"/>
  <c r="AM142" i="1" s="1"/>
  <c r="AQ143" i="1" s="1"/>
  <c r="AJ142" i="1"/>
  <c r="AL142" i="1" s="1"/>
  <c r="D145" i="1"/>
  <c r="G144" i="1"/>
  <c r="H144" i="1"/>
  <c r="AP143" i="1" l="1"/>
  <c r="AJ143" i="1"/>
  <c r="AL143" i="1" s="1"/>
  <c r="AK143" i="1"/>
  <c r="AM143" i="1" s="1"/>
  <c r="AQ144" i="1" s="1"/>
  <c r="AC145" i="1"/>
  <c r="Y145" i="1"/>
  <c r="AB145" i="1" s="1"/>
  <c r="X145" i="1"/>
  <c r="AA145" i="1" s="1"/>
  <c r="D146" i="1"/>
  <c r="G145" i="1"/>
  <c r="H145" i="1"/>
  <c r="AC146" i="1" l="1"/>
  <c r="Y146" i="1"/>
  <c r="AB146" i="1" s="1"/>
  <c r="X146" i="1"/>
  <c r="AA146" i="1" s="1"/>
  <c r="AP144" i="1"/>
  <c r="AK144" i="1"/>
  <c r="AM144" i="1" s="1"/>
  <c r="AQ145" i="1" s="1"/>
  <c r="AJ144" i="1"/>
  <c r="AL144" i="1" s="1"/>
  <c r="D147" i="1"/>
  <c r="G146" i="1"/>
  <c r="F146" i="1" s="1"/>
  <c r="F147" i="1" s="1"/>
  <c r="F148" i="1" s="1"/>
  <c r="F149" i="1" s="1"/>
  <c r="F150" i="1" s="1"/>
  <c r="F151" i="1" s="1"/>
  <c r="H146" i="1"/>
  <c r="E146" i="1" s="1"/>
  <c r="E147" i="1" s="1"/>
  <c r="E148" i="1" s="1"/>
  <c r="E149" i="1" s="1"/>
  <c r="E150" i="1" s="1"/>
  <c r="E151" i="1" s="1"/>
  <c r="AP145" i="1" l="1"/>
  <c r="AK145" i="1"/>
  <c r="AM145" i="1" s="1"/>
  <c r="AQ146" i="1" s="1"/>
  <c r="AJ145" i="1"/>
  <c r="AL145" i="1" s="1"/>
  <c r="AC147" i="1"/>
  <c r="Y147" i="1"/>
  <c r="AB147" i="1" s="1"/>
  <c r="X147" i="1"/>
  <c r="AA147" i="1" s="1"/>
  <c r="D148" i="1"/>
  <c r="H147" i="1"/>
  <c r="G147" i="1"/>
  <c r="AC148" i="1" l="1"/>
  <c r="X148" i="1"/>
  <c r="AA148" i="1" s="1"/>
  <c r="Y148" i="1"/>
  <c r="AB148" i="1" s="1"/>
  <c r="AP146" i="1"/>
  <c r="AJ146" i="1"/>
  <c r="AL146" i="1" s="1"/>
  <c r="AK146" i="1"/>
  <c r="AM146" i="1" s="1"/>
  <c r="AQ147" i="1" s="1"/>
  <c r="D149" i="1"/>
  <c r="G148" i="1"/>
  <c r="H148" i="1"/>
  <c r="AC149" i="1" l="1"/>
  <c r="Y149" i="1"/>
  <c r="AB149" i="1" s="1"/>
  <c r="X149" i="1"/>
  <c r="AA149" i="1" s="1"/>
  <c r="AP147" i="1"/>
  <c r="AK147" i="1"/>
  <c r="AM147" i="1" s="1"/>
  <c r="AQ148" i="1" s="1"/>
  <c r="AJ147" i="1"/>
  <c r="AL147" i="1" s="1"/>
  <c r="D150" i="1"/>
  <c r="G149" i="1"/>
  <c r="H149" i="1"/>
  <c r="AP148" i="1" l="1"/>
  <c r="AJ148" i="1"/>
  <c r="AL148" i="1" s="1"/>
  <c r="AK148" i="1"/>
  <c r="AM148" i="1" s="1"/>
  <c r="AQ149" i="1" s="1"/>
  <c r="AC150" i="1"/>
  <c r="X150" i="1"/>
  <c r="AA150" i="1" s="1"/>
  <c r="Y150" i="1"/>
  <c r="AB150" i="1" s="1"/>
  <c r="D151" i="1"/>
  <c r="G150" i="1"/>
  <c r="H150" i="1"/>
  <c r="AC151" i="1" l="1"/>
  <c r="X151" i="1"/>
  <c r="AA151" i="1" s="1"/>
  <c r="Y151" i="1"/>
  <c r="AB151" i="1" s="1"/>
  <c r="AP149" i="1"/>
  <c r="AJ149" i="1"/>
  <c r="AL149" i="1" s="1"/>
  <c r="AK149" i="1"/>
  <c r="AM149" i="1" s="1"/>
  <c r="AQ150" i="1" s="1"/>
  <c r="D152" i="1"/>
  <c r="G151" i="1"/>
  <c r="H151" i="1"/>
  <c r="AP150" i="1" l="1"/>
  <c r="AK150" i="1"/>
  <c r="AM150" i="1" s="1"/>
  <c r="AQ151" i="1" s="1"/>
  <c r="AJ150" i="1"/>
  <c r="AL150" i="1" s="1"/>
  <c r="AC152" i="1"/>
  <c r="X152" i="1"/>
  <c r="AA152" i="1" s="1"/>
  <c r="Y152" i="1"/>
  <c r="AB152" i="1" s="1"/>
  <c r="D153" i="1"/>
  <c r="G152" i="1"/>
  <c r="F152" i="1" s="1"/>
  <c r="F153" i="1" s="1"/>
  <c r="F154" i="1" s="1"/>
  <c r="F155" i="1" s="1"/>
  <c r="F156" i="1" s="1"/>
  <c r="H152" i="1"/>
  <c r="E152" i="1" s="1"/>
  <c r="E153" i="1" s="1"/>
  <c r="E154" i="1" s="1"/>
  <c r="E155" i="1" s="1"/>
  <c r="E156" i="1" s="1"/>
  <c r="AC153" i="1" l="1"/>
  <c r="Y153" i="1"/>
  <c r="AB153" i="1" s="1"/>
  <c r="X153" i="1"/>
  <c r="AA153" i="1" s="1"/>
  <c r="AP151" i="1"/>
  <c r="AJ151" i="1"/>
  <c r="AL151" i="1" s="1"/>
  <c r="AK151" i="1"/>
  <c r="AM151" i="1" s="1"/>
  <c r="AQ152" i="1" s="1"/>
  <c r="D154" i="1"/>
  <c r="G153" i="1"/>
  <c r="H153" i="1"/>
  <c r="AP152" i="1" l="1"/>
  <c r="AJ152" i="1"/>
  <c r="AL152" i="1" s="1"/>
  <c r="AK152" i="1"/>
  <c r="AM152" i="1" s="1"/>
  <c r="AQ153" i="1" s="1"/>
  <c r="AC154" i="1"/>
  <c r="X154" i="1"/>
  <c r="AA154" i="1" s="1"/>
  <c r="Y154" i="1"/>
  <c r="AB154" i="1" s="1"/>
  <c r="D155" i="1"/>
  <c r="G154" i="1"/>
  <c r="H154" i="1"/>
  <c r="AC155" i="1" l="1"/>
  <c r="Y155" i="1"/>
  <c r="AB155" i="1" s="1"/>
  <c r="X155" i="1"/>
  <c r="AA155" i="1" s="1"/>
  <c r="AP153" i="1"/>
  <c r="AJ153" i="1"/>
  <c r="AL153" i="1" s="1"/>
  <c r="AK153" i="1"/>
  <c r="AM153" i="1" s="1"/>
  <c r="AQ154" i="1" s="1"/>
  <c r="D156" i="1"/>
  <c r="G155" i="1"/>
  <c r="H155" i="1"/>
  <c r="AC156" i="1" l="1"/>
  <c r="X156" i="1"/>
  <c r="AA156" i="1" s="1"/>
  <c r="Y156" i="1"/>
  <c r="AB156" i="1" s="1"/>
  <c r="AP154" i="1"/>
  <c r="AJ154" i="1"/>
  <c r="AL154" i="1" s="1"/>
  <c r="AK154" i="1"/>
  <c r="AM154" i="1" s="1"/>
  <c r="AQ155" i="1" s="1"/>
  <c r="D157" i="1"/>
  <c r="G156" i="1"/>
  <c r="H156" i="1"/>
  <c r="AP155" i="1" l="1"/>
  <c r="AJ155" i="1"/>
  <c r="AL155" i="1" s="1"/>
  <c r="AK155" i="1"/>
  <c r="AM155" i="1" s="1"/>
  <c r="AQ156" i="1" s="1"/>
  <c r="AC157" i="1"/>
  <c r="X157" i="1"/>
  <c r="AA157" i="1" s="1"/>
  <c r="Y157" i="1"/>
  <c r="AB157" i="1" s="1"/>
  <c r="D158" i="1"/>
  <c r="H157" i="1"/>
  <c r="E157" i="1" s="1"/>
  <c r="E158" i="1" s="1"/>
  <c r="G157" i="1"/>
  <c r="F157" i="1" s="1"/>
  <c r="F158" i="1" s="1"/>
  <c r="AC158" i="1" l="1"/>
  <c r="X158" i="1"/>
  <c r="AA158" i="1" s="1"/>
  <c r="Y158" i="1"/>
  <c r="AB158" i="1" s="1"/>
  <c r="AP156" i="1"/>
  <c r="AK156" i="1"/>
  <c r="AM156" i="1" s="1"/>
  <c r="AQ157" i="1" s="1"/>
  <c r="AJ156" i="1"/>
  <c r="AL156" i="1" s="1"/>
  <c r="D159" i="1"/>
  <c r="G158" i="1"/>
  <c r="H158" i="1"/>
  <c r="AP157" i="1" l="1"/>
  <c r="AK157" i="1"/>
  <c r="AM157" i="1" s="1"/>
  <c r="AQ158" i="1" s="1"/>
  <c r="AJ157" i="1"/>
  <c r="AL157" i="1" s="1"/>
  <c r="AC159" i="1"/>
  <c r="X159" i="1"/>
  <c r="AA159" i="1" s="1"/>
  <c r="Y159" i="1"/>
  <c r="AB159" i="1" s="1"/>
  <c r="D160" i="1"/>
  <c r="G159" i="1"/>
  <c r="F159" i="1" s="1"/>
  <c r="F160" i="1" s="1"/>
  <c r="H159" i="1"/>
  <c r="E159" i="1" s="1"/>
  <c r="E160" i="1" s="1"/>
  <c r="AP158" i="1" l="1"/>
  <c r="AK158" i="1"/>
  <c r="AM158" i="1" s="1"/>
  <c r="AQ159" i="1" s="1"/>
  <c r="AJ158" i="1"/>
  <c r="AL158" i="1" s="1"/>
  <c r="AC160" i="1"/>
  <c r="Y160" i="1"/>
  <c r="AB160" i="1" s="1"/>
  <c r="X160" i="1"/>
  <c r="AA160" i="1" s="1"/>
  <c r="D161" i="1"/>
  <c r="G160" i="1"/>
  <c r="H160" i="1"/>
  <c r="AC161" i="1" l="1"/>
  <c r="X161" i="1"/>
  <c r="AA161" i="1" s="1"/>
  <c r="Y161" i="1"/>
  <c r="AB161" i="1" s="1"/>
  <c r="AP159" i="1"/>
  <c r="AJ159" i="1"/>
  <c r="AL159" i="1" s="1"/>
  <c r="AK159" i="1"/>
  <c r="AM159" i="1" s="1"/>
  <c r="AQ160" i="1" s="1"/>
  <c r="D162" i="1"/>
  <c r="G161" i="1"/>
  <c r="F161" i="1" s="1"/>
  <c r="F162" i="1" s="1"/>
  <c r="H161" i="1"/>
  <c r="E161" i="1" s="1"/>
  <c r="E162" i="1" s="1"/>
  <c r="AP160" i="1" l="1"/>
  <c r="AJ160" i="1"/>
  <c r="AL160" i="1" s="1"/>
  <c r="AK160" i="1"/>
  <c r="AM160" i="1" s="1"/>
  <c r="AQ161" i="1" s="1"/>
  <c r="AC162" i="1"/>
  <c r="Y162" i="1"/>
  <c r="AB162" i="1" s="1"/>
  <c r="X162" i="1"/>
  <c r="AA162" i="1" s="1"/>
  <c r="D163" i="1"/>
  <c r="G162" i="1"/>
  <c r="H162" i="1"/>
  <c r="AC163" i="1" l="1"/>
  <c r="Y163" i="1"/>
  <c r="AB163" i="1" s="1"/>
  <c r="X163" i="1"/>
  <c r="AA163" i="1" s="1"/>
  <c r="AP161" i="1"/>
  <c r="AJ161" i="1"/>
  <c r="AL161" i="1" s="1"/>
  <c r="AK161" i="1"/>
  <c r="AM161" i="1" s="1"/>
  <c r="AQ162" i="1" s="1"/>
  <c r="D164" i="1"/>
  <c r="G163" i="1"/>
  <c r="F163" i="1" s="1"/>
  <c r="F164" i="1" s="1"/>
  <c r="H163" i="1"/>
  <c r="E163" i="1" s="1"/>
  <c r="E164" i="1" s="1"/>
  <c r="AP162" i="1" l="1"/>
  <c r="AK162" i="1"/>
  <c r="AM162" i="1" s="1"/>
  <c r="AQ163" i="1" s="1"/>
  <c r="AJ162" i="1"/>
  <c r="AL162" i="1" s="1"/>
  <c r="AC164" i="1"/>
  <c r="Y164" i="1"/>
  <c r="AB164" i="1" s="1"/>
  <c r="X164" i="1"/>
  <c r="AA164" i="1" s="1"/>
  <c r="D165" i="1"/>
  <c r="G164" i="1"/>
  <c r="H164" i="1"/>
  <c r="AP163" i="1" l="1"/>
  <c r="AJ163" i="1"/>
  <c r="AL163" i="1" s="1"/>
  <c r="AK163" i="1"/>
  <c r="AM163" i="1" s="1"/>
  <c r="AQ164" i="1" s="1"/>
  <c r="AC165" i="1"/>
  <c r="X165" i="1"/>
  <c r="AA165" i="1" s="1"/>
  <c r="Y165" i="1"/>
  <c r="AB165" i="1" s="1"/>
  <c r="D166" i="1"/>
  <c r="G165" i="1"/>
  <c r="F165" i="1" s="1"/>
  <c r="F166" i="1" s="1"/>
  <c r="F167" i="1" s="1"/>
  <c r="F168" i="1" s="1"/>
  <c r="F169" i="1" s="1"/>
  <c r="F170" i="1" s="1"/>
  <c r="H165" i="1"/>
  <c r="E165" i="1" s="1"/>
  <c r="E166" i="1" s="1"/>
  <c r="E167" i="1" s="1"/>
  <c r="E168" i="1" s="1"/>
  <c r="E169" i="1" s="1"/>
  <c r="E170" i="1" s="1"/>
  <c r="AC166" i="1" l="1"/>
  <c r="Y166" i="1"/>
  <c r="AB166" i="1" s="1"/>
  <c r="X166" i="1"/>
  <c r="AA166" i="1" s="1"/>
  <c r="AP164" i="1"/>
  <c r="AJ164" i="1"/>
  <c r="AL164" i="1" s="1"/>
  <c r="AK164" i="1"/>
  <c r="AM164" i="1" s="1"/>
  <c r="AQ165" i="1" s="1"/>
  <c r="D167" i="1"/>
  <c r="G166" i="1"/>
  <c r="H166" i="1"/>
  <c r="AC167" i="1" l="1"/>
  <c r="X167" i="1"/>
  <c r="AA167" i="1" s="1"/>
  <c r="Y167" i="1"/>
  <c r="AB167" i="1" s="1"/>
  <c r="AP165" i="1"/>
  <c r="AJ165" i="1"/>
  <c r="AL165" i="1" s="1"/>
  <c r="AK165" i="1"/>
  <c r="AM165" i="1" s="1"/>
  <c r="AQ166" i="1" s="1"/>
  <c r="D168" i="1"/>
  <c r="H167" i="1"/>
  <c r="G167" i="1"/>
  <c r="AP166" i="1" l="1"/>
  <c r="AK166" i="1"/>
  <c r="AM166" i="1" s="1"/>
  <c r="AQ167" i="1" s="1"/>
  <c r="AJ166" i="1"/>
  <c r="AL166" i="1" s="1"/>
  <c r="AC168" i="1"/>
  <c r="Y168" i="1"/>
  <c r="AB168" i="1" s="1"/>
  <c r="X168" i="1"/>
  <c r="AA168" i="1" s="1"/>
  <c r="D169" i="1"/>
  <c r="G168" i="1"/>
  <c r="H168" i="1"/>
  <c r="AC169" i="1" l="1"/>
  <c r="Y169" i="1"/>
  <c r="AB169" i="1" s="1"/>
  <c r="X169" i="1"/>
  <c r="AA169" i="1" s="1"/>
  <c r="AP167" i="1"/>
  <c r="AK167" i="1"/>
  <c r="AM167" i="1" s="1"/>
  <c r="AQ168" i="1" s="1"/>
  <c r="AJ167" i="1"/>
  <c r="AL167" i="1" s="1"/>
  <c r="D170" i="1"/>
  <c r="G169" i="1"/>
  <c r="H169" i="1"/>
  <c r="AP168" i="1" l="1"/>
  <c r="AK168" i="1"/>
  <c r="AM168" i="1" s="1"/>
  <c r="AQ169" i="1" s="1"/>
  <c r="AJ168" i="1"/>
  <c r="AL168" i="1" s="1"/>
  <c r="AC170" i="1"/>
  <c r="X170" i="1"/>
  <c r="AA170" i="1" s="1"/>
  <c r="Y170" i="1"/>
  <c r="AB170" i="1" s="1"/>
  <c r="D171" i="1"/>
  <c r="G170" i="1"/>
  <c r="H170" i="1"/>
  <c r="AC171" i="1" l="1"/>
  <c r="X171" i="1"/>
  <c r="AA171" i="1" s="1"/>
  <c r="Y171" i="1"/>
  <c r="AB171" i="1" s="1"/>
  <c r="AP169" i="1"/>
  <c r="AJ169" i="1"/>
  <c r="AL169" i="1" s="1"/>
  <c r="AK169" i="1"/>
  <c r="AM169" i="1" s="1"/>
  <c r="AQ170" i="1" s="1"/>
  <c r="D172" i="1"/>
  <c r="G171" i="1"/>
  <c r="F171" i="1" s="1"/>
  <c r="F172" i="1" s="1"/>
  <c r="H171" i="1"/>
  <c r="E171" i="1" s="1"/>
  <c r="E172" i="1" s="1"/>
  <c r="AP170" i="1" l="1"/>
  <c r="AJ170" i="1"/>
  <c r="AL170" i="1" s="1"/>
  <c r="AK170" i="1"/>
  <c r="AM170" i="1" s="1"/>
  <c r="AQ171" i="1" s="1"/>
  <c r="AC172" i="1"/>
  <c r="Y172" i="1"/>
  <c r="AB172" i="1" s="1"/>
  <c r="X172" i="1"/>
  <c r="AA172" i="1" s="1"/>
  <c r="D173" i="1"/>
  <c r="G172" i="1"/>
  <c r="H172" i="1"/>
  <c r="AC173" i="1" l="1"/>
  <c r="X173" i="1"/>
  <c r="AA173" i="1" s="1"/>
  <c r="Y173" i="1"/>
  <c r="AB173" i="1" s="1"/>
  <c r="AP171" i="1"/>
  <c r="AJ171" i="1"/>
  <c r="AL171" i="1" s="1"/>
  <c r="AK171" i="1"/>
  <c r="AM171" i="1" s="1"/>
  <c r="AQ172" i="1" s="1"/>
  <c r="D174" i="1"/>
  <c r="G173" i="1"/>
  <c r="F173" i="1" s="1"/>
  <c r="F174" i="1" s="1"/>
  <c r="F175" i="1" s="1"/>
  <c r="F176" i="1" s="1"/>
  <c r="H173" i="1"/>
  <c r="E173" i="1" s="1"/>
  <c r="E174" i="1" s="1"/>
  <c r="E175" i="1" s="1"/>
  <c r="E176" i="1" s="1"/>
  <c r="AP172" i="1" l="1"/>
  <c r="AJ172" i="1"/>
  <c r="AL172" i="1" s="1"/>
  <c r="AK172" i="1"/>
  <c r="AM172" i="1" s="1"/>
  <c r="AQ173" i="1" s="1"/>
  <c r="AC174" i="1"/>
  <c r="Y174" i="1"/>
  <c r="AB174" i="1" s="1"/>
  <c r="X174" i="1"/>
  <c r="AA174" i="1" s="1"/>
  <c r="D175" i="1"/>
  <c r="G174" i="1"/>
  <c r="H174" i="1"/>
  <c r="AC175" i="1" l="1"/>
  <c r="X175" i="1"/>
  <c r="AA175" i="1" s="1"/>
  <c r="Y175" i="1"/>
  <c r="AB175" i="1" s="1"/>
  <c r="AP173" i="1"/>
  <c r="AK173" i="1"/>
  <c r="AM173" i="1" s="1"/>
  <c r="AQ174" i="1" s="1"/>
  <c r="AJ173" i="1"/>
  <c r="AL173" i="1" s="1"/>
  <c r="D176" i="1"/>
  <c r="G175" i="1"/>
  <c r="H175" i="1"/>
  <c r="AP174" i="1" l="1"/>
  <c r="AJ174" i="1"/>
  <c r="AL174" i="1" s="1"/>
  <c r="AK174" i="1"/>
  <c r="AM174" i="1" s="1"/>
  <c r="AQ175" i="1" s="1"/>
  <c r="AC176" i="1"/>
  <c r="Y176" i="1"/>
  <c r="AB176" i="1" s="1"/>
  <c r="X176" i="1"/>
  <c r="AA176" i="1" s="1"/>
  <c r="D177" i="1"/>
  <c r="G176" i="1"/>
  <c r="H176" i="1"/>
  <c r="AC177" i="1" l="1"/>
  <c r="Y177" i="1"/>
  <c r="AB177" i="1" s="1"/>
  <c r="X177" i="1"/>
  <c r="AA177" i="1" s="1"/>
  <c r="AP175" i="1"/>
  <c r="AJ175" i="1"/>
  <c r="AL175" i="1" s="1"/>
  <c r="AK175" i="1"/>
  <c r="AM175" i="1" s="1"/>
  <c r="AQ176" i="1" s="1"/>
  <c r="D178" i="1"/>
  <c r="H177" i="1"/>
  <c r="E177" i="1" s="1"/>
  <c r="E178" i="1" s="1"/>
  <c r="G177" i="1"/>
  <c r="F177" i="1" s="1"/>
  <c r="F178" i="1" s="1"/>
  <c r="AP176" i="1" l="1"/>
  <c r="AJ176" i="1"/>
  <c r="AL176" i="1" s="1"/>
  <c r="AK176" i="1"/>
  <c r="AM176" i="1" s="1"/>
  <c r="AQ177" i="1" s="1"/>
  <c r="AC178" i="1"/>
  <c r="Y178" i="1"/>
  <c r="AB178" i="1" s="1"/>
  <c r="X178" i="1"/>
  <c r="AA178" i="1" s="1"/>
  <c r="D179" i="1"/>
  <c r="G178" i="1"/>
  <c r="H178" i="1"/>
  <c r="AC179" i="1" l="1"/>
  <c r="X179" i="1"/>
  <c r="AA179" i="1" s="1"/>
  <c r="Y179" i="1"/>
  <c r="AB179" i="1" s="1"/>
  <c r="AP177" i="1"/>
  <c r="AK177" i="1"/>
  <c r="AM177" i="1" s="1"/>
  <c r="AQ178" i="1" s="1"/>
  <c r="AJ177" i="1"/>
  <c r="AL177" i="1" s="1"/>
  <c r="D180" i="1"/>
  <c r="G179" i="1"/>
  <c r="F179" i="1" s="1"/>
  <c r="F180" i="1" s="1"/>
  <c r="F181" i="1" s="1"/>
  <c r="H179" i="1"/>
  <c r="E179" i="1" s="1"/>
  <c r="E180" i="1" s="1"/>
  <c r="E181" i="1" s="1"/>
  <c r="AC180" i="1" l="1"/>
  <c r="X180" i="1"/>
  <c r="AA180" i="1" s="1"/>
  <c r="Y180" i="1"/>
  <c r="AB180" i="1" s="1"/>
  <c r="AP178" i="1"/>
  <c r="AJ178" i="1"/>
  <c r="AL178" i="1" s="1"/>
  <c r="AK178" i="1"/>
  <c r="AM178" i="1" s="1"/>
  <c r="AQ179" i="1" s="1"/>
  <c r="D181" i="1"/>
  <c r="G180" i="1"/>
  <c r="H180" i="1"/>
  <c r="AP179" i="1" l="1"/>
  <c r="AJ179" i="1"/>
  <c r="AL179" i="1" s="1"/>
  <c r="AK179" i="1"/>
  <c r="AM179" i="1" s="1"/>
  <c r="AQ180" i="1" s="1"/>
  <c r="AC181" i="1"/>
  <c r="Y181" i="1"/>
  <c r="AB181" i="1" s="1"/>
  <c r="X181" i="1"/>
  <c r="AA181" i="1" s="1"/>
  <c r="D182" i="1"/>
  <c r="G181" i="1"/>
  <c r="H181" i="1"/>
  <c r="AC182" i="1" l="1"/>
  <c r="Y182" i="1"/>
  <c r="AB182" i="1" s="1"/>
  <c r="X182" i="1"/>
  <c r="AA182" i="1" s="1"/>
  <c r="AP180" i="1"/>
  <c r="AK180" i="1"/>
  <c r="AM180" i="1" s="1"/>
  <c r="AQ181" i="1" s="1"/>
  <c r="AJ180" i="1"/>
  <c r="AL180" i="1" s="1"/>
  <c r="D183" i="1"/>
  <c r="G182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H182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AP181" i="1" l="1"/>
  <c r="AK181" i="1"/>
  <c r="AM181" i="1" s="1"/>
  <c r="AQ182" i="1" s="1"/>
  <c r="AJ181" i="1"/>
  <c r="AL181" i="1" s="1"/>
  <c r="AC183" i="1"/>
  <c r="X183" i="1"/>
  <c r="AA183" i="1" s="1"/>
  <c r="Y183" i="1"/>
  <c r="AB183" i="1" s="1"/>
  <c r="D184" i="1"/>
  <c r="G183" i="1"/>
  <c r="H183" i="1"/>
  <c r="AP182" i="1" l="1"/>
  <c r="AJ182" i="1"/>
  <c r="AL182" i="1" s="1"/>
  <c r="AK182" i="1"/>
  <c r="AM182" i="1" s="1"/>
  <c r="AQ183" i="1" s="1"/>
  <c r="AC184" i="1"/>
  <c r="X184" i="1"/>
  <c r="AA184" i="1" s="1"/>
  <c r="Y184" i="1"/>
  <c r="AB184" i="1" s="1"/>
  <c r="D185" i="1"/>
  <c r="G184" i="1"/>
  <c r="H184" i="1"/>
  <c r="AC185" i="1" l="1"/>
  <c r="X185" i="1"/>
  <c r="AA185" i="1" s="1"/>
  <c r="Y185" i="1"/>
  <c r="AB185" i="1" s="1"/>
  <c r="AP183" i="1"/>
  <c r="AK183" i="1"/>
  <c r="AM183" i="1" s="1"/>
  <c r="AQ184" i="1" s="1"/>
  <c r="AJ183" i="1"/>
  <c r="AL183" i="1" s="1"/>
  <c r="D186" i="1"/>
  <c r="G185" i="1"/>
  <c r="H185" i="1"/>
  <c r="AP184" i="1" l="1"/>
  <c r="AK184" i="1"/>
  <c r="AM184" i="1" s="1"/>
  <c r="AQ185" i="1" s="1"/>
  <c r="AJ184" i="1"/>
  <c r="AL184" i="1" s="1"/>
  <c r="AC186" i="1"/>
  <c r="Y186" i="1"/>
  <c r="AB186" i="1" s="1"/>
  <c r="X186" i="1"/>
  <c r="AA186" i="1" s="1"/>
  <c r="D187" i="1"/>
  <c r="G186" i="1"/>
  <c r="H186" i="1"/>
  <c r="AP185" i="1" l="1"/>
  <c r="AJ185" i="1"/>
  <c r="AL185" i="1" s="1"/>
  <c r="AK185" i="1"/>
  <c r="AM185" i="1" s="1"/>
  <c r="AQ186" i="1" s="1"/>
  <c r="AC187" i="1"/>
  <c r="Y187" i="1"/>
  <c r="AB187" i="1" s="1"/>
  <c r="X187" i="1"/>
  <c r="AA187" i="1" s="1"/>
  <c r="D188" i="1"/>
  <c r="H187" i="1"/>
  <c r="G187" i="1"/>
  <c r="AC188" i="1" l="1"/>
  <c r="Y188" i="1"/>
  <c r="AB188" i="1" s="1"/>
  <c r="X188" i="1"/>
  <c r="AA188" i="1" s="1"/>
  <c r="AP186" i="1"/>
  <c r="AK186" i="1"/>
  <c r="AM186" i="1" s="1"/>
  <c r="AQ187" i="1" s="1"/>
  <c r="AJ186" i="1"/>
  <c r="AL186" i="1" s="1"/>
  <c r="D189" i="1"/>
  <c r="G188" i="1"/>
  <c r="H188" i="1"/>
  <c r="AP187" i="1" l="1"/>
  <c r="AJ187" i="1"/>
  <c r="AL187" i="1" s="1"/>
  <c r="AK187" i="1"/>
  <c r="AM187" i="1" s="1"/>
  <c r="AQ188" i="1" s="1"/>
  <c r="AC189" i="1"/>
  <c r="X189" i="1"/>
  <c r="AA189" i="1" s="1"/>
  <c r="Y189" i="1"/>
  <c r="AB189" i="1" s="1"/>
  <c r="D190" i="1"/>
  <c r="G189" i="1"/>
  <c r="H189" i="1"/>
  <c r="AC190" i="1" l="1"/>
  <c r="Y190" i="1"/>
  <c r="AB190" i="1" s="1"/>
  <c r="X190" i="1"/>
  <c r="AA190" i="1" s="1"/>
  <c r="AP188" i="1"/>
  <c r="AK188" i="1"/>
  <c r="AM188" i="1" s="1"/>
  <c r="AQ189" i="1" s="1"/>
  <c r="AJ188" i="1"/>
  <c r="AL188" i="1" s="1"/>
  <c r="D191" i="1"/>
  <c r="G190" i="1"/>
  <c r="H190" i="1"/>
  <c r="AP189" i="1" l="1"/>
  <c r="AJ189" i="1"/>
  <c r="AL189" i="1" s="1"/>
  <c r="AK189" i="1"/>
  <c r="AM189" i="1" s="1"/>
  <c r="AQ190" i="1" s="1"/>
  <c r="AC191" i="1"/>
  <c r="X191" i="1"/>
  <c r="AA191" i="1" s="1"/>
  <c r="Y191" i="1"/>
  <c r="AB191" i="1" s="1"/>
  <c r="D192" i="1"/>
  <c r="G191" i="1"/>
  <c r="H191" i="1"/>
  <c r="AC192" i="1" l="1"/>
  <c r="X192" i="1"/>
  <c r="AA192" i="1" s="1"/>
  <c r="Y192" i="1"/>
  <c r="AB192" i="1" s="1"/>
  <c r="AP190" i="1"/>
  <c r="AJ190" i="1"/>
  <c r="AL190" i="1" s="1"/>
  <c r="AK190" i="1"/>
  <c r="AM190" i="1" s="1"/>
  <c r="AQ191" i="1" s="1"/>
  <c r="D193" i="1"/>
  <c r="G192" i="1"/>
  <c r="F192" i="1" s="1"/>
  <c r="F193" i="1" s="1"/>
  <c r="F194" i="1" s="1"/>
  <c r="F195" i="1" s="1"/>
  <c r="F196" i="1" s="1"/>
  <c r="F197" i="1" s="1"/>
  <c r="F198" i="1" s="1"/>
  <c r="F199" i="1" s="1"/>
  <c r="H192" i="1"/>
  <c r="E192" i="1" s="1"/>
  <c r="E193" i="1" s="1"/>
  <c r="E194" i="1" s="1"/>
  <c r="E195" i="1" s="1"/>
  <c r="E196" i="1" s="1"/>
  <c r="E197" i="1" s="1"/>
  <c r="E198" i="1" s="1"/>
  <c r="E199" i="1" s="1"/>
  <c r="AP191" i="1" l="1"/>
  <c r="AJ191" i="1"/>
  <c r="AL191" i="1" s="1"/>
  <c r="AK191" i="1"/>
  <c r="AM191" i="1" s="1"/>
  <c r="AQ192" i="1" s="1"/>
  <c r="AC193" i="1"/>
  <c r="Y193" i="1"/>
  <c r="AB193" i="1" s="1"/>
  <c r="X193" i="1"/>
  <c r="AA193" i="1" s="1"/>
  <c r="D194" i="1"/>
  <c r="G193" i="1"/>
  <c r="H193" i="1"/>
  <c r="AC194" i="1" l="1"/>
  <c r="Y194" i="1"/>
  <c r="AB194" i="1" s="1"/>
  <c r="X194" i="1"/>
  <c r="AA194" i="1" s="1"/>
  <c r="AP192" i="1"/>
  <c r="AK192" i="1"/>
  <c r="AM192" i="1" s="1"/>
  <c r="AQ193" i="1" s="1"/>
  <c r="AJ192" i="1"/>
  <c r="AL192" i="1" s="1"/>
  <c r="D195" i="1"/>
  <c r="G194" i="1"/>
  <c r="H194" i="1"/>
  <c r="AP193" i="1" l="1"/>
  <c r="AK193" i="1"/>
  <c r="AM193" i="1" s="1"/>
  <c r="AQ194" i="1" s="1"/>
  <c r="AJ193" i="1"/>
  <c r="AL193" i="1" s="1"/>
  <c r="AC195" i="1"/>
  <c r="X195" i="1"/>
  <c r="AA195" i="1" s="1"/>
  <c r="Y195" i="1"/>
  <c r="AB195" i="1" s="1"/>
  <c r="D196" i="1"/>
  <c r="G195" i="1"/>
  <c r="H195" i="1"/>
  <c r="AC196" i="1" l="1"/>
  <c r="X196" i="1"/>
  <c r="AA196" i="1" s="1"/>
  <c r="Y196" i="1"/>
  <c r="AB196" i="1" s="1"/>
  <c r="AP194" i="1"/>
  <c r="AJ194" i="1"/>
  <c r="AL194" i="1" s="1"/>
  <c r="AK194" i="1"/>
  <c r="AM194" i="1" s="1"/>
  <c r="AQ195" i="1" s="1"/>
  <c r="D197" i="1"/>
  <c r="G196" i="1"/>
  <c r="H196" i="1"/>
  <c r="AP195" i="1" l="1"/>
  <c r="AJ195" i="1"/>
  <c r="AL195" i="1" s="1"/>
  <c r="AK195" i="1"/>
  <c r="AM195" i="1" s="1"/>
  <c r="AQ196" i="1" s="1"/>
  <c r="AC197" i="1"/>
  <c r="X197" i="1"/>
  <c r="AA197" i="1" s="1"/>
  <c r="Y197" i="1"/>
  <c r="AB197" i="1" s="1"/>
  <c r="D198" i="1"/>
  <c r="H197" i="1"/>
  <c r="G197" i="1"/>
  <c r="AC198" i="1" l="1"/>
  <c r="Y198" i="1"/>
  <c r="AB198" i="1" s="1"/>
  <c r="X198" i="1"/>
  <c r="AA198" i="1" s="1"/>
  <c r="AP196" i="1"/>
  <c r="AJ196" i="1"/>
  <c r="AL196" i="1" s="1"/>
  <c r="AK196" i="1"/>
  <c r="AM196" i="1" s="1"/>
  <c r="AQ197" i="1" s="1"/>
  <c r="D199" i="1"/>
  <c r="G198" i="1"/>
  <c r="H198" i="1"/>
  <c r="AP197" i="1" l="1"/>
  <c r="AJ197" i="1"/>
  <c r="AL197" i="1" s="1"/>
  <c r="AK197" i="1"/>
  <c r="AM197" i="1" s="1"/>
  <c r="AQ198" i="1" s="1"/>
  <c r="AC199" i="1"/>
  <c r="Y199" i="1"/>
  <c r="AB199" i="1" s="1"/>
  <c r="X199" i="1"/>
  <c r="AA199" i="1" s="1"/>
  <c r="D200" i="1"/>
  <c r="G199" i="1"/>
  <c r="H199" i="1"/>
  <c r="AC200" i="1" l="1"/>
  <c r="Y200" i="1"/>
  <c r="AB200" i="1" s="1"/>
  <c r="X200" i="1"/>
  <c r="AA200" i="1" s="1"/>
  <c r="AP198" i="1"/>
  <c r="AJ198" i="1"/>
  <c r="AL198" i="1" s="1"/>
  <c r="AK198" i="1"/>
  <c r="AM198" i="1" s="1"/>
  <c r="AQ199" i="1" s="1"/>
  <c r="D201" i="1"/>
  <c r="G200" i="1"/>
  <c r="F200" i="1" s="1"/>
  <c r="F201" i="1" s="1"/>
  <c r="F202" i="1" s="1"/>
  <c r="F203" i="1" s="1"/>
  <c r="F204" i="1" s="1"/>
  <c r="F205" i="1" s="1"/>
  <c r="F206" i="1" s="1"/>
  <c r="H200" i="1"/>
  <c r="E200" i="1" s="1"/>
  <c r="E201" i="1" s="1"/>
  <c r="E202" i="1" s="1"/>
  <c r="E203" i="1" s="1"/>
  <c r="E204" i="1" s="1"/>
  <c r="E205" i="1" s="1"/>
  <c r="E206" i="1" s="1"/>
  <c r="AP199" i="1" l="1"/>
  <c r="AJ199" i="1"/>
  <c r="AL199" i="1" s="1"/>
  <c r="AK199" i="1"/>
  <c r="AM199" i="1" s="1"/>
  <c r="AQ200" i="1" s="1"/>
  <c r="AC201" i="1"/>
  <c r="Y201" i="1"/>
  <c r="AB201" i="1" s="1"/>
  <c r="X201" i="1"/>
  <c r="AA201" i="1" s="1"/>
  <c r="D202" i="1"/>
  <c r="G201" i="1"/>
  <c r="H201" i="1"/>
  <c r="AC202" i="1" l="1"/>
  <c r="Y202" i="1"/>
  <c r="AB202" i="1" s="1"/>
  <c r="X202" i="1"/>
  <c r="AA202" i="1" s="1"/>
  <c r="AP200" i="1"/>
  <c r="AK200" i="1"/>
  <c r="AM200" i="1" s="1"/>
  <c r="AQ201" i="1" s="1"/>
  <c r="AJ200" i="1"/>
  <c r="AL200" i="1" s="1"/>
  <c r="D203" i="1"/>
  <c r="G202" i="1"/>
  <c r="H202" i="1"/>
  <c r="AC203" i="1" l="1"/>
  <c r="Y203" i="1"/>
  <c r="AB203" i="1" s="1"/>
  <c r="X203" i="1"/>
  <c r="AA203" i="1" s="1"/>
  <c r="AP201" i="1"/>
  <c r="AK201" i="1"/>
  <c r="AM201" i="1" s="1"/>
  <c r="AQ202" i="1" s="1"/>
  <c r="AJ201" i="1"/>
  <c r="AL201" i="1" s="1"/>
  <c r="D204" i="1"/>
  <c r="G203" i="1"/>
  <c r="H203" i="1"/>
  <c r="AP202" i="1" l="1"/>
  <c r="AK202" i="1"/>
  <c r="AM202" i="1" s="1"/>
  <c r="AQ203" i="1" s="1"/>
  <c r="AJ202" i="1"/>
  <c r="AL202" i="1" s="1"/>
  <c r="AC204" i="1"/>
  <c r="X204" i="1"/>
  <c r="AA204" i="1" s="1"/>
  <c r="Y204" i="1"/>
  <c r="AB204" i="1" s="1"/>
  <c r="D205" i="1"/>
  <c r="G204" i="1"/>
  <c r="H204" i="1"/>
  <c r="AP203" i="1" l="1"/>
  <c r="AK203" i="1"/>
  <c r="AM203" i="1" s="1"/>
  <c r="AQ204" i="1" s="1"/>
  <c r="AJ203" i="1"/>
  <c r="AL203" i="1" s="1"/>
  <c r="AC205" i="1"/>
  <c r="X205" i="1"/>
  <c r="AA205" i="1" s="1"/>
  <c r="Y205" i="1"/>
  <c r="AB205" i="1" s="1"/>
  <c r="D206" i="1"/>
  <c r="G205" i="1"/>
  <c r="H205" i="1"/>
  <c r="AC206" i="1" l="1"/>
  <c r="X206" i="1"/>
  <c r="AA206" i="1" s="1"/>
  <c r="Y206" i="1"/>
  <c r="AB206" i="1" s="1"/>
  <c r="AP204" i="1"/>
  <c r="AJ204" i="1"/>
  <c r="AL204" i="1" s="1"/>
  <c r="AK204" i="1"/>
  <c r="AM204" i="1" s="1"/>
  <c r="AQ205" i="1" s="1"/>
  <c r="D207" i="1"/>
  <c r="G206" i="1"/>
  <c r="H206" i="1"/>
  <c r="AP205" i="1" l="1"/>
  <c r="AK205" i="1"/>
  <c r="AM205" i="1" s="1"/>
  <c r="AQ206" i="1" s="1"/>
  <c r="AJ205" i="1"/>
  <c r="AL205" i="1" s="1"/>
  <c r="AC207" i="1"/>
  <c r="X207" i="1"/>
  <c r="AA207" i="1" s="1"/>
  <c r="Y207" i="1"/>
  <c r="AB207" i="1" s="1"/>
  <c r="D208" i="1"/>
  <c r="H207" i="1"/>
  <c r="E207" i="1" s="1"/>
  <c r="E208" i="1" s="1"/>
  <c r="G207" i="1"/>
  <c r="F207" i="1" s="1"/>
  <c r="F208" i="1" s="1"/>
  <c r="AP206" i="1" l="1"/>
  <c r="AK206" i="1"/>
  <c r="AM206" i="1" s="1"/>
  <c r="AQ207" i="1" s="1"/>
  <c r="AJ206" i="1"/>
  <c r="AL206" i="1" s="1"/>
  <c r="AC208" i="1"/>
  <c r="Y208" i="1"/>
  <c r="AB208" i="1" s="1"/>
  <c r="X208" i="1"/>
  <c r="AA208" i="1" s="1"/>
  <c r="D209" i="1"/>
  <c r="G208" i="1"/>
  <c r="H208" i="1"/>
  <c r="AC209" i="1" l="1"/>
  <c r="X209" i="1"/>
  <c r="AA209" i="1" s="1"/>
  <c r="Y209" i="1"/>
  <c r="AB209" i="1" s="1"/>
  <c r="AP207" i="1"/>
  <c r="AJ207" i="1"/>
  <c r="AL207" i="1" s="1"/>
  <c r="AK207" i="1"/>
  <c r="AM207" i="1" s="1"/>
  <c r="AQ208" i="1" s="1"/>
  <c r="D210" i="1"/>
  <c r="G209" i="1"/>
  <c r="F209" i="1" s="1"/>
  <c r="F210" i="1" s="1"/>
  <c r="H209" i="1"/>
  <c r="E209" i="1" s="1"/>
  <c r="E210" i="1" s="1"/>
  <c r="AC210" i="1" l="1"/>
  <c r="Y210" i="1"/>
  <c r="AB210" i="1" s="1"/>
  <c r="X210" i="1"/>
  <c r="AA210" i="1" s="1"/>
  <c r="AP208" i="1"/>
  <c r="AJ208" i="1"/>
  <c r="AL208" i="1" s="1"/>
  <c r="AK208" i="1"/>
  <c r="AM208" i="1" s="1"/>
  <c r="AQ209" i="1" s="1"/>
  <c r="D211" i="1"/>
  <c r="G210" i="1"/>
  <c r="H210" i="1"/>
  <c r="AP209" i="1" l="1"/>
  <c r="AK209" i="1"/>
  <c r="AM209" i="1" s="1"/>
  <c r="AQ210" i="1" s="1"/>
  <c r="AJ209" i="1"/>
  <c r="AL209" i="1" s="1"/>
  <c r="AC211" i="1"/>
  <c r="Y211" i="1"/>
  <c r="AB211" i="1" s="1"/>
  <c r="X211" i="1"/>
  <c r="AA211" i="1" s="1"/>
  <c r="D212" i="1"/>
  <c r="G211" i="1"/>
  <c r="F211" i="1" s="1"/>
  <c r="F212" i="1" s="1"/>
  <c r="F213" i="1" s="1"/>
  <c r="F214" i="1" s="1"/>
  <c r="F215" i="1" s="1"/>
  <c r="H211" i="1"/>
  <c r="E211" i="1" s="1"/>
  <c r="E212" i="1" s="1"/>
  <c r="E213" i="1" s="1"/>
  <c r="E214" i="1" s="1"/>
  <c r="E215" i="1" s="1"/>
  <c r="AP210" i="1" l="1"/>
  <c r="AK210" i="1"/>
  <c r="AM210" i="1" s="1"/>
  <c r="AQ211" i="1" s="1"/>
  <c r="AJ210" i="1"/>
  <c r="AL210" i="1" s="1"/>
  <c r="AC212" i="1"/>
  <c r="X212" i="1"/>
  <c r="AA212" i="1" s="1"/>
  <c r="Y212" i="1"/>
  <c r="AB212" i="1" s="1"/>
  <c r="D213" i="1"/>
  <c r="G212" i="1"/>
  <c r="H212" i="1"/>
  <c r="AP211" i="1" l="1"/>
  <c r="AK211" i="1"/>
  <c r="AM211" i="1" s="1"/>
  <c r="AQ212" i="1" s="1"/>
  <c r="AJ211" i="1"/>
  <c r="AL211" i="1" s="1"/>
  <c r="AC213" i="1"/>
  <c r="Y213" i="1"/>
  <c r="AB213" i="1" s="1"/>
  <c r="X213" i="1"/>
  <c r="AA213" i="1" s="1"/>
  <c r="D214" i="1"/>
  <c r="G213" i="1"/>
  <c r="H213" i="1"/>
  <c r="AC214" i="1" l="1"/>
  <c r="X214" i="1"/>
  <c r="AA214" i="1" s="1"/>
  <c r="Y214" i="1"/>
  <c r="AB214" i="1" s="1"/>
  <c r="AP212" i="1"/>
  <c r="AJ212" i="1"/>
  <c r="AL212" i="1" s="1"/>
  <c r="AK212" i="1"/>
  <c r="AM212" i="1" s="1"/>
  <c r="AQ213" i="1" s="1"/>
  <c r="D215" i="1"/>
  <c r="G214" i="1"/>
  <c r="H214" i="1"/>
  <c r="AP213" i="1" l="1"/>
  <c r="AK213" i="1"/>
  <c r="AM213" i="1" s="1"/>
  <c r="AQ214" i="1" s="1"/>
  <c r="AJ213" i="1"/>
  <c r="AL213" i="1" s="1"/>
  <c r="AC215" i="1"/>
  <c r="Y215" i="1"/>
  <c r="AB215" i="1" s="1"/>
  <c r="X215" i="1"/>
  <c r="AA215" i="1" s="1"/>
  <c r="D216" i="1"/>
  <c r="G215" i="1"/>
  <c r="H215" i="1"/>
  <c r="AC216" i="1" l="1"/>
  <c r="Y216" i="1"/>
  <c r="AB216" i="1" s="1"/>
  <c r="X216" i="1"/>
  <c r="AA216" i="1" s="1"/>
  <c r="AP214" i="1"/>
  <c r="AJ214" i="1"/>
  <c r="AL214" i="1" s="1"/>
  <c r="AK214" i="1"/>
  <c r="AM214" i="1" s="1"/>
  <c r="AQ215" i="1" s="1"/>
  <c r="D217" i="1"/>
  <c r="G216" i="1"/>
  <c r="F216" i="1" s="1"/>
  <c r="F217" i="1" s="1"/>
  <c r="F218" i="1" s="1"/>
  <c r="F219" i="1" s="1"/>
  <c r="H216" i="1"/>
  <c r="E216" i="1" s="1"/>
  <c r="E217" i="1" s="1"/>
  <c r="E218" i="1" s="1"/>
  <c r="E219" i="1" s="1"/>
  <c r="AP215" i="1" l="1"/>
  <c r="AK215" i="1"/>
  <c r="AM215" i="1" s="1"/>
  <c r="AQ216" i="1" s="1"/>
  <c r="AJ215" i="1"/>
  <c r="AL215" i="1" s="1"/>
  <c r="AC217" i="1"/>
  <c r="X217" i="1"/>
  <c r="AA217" i="1" s="1"/>
  <c r="Y217" i="1"/>
  <c r="AB217" i="1" s="1"/>
  <c r="D218" i="1"/>
  <c r="H217" i="1"/>
  <c r="G217" i="1"/>
  <c r="AP216" i="1" l="1"/>
  <c r="AJ216" i="1"/>
  <c r="AL216" i="1" s="1"/>
  <c r="AK216" i="1"/>
  <c r="AM216" i="1" s="1"/>
  <c r="AQ217" i="1" s="1"/>
  <c r="AC218" i="1"/>
  <c r="X218" i="1"/>
  <c r="AA218" i="1" s="1"/>
  <c r="Y218" i="1"/>
  <c r="AB218" i="1" s="1"/>
  <c r="D219" i="1"/>
  <c r="G218" i="1"/>
  <c r="H218" i="1"/>
  <c r="AC219" i="1" l="1"/>
  <c r="Y219" i="1"/>
  <c r="AB219" i="1" s="1"/>
  <c r="X219" i="1"/>
  <c r="AA219" i="1" s="1"/>
  <c r="AP217" i="1"/>
  <c r="AK217" i="1"/>
  <c r="AM217" i="1" s="1"/>
  <c r="AQ218" i="1" s="1"/>
  <c r="AJ217" i="1"/>
  <c r="AL217" i="1" s="1"/>
  <c r="D220" i="1"/>
  <c r="G219" i="1"/>
  <c r="H219" i="1"/>
  <c r="AC220" i="1" l="1"/>
  <c r="X220" i="1"/>
  <c r="AA220" i="1" s="1"/>
  <c r="Y220" i="1"/>
  <c r="AB220" i="1" s="1"/>
  <c r="AP218" i="1"/>
  <c r="AK218" i="1"/>
  <c r="AM218" i="1" s="1"/>
  <c r="AQ219" i="1" s="1"/>
  <c r="AJ218" i="1"/>
  <c r="AL218" i="1" s="1"/>
  <c r="D221" i="1"/>
  <c r="G220" i="1"/>
  <c r="F220" i="1" s="1"/>
  <c r="F221" i="1" s="1"/>
  <c r="F222" i="1" s="1"/>
  <c r="F223" i="1" s="1"/>
  <c r="F224" i="1" s="1"/>
  <c r="H220" i="1"/>
  <c r="E220" i="1" s="1"/>
  <c r="E221" i="1" s="1"/>
  <c r="E222" i="1" s="1"/>
  <c r="E223" i="1" s="1"/>
  <c r="E224" i="1" s="1"/>
  <c r="AP219" i="1" l="1"/>
  <c r="AJ219" i="1"/>
  <c r="AL219" i="1" s="1"/>
  <c r="AK219" i="1"/>
  <c r="AM219" i="1" s="1"/>
  <c r="AQ220" i="1" s="1"/>
  <c r="AC221" i="1"/>
  <c r="X221" i="1"/>
  <c r="AA221" i="1" s="1"/>
  <c r="Y221" i="1"/>
  <c r="AB221" i="1" s="1"/>
  <c r="D222" i="1"/>
  <c r="G221" i="1"/>
  <c r="H221" i="1"/>
  <c r="AC222" i="1" l="1"/>
  <c r="X222" i="1"/>
  <c r="AA222" i="1" s="1"/>
  <c r="Y222" i="1"/>
  <c r="AB222" i="1" s="1"/>
  <c r="AP220" i="1"/>
  <c r="AK220" i="1"/>
  <c r="AM220" i="1" s="1"/>
  <c r="AQ221" i="1" s="1"/>
  <c r="AJ220" i="1"/>
  <c r="AL220" i="1" s="1"/>
  <c r="D223" i="1"/>
  <c r="G222" i="1"/>
  <c r="H222" i="1"/>
  <c r="AP221" i="1" l="1"/>
  <c r="AK221" i="1"/>
  <c r="AM221" i="1" s="1"/>
  <c r="AQ222" i="1" s="1"/>
  <c r="AJ221" i="1"/>
  <c r="AL221" i="1" s="1"/>
  <c r="AC223" i="1"/>
  <c r="Y223" i="1"/>
  <c r="AB223" i="1" s="1"/>
  <c r="X223" i="1"/>
  <c r="AA223" i="1" s="1"/>
  <c r="D224" i="1"/>
  <c r="G223" i="1"/>
  <c r="H223" i="1"/>
  <c r="AP222" i="1" l="1"/>
  <c r="AK222" i="1"/>
  <c r="AM222" i="1" s="1"/>
  <c r="AQ223" i="1" s="1"/>
  <c r="AJ222" i="1"/>
  <c r="AL222" i="1" s="1"/>
  <c r="AC224" i="1"/>
  <c r="X224" i="1"/>
  <c r="AA224" i="1" s="1"/>
  <c r="Y224" i="1"/>
  <c r="AB224" i="1" s="1"/>
  <c r="D225" i="1"/>
  <c r="G224" i="1"/>
  <c r="H224" i="1"/>
  <c r="AP223" i="1" l="1"/>
  <c r="AK223" i="1"/>
  <c r="AM223" i="1" s="1"/>
  <c r="AQ224" i="1" s="1"/>
  <c r="AJ223" i="1"/>
  <c r="AL223" i="1" s="1"/>
  <c r="AC225" i="1"/>
  <c r="X225" i="1"/>
  <c r="AA225" i="1" s="1"/>
  <c r="Y225" i="1"/>
  <c r="AB225" i="1" s="1"/>
  <c r="D226" i="1"/>
  <c r="G225" i="1"/>
  <c r="F225" i="1" s="1"/>
  <c r="F226" i="1" s="1"/>
  <c r="H225" i="1"/>
  <c r="E225" i="1" s="1"/>
  <c r="E226" i="1" s="1"/>
  <c r="AC226" i="1" l="1"/>
  <c r="Y226" i="1"/>
  <c r="AB226" i="1" s="1"/>
  <c r="X226" i="1"/>
  <c r="AA226" i="1" s="1"/>
  <c r="AP224" i="1"/>
  <c r="AJ224" i="1"/>
  <c r="AL224" i="1" s="1"/>
  <c r="AK224" i="1"/>
  <c r="AM224" i="1" s="1"/>
  <c r="AQ225" i="1" s="1"/>
  <c r="D227" i="1"/>
  <c r="G226" i="1"/>
  <c r="H226" i="1"/>
  <c r="AP225" i="1" l="1"/>
  <c r="AK225" i="1"/>
  <c r="AM225" i="1" s="1"/>
  <c r="AQ226" i="1" s="1"/>
  <c r="AJ225" i="1"/>
  <c r="AL225" i="1" s="1"/>
  <c r="AC227" i="1"/>
  <c r="X227" i="1"/>
  <c r="AA227" i="1" s="1"/>
  <c r="Y227" i="1"/>
  <c r="AB227" i="1" s="1"/>
  <c r="D228" i="1"/>
  <c r="H227" i="1"/>
  <c r="E227" i="1" s="1"/>
  <c r="E228" i="1" s="1"/>
  <c r="G227" i="1"/>
  <c r="F227" i="1" s="1"/>
  <c r="F228" i="1" s="1"/>
  <c r="AC228" i="1" l="1"/>
  <c r="X228" i="1"/>
  <c r="AA228" i="1" s="1"/>
  <c r="Y228" i="1"/>
  <c r="AB228" i="1" s="1"/>
  <c r="AP226" i="1"/>
  <c r="AJ226" i="1"/>
  <c r="AL226" i="1" s="1"/>
  <c r="AK226" i="1"/>
  <c r="AM226" i="1" s="1"/>
  <c r="AQ227" i="1" s="1"/>
  <c r="D229" i="1"/>
  <c r="G228" i="1"/>
  <c r="H228" i="1"/>
  <c r="AP227" i="1" l="1"/>
  <c r="AK227" i="1"/>
  <c r="AM227" i="1" s="1"/>
  <c r="AQ228" i="1" s="1"/>
  <c r="AJ227" i="1"/>
  <c r="AL227" i="1" s="1"/>
  <c r="AC229" i="1"/>
  <c r="Y229" i="1"/>
  <c r="AB229" i="1" s="1"/>
  <c r="X229" i="1"/>
  <c r="AA229" i="1" s="1"/>
  <c r="D230" i="1"/>
  <c r="G229" i="1"/>
  <c r="F229" i="1" s="1"/>
  <c r="F230" i="1" s="1"/>
  <c r="F231" i="1" s="1"/>
  <c r="F232" i="1" s="1"/>
  <c r="F233" i="1" s="1"/>
  <c r="F234" i="1" s="1"/>
  <c r="H229" i="1"/>
  <c r="E229" i="1" s="1"/>
  <c r="E230" i="1" s="1"/>
  <c r="E231" i="1" s="1"/>
  <c r="E232" i="1" s="1"/>
  <c r="E233" i="1" s="1"/>
  <c r="E234" i="1" s="1"/>
  <c r="AP228" i="1" l="1"/>
  <c r="AJ228" i="1"/>
  <c r="AL228" i="1" s="1"/>
  <c r="AK228" i="1"/>
  <c r="AM228" i="1" s="1"/>
  <c r="AQ229" i="1" s="1"/>
  <c r="AC230" i="1"/>
  <c r="Y230" i="1"/>
  <c r="AB230" i="1" s="1"/>
  <c r="X230" i="1"/>
  <c r="AA230" i="1" s="1"/>
  <c r="D231" i="1"/>
  <c r="G230" i="1"/>
  <c r="H230" i="1"/>
  <c r="AC231" i="1" l="1"/>
  <c r="Y231" i="1"/>
  <c r="AB231" i="1" s="1"/>
  <c r="X231" i="1"/>
  <c r="AA231" i="1" s="1"/>
  <c r="AP229" i="1"/>
  <c r="AJ229" i="1"/>
  <c r="AL229" i="1" s="1"/>
  <c r="AK229" i="1"/>
  <c r="AM229" i="1" s="1"/>
  <c r="AQ230" i="1" s="1"/>
  <c r="D232" i="1"/>
  <c r="G231" i="1"/>
  <c r="H231" i="1"/>
  <c r="AP230" i="1" l="1"/>
  <c r="AK230" i="1"/>
  <c r="AM230" i="1" s="1"/>
  <c r="AQ231" i="1" s="1"/>
  <c r="AJ230" i="1"/>
  <c r="AL230" i="1" s="1"/>
  <c r="AC232" i="1"/>
  <c r="X232" i="1"/>
  <c r="AA232" i="1" s="1"/>
  <c r="Y232" i="1"/>
  <c r="AB232" i="1" s="1"/>
  <c r="D233" i="1"/>
  <c r="G232" i="1"/>
  <c r="H232" i="1"/>
  <c r="AC233" i="1" l="1"/>
  <c r="X233" i="1"/>
  <c r="AA233" i="1" s="1"/>
  <c r="Y233" i="1"/>
  <c r="AB233" i="1" s="1"/>
  <c r="AP231" i="1"/>
  <c r="AK231" i="1"/>
  <c r="AM231" i="1" s="1"/>
  <c r="AQ232" i="1" s="1"/>
  <c r="AJ231" i="1"/>
  <c r="AL231" i="1" s="1"/>
  <c r="D234" i="1"/>
  <c r="G233" i="1"/>
  <c r="H233" i="1"/>
  <c r="AP232" i="1" l="1"/>
  <c r="AK232" i="1"/>
  <c r="AM232" i="1" s="1"/>
  <c r="AQ233" i="1" s="1"/>
  <c r="AJ232" i="1"/>
  <c r="AL232" i="1" s="1"/>
  <c r="AC234" i="1"/>
  <c r="X234" i="1"/>
  <c r="AA234" i="1" s="1"/>
  <c r="Y234" i="1"/>
  <c r="AB234" i="1" s="1"/>
  <c r="D235" i="1"/>
  <c r="G234" i="1"/>
  <c r="H234" i="1"/>
  <c r="AC235" i="1" l="1"/>
  <c r="Y235" i="1"/>
  <c r="AB235" i="1" s="1"/>
  <c r="X235" i="1"/>
  <c r="AA235" i="1" s="1"/>
  <c r="AP233" i="1"/>
  <c r="AJ233" i="1"/>
  <c r="AL233" i="1" s="1"/>
  <c r="AK233" i="1"/>
  <c r="AM233" i="1" s="1"/>
  <c r="AQ234" i="1" s="1"/>
  <c r="D236" i="1"/>
  <c r="G235" i="1"/>
  <c r="F235" i="1" s="1"/>
  <c r="F236" i="1" s="1"/>
  <c r="F237" i="1" s="1"/>
  <c r="F238" i="1" s="1"/>
  <c r="F239" i="1" s="1"/>
  <c r="F240" i="1" s="1"/>
  <c r="F241" i="1" s="1"/>
  <c r="F242" i="1" s="1"/>
  <c r="F243" i="1" s="1"/>
  <c r="H235" i="1"/>
  <c r="E235" i="1" s="1"/>
  <c r="E236" i="1" s="1"/>
  <c r="E237" i="1" s="1"/>
  <c r="E238" i="1" s="1"/>
  <c r="E239" i="1" s="1"/>
  <c r="E240" i="1" s="1"/>
  <c r="E241" i="1" s="1"/>
  <c r="E242" i="1" s="1"/>
  <c r="E243" i="1" s="1"/>
  <c r="AP234" i="1" l="1"/>
  <c r="AK234" i="1"/>
  <c r="AM234" i="1" s="1"/>
  <c r="AQ235" i="1" s="1"/>
  <c r="AJ234" i="1"/>
  <c r="AL234" i="1" s="1"/>
  <c r="AC236" i="1"/>
  <c r="Y236" i="1"/>
  <c r="AB236" i="1" s="1"/>
  <c r="X236" i="1"/>
  <c r="AA236" i="1" s="1"/>
  <c r="D237" i="1"/>
  <c r="G236" i="1"/>
  <c r="H236" i="1"/>
  <c r="AC237" i="1" l="1"/>
  <c r="Y237" i="1"/>
  <c r="AB237" i="1" s="1"/>
  <c r="X237" i="1"/>
  <c r="AA237" i="1" s="1"/>
  <c r="AP235" i="1"/>
  <c r="AJ235" i="1"/>
  <c r="AL235" i="1" s="1"/>
  <c r="AK235" i="1"/>
  <c r="AM235" i="1" s="1"/>
  <c r="AQ236" i="1" s="1"/>
  <c r="D238" i="1"/>
  <c r="H237" i="1"/>
  <c r="G237" i="1"/>
  <c r="AP236" i="1" l="1"/>
  <c r="AJ236" i="1"/>
  <c r="AL236" i="1" s="1"/>
  <c r="AK236" i="1"/>
  <c r="AM236" i="1" s="1"/>
  <c r="AQ237" i="1" s="1"/>
  <c r="AC238" i="1"/>
  <c r="X238" i="1"/>
  <c r="AA238" i="1" s="1"/>
  <c r="Y238" i="1"/>
  <c r="AB238" i="1" s="1"/>
  <c r="D239" i="1"/>
  <c r="G238" i="1"/>
  <c r="H238" i="1"/>
  <c r="AC239" i="1" l="1"/>
  <c r="X239" i="1"/>
  <c r="AA239" i="1" s="1"/>
  <c r="Y239" i="1"/>
  <c r="AB239" i="1" s="1"/>
  <c r="AP237" i="1"/>
  <c r="AJ237" i="1"/>
  <c r="AL237" i="1" s="1"/>
  <c r="AK237" i="1"/>
  <c r="AM237" i="1" s="1"/>
  <c r="AQ238" i="1" s="1"/>
  <c r="D240" i="1"/>
  <c r="G239" i="1"/>
  <c r="H239" i="1"/>
  <c r="AP238" i="1" l="1"/>
  <c r="AJ238" i="1"/>
  <c r="AL238" i="1" s="1"/>
  <c r="AK238" i="1"/>
  <c r="AM238" i="1" s="1"/>
  <c r="AQ239" i="1" s="1"/>
  <c r="AC240" i="1"/>
  <c r="X240" i="1"/>
  <c r="AA240" i="1" s="1"/>
  <c r="Y240" i="1"/>
  <c r="AB240" i="1" s="1"/>
  <c r="D241" i="1"/>
  <c r="G240" i="1"/>
  <c r="H240" i="1"/>
  <c r="AC241" i="1" l="1"/>
  <c r="X241" i="1"/>
  <c r="AA241" i="1" s="1"/>
  <c r="Y241" i="1"/>
  <c r="AB241" i="1" s="1"/>
  <c r="AP239" i="1"/>
  <c r="AJ239" i="1"/>
  <c r="AL239" i="1" s="1"/>
  <c r="AK239" i="1"/>
  <c r="AM239" i="1" s="1"/>
  <c r="AQ240" i="1" s="1"/>
  <c r="D242" i="1"/>
  <c r="G241" i="1"/>
  <c r="H241" i="1"/>
  <c r="AP240" i="1" l="1"/>
  <c r="AK240" i="1"/>
  <c r="AM240" i="1" s="1"/>
  <c r="AQ241" i="1" s="1"/>
  <c r="AJ240" i="1"/>
  <c r="AL240" i="1" s="1"/>
  <c r="AC242" i="1"/>
  <c r="Y242" i="1"/>
  <c r="AB242" i="1" s="1"/>
  <c r="X242" i="1"/>
  <c r="AA242" i="1" s="1"/>
  <c r="D243" i="1"/>
  <c r="G242" i="1"/>
  <c r="H242" i="1"/>
  <c r="AC243" i="1" l="1"/>
  <c r="Y243" i="1"/>
  <c r="AB243" i="1" s="1"/>
  <c r="X243" i="1"/>
  <c r="AA243" i="1" s="1"/>
  <c r="AP241" i="1"/>
  <c r="AK241" i="1"/>
  <c r="AM241" i="1" s="1"/>
  <c r="AQ242" i="1" s="1"/>
  <c r="AJ241" i="1"/>
  <c r="AL241" i="1" s="1"/>
  <c r="D244" i="1"/>
  <c r="G243" i="1"/>
  <c r="H243" i="1"/>
  <c r="AP242" i="1" l="1"/>
  <c r="AK242" i="1"/>
  <c r="AM242" i="1" s="1"/>
  <c r="AQ243" i="1" s="1"/>
  <c r="AJ242" i="1"/>
  <c r="AL242" i="1" s="1"/>
  <c r="AC244" i="1"/>
  <c r="X244" i="1"/>
  <c r="AA244" i="1" s="1"/>
  <c r="Y244" i="1"/>
  <c r="AB244" i="1" s="1"/>
  <c r="D245" i="1"/>
  <c r="G244" i="1"/>
  <c r="F244" i="1" s="1"/>
  <c r="F245" i="1" s="1"/>
  <c r="F246" i="1" s="1"/>
  <c r="H244" i="1"/>
  <c r="E244" i="1" s="1"/>
  <c r="E245" i="1" s="1"/>
  <c r="E246" i="1" s="1"/>
  <c r="AC245" i="1" l="1"/>
  <c r="X245" i="1"/>
  <c r="AA245" i="1" s="1"/>
  <c r="Y245" i="1"/>
  <c r="AB245" i="1" s="1"/>
  <c r="AP243" i="1"/>
  <c r="AJ243" i="1"/>
  <c r="AL243" i="1" s="1"/>
  <c r="AK243" i="1"/>
  <c r="AM243" i="1" s="1"/>
  <c r="AQ244" i="1" s="1"/>
  <c r="D246" i="1"/>
  <c r="G245" i="1"/>
  <c r="H245" i="1"/>
  <c r="AP244" i="1" l="1"/>
  <c r="AK244" i="1"/>
  <c r="AM244" i="1" s="1"/>
  <c r="AQ245" i="1" s="1"/>
  <c r="AJ244" i="1"/>
  <c r="AL244" i="1" s="1"/>
  <c r="AC246" i="1"/>
  <c r="Y246" i="1"/>
  <c r="AB246" i="1" s="1"/>
  <c r="X246" i="1"/>
  <c r="AA246" i="1" s="1"/>
  <c r="D247" i="1"/>
  <c r="G246" i="1"/>
  <c r="H246" i="1"/>
  <c r="AP245" i="1" l="1"/>
  <c r="AK245" i="1"/>
  <c r="AM245" i="1" s="1"/>
  <c r="AQ246" i="1" s="1"/>
  <c r="AJ245" i="1"/>
  <c r="AL245" i="1" s="1"/>
  <c r="AC247" i="1"/>
  <c r="Y247" i="1"/>
  <c r="AB247" i="1" s="1"/>
  <c r="X247" i="1"/>
  <c r="AA247" i="1" s="1"/>
  <c r="D248" i="1"/>
  <c r="H247" i="1"/>
  <c r="E247" i="1" s="1"/>
  <c r="G247" i="1"/>
  <c r="F247" i="1" s="1"/>
  <c r="AP246" i="1" l="1"/>
  <c r="AK246" i="1"/>
  <c r="AM246" i="1" s="1"/>
  <c r="AQ247" i="1" s="1"/>
  <c r="AJ246" i="1"/>
  <c r="AL246" i="1" s="1"/>
  <c r="AC248" i="1"/>
  <c r="Y248" i="1"/>
  <c r="AB248" i="1" s="1"/>
  <c r="X248" i="1"/>
  <c r="AA248" i="1" s="1"/>
  <c r="D249" i="1"/>
  <c r="G248" i="1"/>
  <c r="F248" i="1" s="1"/>
  <c r="F249" i="1" s="1"/>
  <c r="F250" i="1" s="1"/>
  <c r="H248" i="1"/>
  <c r="E248" i="1" s="1"/>
  <c r="E249" i="1" s="1"/>
  <c r="E250" i="1" s="1"/>
  <c r="AC249" i="1" l="1"/>
  <c r="Y249" i="1"/>
  <c r="AB249" i="1" s="1"/>
  <c r="X249" i="1"/>
  <c r="AA249" i="1" s="1"/>
  <c r="AP247" i="1"/>
  <c r="AJ247" i="1"/>
  <c r="AL247" i="1" s="1"/>
  <c r="AK247" i="1"/>
  <c r="AM247" i="1" s="1"/>
  <c r="AQ248" i="1" s="1"/>
  <c r="D250" i="1"/>
  <c r="G249" i="1"/>
  <c r="H249" i="1"/>
  <c r="AP248" i="1" l="1"/>
  <c r="AK248" i="1"/>
  <c r="AM248" i="1" s="1"/>
  <c r="AQ249" i="1" s="1"/>
  <c r="AJ248" i="1"/>
  <c r="AL248" i="1" s="1"/>
  <c r="AC250" i="1"/>
  <c r="X250" i="1"/>
  <c r="AA250" i="1" s="1"/>
  <c r="Y250" i="1"/>
  <c r="AB250" i="1" s="1"/>
  <c r="D251" i="1"/>
  <c r="G250" i="1"/>
  <c r="H250" i="1"/>
  <c r="AC251" i="1" l="1"/>
  <c r="Y251" i="1"/>
  <c r="AB251" i="1" s="1"/>
  <c r="X251" i="1"/>
  <c r="AA251" i="1" s="1"/>
  <c r="AP249" i="1"/>
  <c r="AK249" i="1"/>
  <c r="AM249" i="1" s="1"/>
  <c r="AQ250" i="1" s="1"/>
  <c r="AJ249" i="1"/>
  <c r="AL249" i="1" s="1"/>
  <c r="D252" i="1"/>
  <c r="G251" i="1"/>
  <c r="F251" i="1" s="1"/>
  <c r="F252" i="1" s="1"/>
  <c r="F253" i="1" s="1"/>
  <c r="F254" i="1" s="1"/>
  <c r="H251" i="1"/>
  <c r="E251" i="1" s="1"/>
  <c r="E252" i="1" s="1"/>
  <c r="E253" i="1" s="1"/>
  <c r="E254" i="1" s="1"/>
  <c r="AP250" i="1" l="1"/>
  <c r="AJ250" i="1"/>
  <c r="AL250" i="1" s="1"/>
  <c r="AK250" i="1"/>
  <c r="AM250" i="1" s="1"/>
  <c r="AQ251" i="1" s="1"/>
  <c r="AC252" i="1"/>
  <c r="Y252" i="1"/>
  <c r="AB252" i="1" s="1"/>
  <c r="X252" i="1"/>
  <c r="AA252" i="1" s="1"/>
  <c r="D253" i="1"/>
  <c r="G252" i="1"/>
  <c r="H252" i="1"/>
  <c r="AC253" i="1" l="1"/>
  <c r="Y253" i="1"/>
  <c r="AB253" i="1" s="1"/>
  <c r="X253" i="1"/>
  <c r="AA253" i="1" s="1"/>
  <c r="AP251" i="1"/>
  <c r="AJ251" i="1"/>
  <c r="AL251" i="1" s="1"/>
  <c r="AK251" i="1"/>
  <c r="AM251" i="1" s="1"/>
  <c r="AQ252" i="1" s="1"/>
  <c r="D254" i="1"/>
  <c r="G253" i="1"/>
  <c r="H253" i="1"/>
  <c r="AC254" i="1" l="1"/>
  <c r="X254" i="1"/>
  <c r="AA254" i="1" s="1"/>
  <c r="Y254" i="1"/>
  <c r="AB254" i="1" s="1"/>
  <c r="AP252" i="1"/>
  <c r="AK252" i="1"/>
  <c r="AM252" i="1" s="1"/>
  <c r="AQ253" i="1" s="1"/>
  <c r="AJ252" i="1"/>
  <c r="AL252" i="1" s="1"/>
  <c r="D255" i="1"/>
  <c r="G254" i="1"/>
  <c r="H254" i="1"/>
  <c r="AP253" i="1" l="1"/>
  <c r="AK253" i="1"/>
  <c r="AM253" i="1" s="1"/>
  <c r="AQ254" i="1" s="1"/>
  <c r="AJ253" i="1"/>
  <c r="AL253" i="1" s="1"/>
  <c r="AC255" i="1"/>
  <c r="X255" i="1"/>
  <c r="AA255" i="1" s="1"/>
  <c r="Y255" i="1"/>
  <c r="AB255" i="1" s="1"/>
  <c r="D256" i="1"/>
  <c r="G255" i="1"/>
  <c r="F255" i="1" s="1"/>
  <c r="H255" i="1"/>
  <c r="E255" i="1" s="1"/>
  <c r="AC256" i="1" l="1"/>
  <c r="X256" i="1"/>
  <c r="AA256" i="1" s="1"/>
  <c r="Y256" i="1"/>
  <c r="AB256" i="1" s="1"/>
  <c r="AP254" i="1"/>
  <c r="AJ254" i="1"/>
  <c r="AL254" i="1" s="1"/>
  <c r="AK254" i="1"/>
  <c r="AM254" i="1" s="1"/>
  <c r="AQ255" i="1" s="1"/>
  <c r="D257" i="1"/>
  <c r="G256" i="1"/>
  <c r="F256" i="1" s="1"/>
  <c r="F257" i="1" s="1"/>
  <c r="F258" i="1" s="1"/>
  <c r="F259" i="1" s="1"/>
  <c r="F260" i="1" s="1"/>
  <c r="F261" i="1" s="1"/>
  <c r="H256" i="1"/>
  <c r="E256" i="1" s="1"/>
  <c r="E257" i="1" s="1"/>
  <c r="E258" i="1" s="1"/>
  <c r="E259" i="1" s="1"/>
  <c r="E260" i="1" s="1"/>
  <c r="E261" i="1" s="1"/>
  <c r="AP255" i="1" l="1"/>
  <c r="AJ255" i="1"/>
  <c r="AL255" i="1" s="1"/>
  <c r="AK255" i="1"/>
  <c r="AM255" i="1" s="1"/>
  <c r="AQ256" i="1" s="1"/>
  <c r="AC257" i="1"/>
  <c r="Y257" i="1"/>
  <c r="AB257" i="1" s="1"/>
  <c r="X257" i="1"/>
  <c r="AA257" i="1" s="1"/>
  <c r="D258" i="1"/>
  <c r="H257" i="1"/>
  <c r="G257" i="1"/>
  <c r="AC258" i="1" l="1"/>
  <c r="X258" i="1"/>
  <c r="AA258" i="1" s="1"/>
  <c r="Y258" i="1"/>
  <c r="AB258" i="1" s="1"/>
  <c r="AP256" i="1"/>
  <c r="AK256" i="1"/>
  <c r="AM256" i="1" s="1"/>
  <c r="AQ257" i="1" s="1"/>
  <c r="AJ256" i="1"/>
  <c r="AL256" i="1" s="1"/>
  <c r="D259" i="1"/>
  <c r="G258" i="1"/>
  <c r="H258" i="1"/>
  <c r="AC259" i="1" l="1"/>
  <c r="X259" i="1"/>
  <c r="AA259" i="1" s="1"/>
  <c r="Y259" i="1"/>
  <c r="AB259" i="1" s="1"/>
  <c r="AP257" i="1"/>
  <c r="AK257" i="1"/>
  <c r="AM257" i="1" s="1"/>
  <c r="AQ258" i="1" s="1"/>
  <c r="AJ257" i="1"/>
  <c r="AL257" i="1" s="1"/>
  <c r="D260" i="1"/>
  <c r="G259" i="1"/>
  <c r="H259" i="1"/>
  <c r="AP258" i="1" l="1"/>
  <c r="AJ258" i="1"/>
  <c r="AL258" i="1" s="1"/>
  <c r="AK258" i="1"/>
  <c r="AM258" i="1" s="1"/>
  <c r="AQ259" i="1" s="1"/>
  <c r="AC260" i="1"/>
  <c r="X260" i="1"/>
  <c r="AA260" i="1" s="1"/>
  <c r="Y260" i="1"/>
  <c r="AB260" i="1" s="1"/>
  <c r="D261" i="1"/>
  <c r="G260" i="1"/>
  <c r="H260" i="1"/>
  <c r="AC261" i="1" l="1"/>
  <c r="X261" i="1"/>
  <c r="AA261" i="1" s="1"/>
  <c r="Y261" i="1"/>
  <c r="AB261" i="1" s="1"/>
  <c r="AP259" i="1"/>
  <c r="AK259" i="1"/>
  <c r="AM259" i="1" s="1"/>
  <c r="AQ260" i="1" s="1"/>
  <c r="AJ259" i="1"/>
  <c r="AL259" i="1" s="1"/>
  <c r="D262" i="1"/>
  <c r="G261" i="1"/>
  <c r="H261" i="1"/>
  <c r="AP260" i="1" l="1"/>
  <c r="AJ260" i="1"/>
  <c r="AL260" i="1" s="1"/>
  <c r="AK260" i="1"/>
  <c r="AM260" i="1" s="1"/>
  <c r="AQ261" i="1" s="1"/>
  <c r="AC262" i="1"/>
  <c r="X262" i="1"/>
  <c r="AA262" i="1" s="1"/>
  <c r="Y262" i="1"/>
  <c r="AB262" i="1" s="1"/>
  <c r="D263" i="1"/>
  <c r="G262" i="1"/>
  <c r="F262" i="1" s="1"/>
  <c r="F263" i="1" s="1"/>
  <c r="F264" i="1" s="1"/>
  <c r="F265" i="1" s="1"/>
  <c r="F266" i="1" s="1"/>
  <c r="F267" i="1" s="1"/>
  <c r="H262" i="1"/>
  <c r="E262" i="1" s="1"/>
  <c r="E263" i="1" s="1"/>
  <c r="E264" i="1" s="1"/>
  <c r="E265" i="1" s="1"/>
  <c r="E266" i="1" s="1"/>
  <c r="E267" i="1" s="1"/>
  <c r="AC263" i="1" l="1"/>
  <c r="X263" i="1"/>
  <c r="AA263" i="1" s="1"/>
  <c r="Y263" i="1"/>
  <c r="AB263" i="1" s="1"/>
  <c r="AP261" i="1"/>
  <c r="AJ261" i="1"/>
  <c r="AL261" i="1" s="1"/>
  <c r="AK261" i="1"/>
  <c r="AM261" i="1" s="1"/>
  <c r="AQ262" i="1" s="1"/>
  <c r="D264" i="1"/>
  <c r="G263" i="1"/>
  <c r="H263" i="1"/>
  <c r="AC264" i="1" l="1"/>
  <c r="Y264" i="1"/>
  <c r="AB264" i="1" s="1"/>
  <c r="X264" i="1"/>
  <c r="AA264" i="1" s="1"/>
  <c r="AP262" i="1"/>
  <c r="AK262" i="1"/>
  <c r="AM262" i="1" s="1"/>
  <c r="AQ263" i="1" s="1"/>
  <c r="AJ262" i="1"/>
  <c r="AL262" i="1" s="1"/>
  <c r="D265" i="1"/>
  <c r="G264" i="1"/>
  <c r="H264" i="1"/>
  <c r="AP263" i="1" l="1"/>
  <c r="AJ263" i="1"/>
  <c r="AL263" i="1" s="1"/>
  <c r="AK263" i="1"/>
  <c r="AM263" i="1" s="1"/>
  <c r="AQ264" i="1" s="1"/>
  <c r="AC265" i="1"/>
  <c r="X265" i="1"/>
  <c r="AA265" i="1" s="1"/>
  <c r="Y265" i="1"/>
  <c r="AB265" i="1" s="1"/>
  <c r="D266" i="1"/>
  <c r="G265" i="1"/>
  <c r="H265" i="1"/>
  <c r="AC266" i="1" l="1"/>
  <c r="Y266" i="1"/>
  <c r="AB266" i="1" s="1"/>
  <c r="X266" i="1"/>
  <c r="AA266" i="1" s="1"/>
  <c r="AP264" i="1"/>
  <c r="AJ264" i="1"/>
  <c r="AL264" i="1" s="1"/>
  <c r="AK264" i="1"/>
  <c r="AM264" i="1" s="1"/>
  <c r="AQ265" i="1" s="1"/>
  <c r="D267" i="1"/>
  <c r="G266" i="1"/>
  <c r="H266" i="1"/>
  <c r="AP265" i="1" l="1"/>
  <c r="AJ265" i="1"/>
  <c r="AL265" i="1" s="1"/>
  <c r="AK265" i="1"/>
  <c r="AM265" i="1" s="1"/>
  <c r="AQ266" i="1" s="1"/>
  <c r="AC267" i="1"/>
  <c r="X267" i="1"/>
  <c r="AA267" i="1" s="1"/>
  <c r="Y267" i="1"/>
  <c r="AB267" i="1" s="1"/>
  <c r="D268" i="1"/>
  <c r="H267" i="1"/>
  <c r="G267" i="1"/>
  <c r="AC268" i="1" l="1"/>
  <c r="X268" i="1"/>
  <c r="AA268" i="1" s="1"/>
  <c r="Y268" i="1"/>
  <c r="AB268" i="1" s="1"/>
  <c r="AP266" i="1"/>
  <c r="AJ266" i="1"/>
  <c r="AL266" i="1" s="1"/>
  <c r="AK266" i="1"/>
  <c r="AM266" i="1" s="1"/>
  <c r="AQ267" i="1" s="1"/>
  <c r="D269" i="1"/>
  <c r="G268" i="1"/>
  <c r="F268" i="1" s="1"/>
  <c r="F269" i="1" s="1"/>
  <c r="F270" i="1" s="1"/>
  <c r="F271" i="1" s="1"/>
  <c r="H268" i="1"/>
  <c r="E268" i="1" s="1"/>
  <c r="E269" i="1" s="1"/>
  <c r="E270" i="1" s="1"/>
  <c r="E271" i="1" s="1"/>
  <c r="AC269" i="1" l="1"/>
  <c r="X269" i="1"/>
  <c r="AA269" i="1" s="1"/>
  <c r="Y269" i="1"/>
  <c r="AB269" i="1" s="1"/>
  <c r="AP267" i="1"/>
  <c r="AJ267" i="1"/>
  <c r="AL267" i="1" s="1"/>
  <c r="AK267" i="1"/>
  <c r="AM267" i="1" s="1"/>
  <c r="AQ268" i="1" s="1"/>
  <c r="D270" i="1"/>
  <c r="G269" i="1"/>
  <c r="H269" i="1"/>
  <c r="AP268" i="1" l="1"/>
  <c r="AJ268" i="1"/>
  <c r="AL268" i="1" s="1"/>
  <c r="AK268" i="1"/>
  <c r="AM268" i="1" s="1"/>
  <c r="AQ269" i="1" s="1"/>
  <c r="AC270" i="1"/>
  <c r="Y270" i="1"/>
  <c r="AB270" i="1" s="1"/>
  <c r="X270" i="1"/>
  <c r="AA270" i="1" s="1"/>
  <c r="D271" i="1"/>
  <c r="G270" i="1"/>
  <c r="H270" i="1"/>
  <c r="AC271" i="1" l="1"/>
  <c r="X271" i="1"/>
  <c r="AA271" i="1" s="1"/>
  <c r="Y271" i="1"/>
  <c r="AB271" i="1" s="1"/>
  <c r="AP269" i="1"/>
  <c r="AJ269" i="1"/>
  <c r="AL269" i="1" s="1"/>
  <c r="AK269" i="1"/>
  <c r="AM269" i="1" s="1"/>
  <c r="AQ270" i="1" s="1"/>
  <c r="D272" i="1"/>
  <c r="G271" i="1"/>
  <c r="H271" i="1"/>
  <c r="AP270" i="1" l="1"/>
  <c r="AJ270" i="1"/>
  <c r="AL270" i="1" s="1"/>
  <c r="AK270" i="1"/>
  <c r="AM270" i="1" s="1"/>
  <c r="AQ271" i="1" s="1"/>
  <c r="AC272" i="1"/>
  <c r="Y272" i="1"/>
  <c r="AB272" i="1" s="1"/>
  <c r="X272" i="1"/>
  <c r="AA272" i="1" s="1"/>
  <c r="D273" i="1"/>
  <c r="G272" i="1"/>
  <c r="F272" i="1" s="1"/>
  <c r="F273" i="1" s="1"/>
  <c r="F274" i="1" s="1"/>
  <c r="H272" i="1"/>
  <c r="E272" i="1" s="1"/>
  <c r="E273" i="1" s="1"/>
  <c r="E274" i="1" s="1"/>
  <c r="AC273" i="1" l="1"/>
  <c r="X273" i="1"/>
  <c r="AA273" i="1" s="1"/>
  <c r="Y273" i="1"/>
  <c r="AB273" i="1" s="1"/>
  <c r="AP271" i="1"/>
  <c r="AJ271" i="1"/>
  <c r="AL271" i="1" s="1"/>
  <c r="AK271" i="1"/>
  <c r="AM271" i="1" s="1"/>
  <c r="AQ272" i="1" s="1"/>
  <c r="D274" i="1"/>
  <c r="G273" i="1"/>
  <c r="H273" i="1"/>
  <c r="AP272" i="1" l="1"/>
  <c r="AK272" i="1"/>
  <c r="AM272" i="1" s="1"/>
  <c r="AQ273" i="1" s="1"/>
  <c r="AJ272" i="1"/>
  <c r="AL272" i="1" s="1"/>
  <c r="AC274" i="1"/>
  <c r="X274" i="1"/>
  <c r="AA274" i="1" s="1"/>
  <c r="Y274" i="1"/>
  <c r="AB274" i="1" s="1"/>
  <c r="D275" i="1"/>
  <c r="G274" i="1"/>
  <c r="H274" i="1"/>
  <c r="AC275" i="1" l="1"/>
  <c r="X275" i="1"/>
  <c r="AA275" i="1" s="1"/>
  <c r="Y275" i="1"/>
  <c r="AB275" i="1" s="1"/>
  <c r="AP273" i="1"/>
  <c r="AK273" i="1"/>
  <c r="AM273" i="1" s="1"/>
  <c r="AQ274" i="1" s="1"/>
  <c r="AJ273" i="1"/>
  <c r="AL273" i="1" s="1"/>
  <c r="D276" i="1"/>
  <c r="G275" i="1"/>
  <c r="F275" i="1" s="1"/>
  <c r="F276" i="1" s="1"/>
  <c r="H275" i="1"/>
  <c r="E275" i="1" s="1"/>
  <c r="E276" i="1" s="1"/>
  <c r="AP274" i="1" l="1"/>
  <c r="AJ274" i="1"/>
  <c r="AL274" i="1" s="1"/>
  <c r="AK274" i="1"/>
  <c r="AM274" i="1" s="1"/>
  <c r="AQ275" i="1" s="1"/>
  <c r="AC276" i="1"/>
  <c r="Y276" i="1"/>
  <c r="AB276" i="1" s="1"/>
  <c r="X276" i="1"/>
  <c r="AA276" i="1" s="1"/>
  <c r="D277" i="1"/>
  <c r="G276" i="1"/>
  <c r="H276" i="1"/>
  <c r="AC277" i="1" l="1"/>
  <c r="X277" i="1"/>
  <c r="AA277" i="1" s="1"/>
  <c r="Y277" i="1"/>
  <c r="AB277" i="1" s="1"/>
  <c r="AP275" i="1"/>
  <c r="AJ275" i="1"/>
  <c r="AL275" i="1" s="1"/>
  <c r="AK275" i="1"/>
  <c r="AM275" i="1" s="1"/>
  <c r="AQ276" i="1" s="1"/>
  <c r="D278" i="1"/>
  <c r="H277" i="1"/>
  <c r="E277" i="1" s="1"/>
  <c r="E278" i="1" s="1"/>
  <c r="E279" i="1" s="1"/>
  <c r="E280" i="1" s="1"/>
  <c r="E281" i="1" s="1"/>
  <c r="E282" i="1" s="1"/>
  <c r="G277" i="1"/>
  <c r="F277" i="1" s="1"/>
  <c r="F278" i="1" s="1"/>
  <c r="F279" i="1" s="1"/>
  <c r="F280" i="1" s="1"/>
  <c r="F281" i="1" s="1"/>
  <c r="F282" i="1" s="1"/>
  <c r="AP276" i="1" l="1"/>
  <c r="AK276" i="1"/>
  <c r="AM276" i="1" s="1"/>
  <c r="AQ277" i="1" s="1"/>
  <c r="AJ276" i="1"/>
  <c r="AL276" i="1" s="1"/>
  <c r="AC278" i="1"/>
  <c r="X278" i="1"/>
  <c r="AA278" i="1" s="1"/>
  <c r="Y278" i="1"/>
  <c r="AB278" i="1" s="1"/>
  <c r="D279" i="1"/>
  <c r="G278" i="1"/>
  <c r="H278" i="1"/>
  <c r="AC279" i="1" l="1"/>
  <c r="X279" i="1"/>
  <c r="AA279" i="1" s="1"/>
  <c r="Y279" i="1"/>
  <c r="AB279" i="1" s="1"/>
  <c r="AP277" i="1"/>
  <c r="AK277" i="1"/>
  <c r="AM277" i="1" s="1"/>
  <c r="AQ278" i="1" s="1"/>
  <c r="AJ277" i="1"/>
  <c r="AL277" i="1" s="1"/>
  <c r="D280" i="1"/>
  <c r="G279" i="1"/>
  <c r="H279" i="1"/>
  <c r="AP278" i="1" l="1"/>
  <c r="AJ278" i="1"/>
  <c r="AL278" i="1" s="1"/>
  <c r="AK278" i="1"/>
  <c r="AM278" i="1" s="1"/>
  <c r="AQ279" i="1" s="1"/>
  <c r="AC280" i="1"/>
  <c r="Y280" i="1"/>
  <c r="AB280" i="1" s="1"/>
  <c r="X280" i="1"/>
  <c r="AA280" i="1" s="1"/>
  <c r="D281" i="1"/>
  <c r="G280" i="1"/>
  <c r="H280" i="1"/>
  <c r="AC281" i="1" l="1"/>
  <c r="Y281" i="1"/>
  <c r="AB281" i="1" s="1"/>
  <c r="X281" i="1"/>
  <c r="AA281" i="1" s="1"/>
  <c r="AP279" i="1"/>
  <c r="AJ279" i="1"/>
  <c r="AL279" i="1" s="1"/>
  <c r="AK279" i="1"/>
  <c r="AM279" i="1" s="1"/>
  <c r="AQ280" i="1" s="1"/>
  <c r="D282" i="1"/>
  <c r="G281" i="1"/>
  <c r="H281" i="1"/>
  <c r="AP280" i="1" l="1"/>
  <c r="AJ280" i="1"/>
  <c r="AL280" i="1" s="1"/>
  <c r="AK280" i="1"/>
  <c r="AM280" i="1" s="1"/>
  <c r="AQ281" i="1" s="1"/>
  <c r="AC282" i="1"/>
  <c r="Y282" i="1"/>
  <c r="AB282" i="1" s="1"/>
  <c r="X282" i="1"/>
  <c r="AA282" i="1" s="1"/>
  <c r="D283" i="1"/>
  <c r="G282" i="1"/>
  <c r="H282" i="1"/>
  <c r="AC283" i="1" l="1"/>
  <c r="X283" i="1"/>
  <c r="AA283" i="1" s="1"/>
  <c r="Y283" i="1"/>
  <c r="AB283" i="1" s="1"/>
  <c r="AP281" i="1"/>
  <c r="AK281" i="1"/>
  <c r="AM281" i="1" s="1"/>
  <c r="AQ282" i="1" s="1"/>
  <c r="AJ281" i="1"/>
  <c r="AL281" i="1" s="1"/>
  <c r="D284" i="1"/>
  <c r="G283" i="1"/>
  <c r="F283" i="1" s="1"/>
  <c r="F284" i="1" s="1"/>
  <c r="F285" i="1" s="1"/>
  <c r="F286" i="1" s="1"/>
  <c r="H283" i="1"/>
  <c r="E283" i="1" s="1"/>
  <c r="E284" i="1" s="1"/>
  <c r="E285" i="1" s="1"/>
  <c r="E286" i="1" s="1"/>
  <c r="AP282" i="1" l="1"/>
  <c r="AJ282" i="1"/>
  <c r="AL282" i="1" s="1"/>
  <c r="AK282" i="1"/>
  <c r="AM282" i="1" s="1"/>
  <c r="AQ283" i="1" s="1"/>
  <c r="AC284" i="1"/>
  <c r="Y284" i="1"/>
  <c r="AB284" i="1" s="1"/>
  <c r="X284" i="1"/>
  <c r="AA284" i="1" s="1"/>
  <c r="D285" i="1"/>
  <c r="G284" i="1"/>
  <c r="H284" i="1"/>
  <c r="AC285" i="1" l="1"/>
  <c r="X285" i="1"/>
  <c r="AA285" i="1" s="1"/>
  <c r="Y285" i="1"/>
  <c r="AB285" i="1" s="1"/>
  <c r="AP283" i="1"/>
  <c r="AK283" i="1"/>
  <c r="AM283" i="1" s="1"/>
  <c r="AQ284" i="1" s="1"/>
  <c r="AJ283" i="1"/>
  <c r="AL283" i="1" s="1"/>
  <c r="D286" i="1"/>
  <c r="G285" i="1"/>
  <c r="H285" i="1"/>
  <c r="AP284" i="1" l="1"/>
  <c r="AJ284" i="1"/>
  <c r="AL284" i="1" s="1"/>
  <c r="AK284" i="1"/>
  <c r="AM284" i="1" s="1"/>
  <c r="AQ285" i="1" s="1"/>
  <c r="AC286" i="1"/>
  <c r="Y286" i="1"/>
  <c r="AB286" i="1" s="1"/>
  <c r="X286" i="1"/>
  <c r="AA286" i="1" s="1"/>
  <c r="D287" i="1"/>
  <c r="G286" i="1"/>
  <c r="H286" i="1"/>
  <c r="AC287" i="1" l="1"/>
  <c r="Y287" i="1"/>
  <c r="AB287" i="1" s="1"/>
  <c r="X287" i="1"/>
  <c r="AA287" i="1" s="1"/>
  <c r="AP285" i="1"/>
  <c r="AJ285" i="1"/>
  <c r="AL285" i="1" s="1"/>
  <c r="AK285" i="1"/>
  <c r="AM285" i="1" s="1"/>
  <c r="AQ286" i="1" s="1"/>
  <c r="D288" i="1"/>
  <c r="H287" i="1"/>
  <c r="E287" i="1" s="1"/>
  <c r="E288" i="1" s="1"/>
  <c r="E289" i="1" s="1"/>
  <c r="E290" i="1" s="1"/>
  <c r="E291" i="1" s="1"/>
  <c r="G287" i="1"/>
  <c r="F287" i="1" s="1"/>
  <c r="F288" i="1" s="1"/>
  <c r="F289" i="1" s="1"/>
  <c r="F290" i="1" s="1"/>
  <c r="F291" i="1" s="1"/>
  <c r="AP286" i="1" l="1"/>
  <c r="AJ286" i="1"/>
  <c r="AL286" i="1" s="1"/>
  <c r="AK286" i="1"/>
  <c r="AM286" i="1" s="1"/>
  <c r="AQ287" i="1" s="1"/>
  <c r="AC288" i="1"/>
  <c r="Y288" i="1"/>
  <c r="AB288" i="1" s="1"/>
  <c r="X288" i="1"/>
  <c r="AA288" i="1" s="1"/>
  <c r="D289" i="1"/>
  <c r="G288" i="1"/>
  <c r="H288" i="1"/>
  <c r="AC289" i="1" l="1"/>
  <c r="X289" i="1"/>
  <c r="AA289" i="1" s="1"/>
  <c r="Y289" i="1"/>
  <c r="AB289" i="1" s="1"/>
  <c r="AP287" i="1"/>
  <c r="AJ287" i="1"/>
  <c r="AL287" i="1" s="1"/>
  <c r="AK287" i="1"/>
  <c r="AM287" i="1" s="1"/>
  <c r="AQ288" i="1" s="1"/>
  <c r="D290" i="1"/>
  <c r="G289" i="1"/>
  <c r="H289" i="1"/>
  <c r="AP288" i="1" l="1"/>
  <c r="AJ288" i="1"/>
  <c r="AL288" i="1" s="1"/>
  <c r="AK288" i="1"/>
  <c r="AM288" i="1" s="1"/>
  <c r="AQ289" i="1" s="1"/>
  <c r="AC290" i="1"/>
  <c r="X290" i="1"/>
  <c r="AA290" i="1" s="1"/>
  <c r="Y290" i="1"/>
  <c r="AB290" i="1" s="1"/>
  <c r="D291" i="1"/>
  <c r="G290" i="1"/>
  <c r="H290" i="1"/>
  <c r="AC291" i="1" l="1"/>
  <c r="X291" i="1"/>
  <c r="AA291" i="1" s="1"/>
  <c r="Y291" i="1"/>
  <c r="AB291" i="1" s="1"/>
  <c r="AP289" i="1"/>
  <c r="AK289" i="1"/>
  <c r="AM289" i="1" s="1"/>
  <c r="AQ290" i="1" s="1"/>
  <c r="AJ289" i="1"/>
  <c r="AL289" i="1" s="1"/>
  <c r="D292" i="1"/>
  <c r="G291" i="1"/>
  <c r="H291" i="1"/>
  <c r="AP290" i="1" l="1"/>
  <c r="AK290" i="1"/>
  <c r="AM290" i="1" s="1"/>
  <c r="AQ291" i="1" s="1"/>
  <c r="AJ290" i="1"/>
  <c r="AL290" i="1" s="1"/>
  <c r="AC292" i="1"/>
  <c r="Y292" i="1"/>
  <c r="AB292" i="1" s="1"/>
  <c r="X292" i="1"/>
  <c r="AA292" i="1" s="1"/>
  <c r="D293" i="1"/>
  <c r="G292" i="1"/>
  <c r="F292" i="1" s="1"/>
  <c r="F293" i="1" s="1"/>
  <c r="F294" i="1" s="1"/>
  <c r="F295" i="1" s="1"/>
  <c r="F296" i="1" s="1"/>
  <c r="H292" i="1"/>
  <c r="E292" i="1" s="1"/>
  <c r="E293" i="1" s="1"/>
  <c r="E294" i="1" s="1"/>
  <c r="E295" i="1" s="1"/>
  <c r="E296" i="1" s="1"/>
  <c r="AP291" i="1" l="1"/>
  <c r="AK291" i="1"/>
  <c r="AM291" i="1" s="1"/>
  <c r="AQ292" i="1" s="1"/>
  <c r="AJ291" i="1"/>
  <c r="AL291" i="1" s="1"/>
  <c r="AC293" i="1"/>
  <c r="X293" i="1"/>
  <c r="AA293" i="1" s="1"/>
  <c r="Y293" i="1"/>
  <c r="AB293" i="1" s="1"/>
  <c r="D294" i="1"/>
  <c r="G293" i="1"/>
  <c r="H293" i="1"/>
  <c r="AP292" i="1" l="1"/>
  <c r="AK292" i="1"/>
  <c r="AM292" i="1" s="1"/>
  <c r="AQ293" i="1" s="1"/>
  <c r="AJ292" i="1"/>
  <c r="AL292" i="1" s="1"/>
  <c r="AC294" i="1"/>
  <c r="Y294" i="1"/>
  <c r="AB294" i="1" s="1"/>
  <c r="X294" i="1"/>
  <c r="AA294" i="1" s="1"/>
  <c r="D295" i="1"/>
  <c r="G294" i="1"/>
  <c r="H294" i="1"/>
  <c r="AC295" i="1" l="1"/>
  <c r="X295" i="1"/>
  <c r="AA295" i="1" s="1"/>
  <c r="Y295" i="1"/>
  <c r="AB295" i="1" s="1"/>
  <c r="AP293" i="1"/>
  <c r="AJ293" i="1"/>
  <c r="AL293" i="1" s="1"/>
  <c r="AK293" i="1"/>
  <c r="AM293" i="1" s="1"/>
  <c r="AQ294" i="1" s="1"/>
  <c r="D296" i="1"/>
  <c r="G295" i="1"/>
  <c r="H295" i="1"/>
  <c r="AP294" i="1" l="1"/>
  <c r="AJ294" i="1"/>
  <c r="AL294" i="1" s="1"/>
  <c r="AK294" i="1"/>
  <c r="AM294" i="1" s="1"/>
  <c r="AQ295" i="1" s="1"/>
  <c r="AC296" i="1"/>
  <c r="X296" i="1"/>
  <c r="AA296" i="1" s="1"/>
  <c r="Y296" i="1"/>
  <c r="AB296" i="1" s="1"/>
  <c r="D297" i="1"/>
  <c r="G296" i="1"/>
  <c r="H296" i="1"/>
  <c r="AC297" i="1" l="1"/>
  <c r="X297" i="1"/>
  <c r="AA297" i="1" s="1"/>
  <c r="Y297" i="1"/>
  <c r="AB297" i="1" s="1"/>
  <c r="AP295" i="1"/>
  <c r="AJ295" i="1"/>
  <c r="AL295" i="1" s="1"/>
  <c r="AK295" i="1"/>
  <c r="AM295" i="1" s="1"/>
  <c r="AQ296" i="1" s="1"/>
  <c r="D298" i="1"/>
  <c r="H297" i="1"/>
  <c r="E297" i="1" s="1"/>
  <c r="E298" i="1" s="1"/>
  <c r="G297" i="1"/>
  <c r="F297" i="1" s="1"/>
  <c r="F298" i="1" s="1"/>
  <c r="AP296" i="1" l="1"/>
  <c r="AJ296" i="1"/>
  <c r="AL296" i="1" s="1"/>
  <c r="AK296" i="1"/>
  <c r="AM296" i="1" s="1"/>
  <c r="AQ297" i="1" s="1"/>
  <c r="AC298" i="1"/>
  <c r="Y298" i="1"/>
  <c r="AB298" i="1" s="1"/>
  <c r="X298" i="1"/>
  <c r="AA298" i="1" s="1"/>
  <c r="D299" i="1"/>
  <c r="G298" i="1"/>
  <c r="H298" i="1"/>
  <c r="AC299" i="1" l="1"/>
  <c r="X299" i="1"/>
  <c r="AA299" i="1" s="1"/>
  <c r="Y299" i="1"/>
  <c r="AB299" i="1" s="1"/>
  <c r="AP297" i="1"/>
  <c r="AK297" i="1"/>
  <c r="AM297" i="1" s="1"/>
  <c r="AQ298" i="1" s="1"/>
  <c r="AJ297" i="1"/>
  <c r="AL297" i="1" s="1"/>
  <c r="D300" i="1"/>
  <c r="G299" i="1"/>
  <c r="F299" i="1" s="1"/>
  <c r="H299" i="1"/>
  <c r="E299" i="1" s="1"/>
  <c r="AP298" i="1" l="1"/>
  <c r="AK298" i="1"/>
  <c r="AM298" i="1" s="1"/>
  <c r="AQ299" i="1" s="1"/>
  <c r="AJ298" i="1"/>
  <c r="AL298" i="1" s="1"/>
  <c r="AC300" i="1"/>
  <c r="Y300" i="1"/>
  <c r="AB300" i="1" s="1"/>
  <c r="X300" i="1"/>
  <c r="AA300" i="1" s="1"/>
  <c r="D301" i="1"/>
  <c r="G300" i="1"/>
  <c r="F300" i="1" s="1"/>
  <c r="F301" i="1" s="1"/>
  <c r="H300" i="1"/>
  <c r="E300" i="1" s="1"/>
  <c r="E301" i="1" s="1"/>
  <c r="AC301" i="1" l="1"/>
  <c r="Y301" i="1"/>
  <c r="AB301" i="1" s="1"/>
  <c r="X301" i="1"/>
  <c r="AA301" i="1" s="1"/>
  <c r="AP299" i="1"/>
  <c r="AK299" i="1"/>
  <c r="AM299" i="1" s="1"/>
  <c r="AQ300" i="1" s="1"/>
  <c r="AJ299" i="1"/>
  <c r="AL299" i="1" s="1"/>
  <c r="D302" i="1"/>
  <c r="G301" i="1"/>
  <c r="H301" i="1"/>
  <c r="AP300" i="1" l="1"/>
  <c r="AJ300" i="1"/>
  <c r="AL300" i="1" s="1"/>
  <c r="AK300" i="1"/>
  <c r="AM300" i="1" s="1"/>
  <c r="AQ301" i="1" s="1"/>
  <c r="AC302" i="1"/>
  <c r="Y302" i="1"/>
  <c r="AB302" i="1" s="1"/>
  <c r="X302" i="1"/>
  <c r="AA302" i="1" s="1"/>
  <c r="D303" i="1"/>
  <c r="G302" i="1"/>
  <c r="F302" i="1" s="1"/>
  <c r="F303" i="1" s="1"/>
  <c r="H302" i="1"/>
  <c r="E302" i="1" s="1"/>
  <c r="E303" i="1" s="1"/>
  <c r="AC303" i="1" l="1"/>
  <c r="Y303" i="1"/>
  <c r="AB303" i="1" s="1"/>
  <c r="X303" i="1"/>
  <c r="AA303" i="1" s="1"/>
  <c r="AP301" i="1"/>
  <c r="AK301" i="1"/>
  <c r="AM301" i="1" s="1"/>
  <c r="AQ302" i="1" s="1"/>
  <c r="AJ301" i="1"/>
  <c r="AL301" i="1" s="1"/>
  <c r="D304" i="1"/>
  <c r="G303" i="1"/>
  <c r="H303" i="1"/>
  <c r="AP302" i="1" l="1"/>
  <c r="AJ302" i="1"/>
  <c r="AL302" i="1" s="1"/>
  <c r="AK302" i="1"/>
  <c r="AM302" i="1" s="1"/>
  <c r="AQ303" i="1" s="1"/>
  <c r="AC304" i="1"/>
  <c r="X304" i="1"/>
  <c r="AA304" i="1" s="1"/>
  <c r="Y304" i="1"/>
  <c r="AB304" i="1" s="1"/>
  <c r="D305" i="1"/>
  <c r="G304" i="1"/>
  <c r="F304" i="1" s="1"/>
  <c r="F305" i="1" s="1"/>
  <c r="H304" i="1"/>
  <c r="E304" i="1" s="1"/>
  <c r="E305" i="1" s="1"/>
  <c r="AC305" i="1" l="1"/>
  <c r="X305" i="1"/>
  <c r="AA305" i="1" s="1"/>
  <c r="Y305" i="1"/>
  <c r="AB305" i="1" s="1"/>
  <c r="AP303" i="1"/>
  <c r="AK303" i="1"/>
  <c r="AM303" i="1" s="1"/>
  <c r="AQ304" i="1" s="1"/>
  <c r="AJ303" i="1"/>
  <c r="AL303" i="1" s="1"/>
  <c r="D306" i="1"/>
  <c r="G305" i="1"/>
  <c r="H305" i="1"/>
  <c r="AP304" i="1" l="1"/>
  <c r="AJ304" i="1"/>
  <c r="AL304" i="1" s="1"/>
  <c r="AK304" i="1"/>
  <c r="AM304" i="1" s="1"/>
  <c r="AQ305" i="1" s="1"/>
  <c r="AC306" i="1"/>
  <c r="Y306" i="1"/>
  <c r="AB306" i="1" s="1"/>
  <c r="X306" i="1"/>
  <c r="AA306" i="1" s="1"/>
  <c r="D307" i="1"/>
  <c r="G306" i="1"/>
  <c r="F306" i="1" s="1"/>
  <c r="F307" i="1" s="1"/>
  <c r="F308" i="1" s="1"/>
  <c r="F309" i="1" s="1"/>
  <c r="F310" i="1" s="1"/>
  <c r="F311" i="1" s="1"/>
  <c r="F312" i="1" s="1"/>
  <c r="F313" i="1" s="1"/>
  <c r="H306" i="1"/>
  <c r="E306" i="1" s="1"/>
  <c r="E307" i="1" s="1"/>
  <c r="E308" i="1" s="1"/>
  <c r="E309" i="1" s="1"/>
  <c r="E310" i="1" s="1"/>
  <c r="E311" i="1" s="1"/>
  <c r="E312" i="1" s="1"/>
  <c r="E313" i="1" s="1"/>
  <c r="AC307" i="1" l="1"/>
  <c r="Y307" i="1"/>
  <c r="AB307" i="1" s="1"/>
  <c r="X307" i="1"/>
  <c r="AA307" i="1" s="1"/>
  <c r="AP305" i="1"/>
  <c r="AJ305" i="1"/>
  <c r="AL305" i="1" s="1"/>
  <c r="AK305" i="1"/>
  <c r="AM305" i="1" s="1"/>
  <c r="AQ306" i="1" s="1"/>
  <c r="D308" i="1"/>
  <c r="H307" i="1"/>
  <c r="G307" i="1"/>
  <c r="AP306" i="1" l="1"/>
  <c r="AK306" i="1"/>
  <c r="AM306" i="1" s="1"/>
  <c r="AQ307" i="1" s="1"/>
  <c r="AJ306" i="1"/>
  <c r="AL306" i="1" s="1"/>
  <c r="AC308" i="1"/>
  <c r="Y308" i="1"/>
  <c r="AB308" i="1" s="1"/>
  <c r="X308" i="1"/>
  <c r="AA308" i="1" s="1"/>
  <c r="D309" i="1"/>
  <c r="G308" i="1"/>
  <c r="H308" i="1"/>
  <c r="AC309" i="1" l="1"/>
  <c r="Y309" i="1"/>
  <c r="AB309" i="1" s="1"/>
  <c r="X309" i="1"/>
  <c r="AA309" i="1" s="1"/>
  <c r="AP307" i="1"/>
  <c r="AK307" i="1"/>
  <c r="AM307" i="1" s="1"/>
  <c r="AQ308" i="1" s="1"/>
  <c r="AJ307" i="1"/>
  <c r="AL307" i="1" s="1"/>
  <c r="D310" i="1"/>
  <c r="G309" i="1"/>
  <c r="H309" i="1"/>
  <c r="AP308" i="1" l="1"/>
  <c r="AK308" i="1"/>
  <c r="AM308" i="1" s="1"/>
  <c r="AQ309" i="1" s="1"/>
  <c r="AJ308" i="1"/>
  <c r="AL308" i="1" s="1"/>
  <c r="AC310" i="1"/>
  <c r="X310" i="1"/>
  <c r="AA310" i="1" s="1"/>
  <c r="Y310" i="1"/>
  <c r="AB310" i="1" s="1"/>
  <c r="D311" i="1"/>
  <c r="G310" i="1"/>
  <c r="H310" i="1"/>
  <c r="AC311" i="1" l="1"/>
  <c r="X311" i="1"/>
  <c r="AA311" i="1" s="1"/>
  <c r="Y311" i="1"/>
  <c r="AB311" i="1" s="1"/>
  <c r="AP309" i="1"/>
  <c r="AJ309" i="1"/>
  <c r="AL309" i="1" s="1"/>
  <c r="AK309" i="1"/>
  <c r="AM309" i="1" s="1"/>
  <c r="AQ310" i="1" s="1"/>
  <c r="D312" i="1"/>
  <c r="G311" i="1"/>
  <c r="H311" i="1"/>
  <c r="AP310" i="1" l="1"/>
  <c r="AK310" i="1"/>
  <c r="AM310" i="1" s="1"/>
  <c r="AQ311" i="1" s="1"/>
  <c r="AJ310" i="1"/>
  <c r="AL310" i="1" s="1"/>
  <c r="AC312" i="1"/>
  <c r="X312" i="1"/>
  <c r="AA312" i="1" s="1"/>
  <c r="Y312" i="1"/>
  <c r="AB312" i="1" s="1"/>
  <c r="D313" i="1"/>
  <c r="G312" i="1"/>
  <c r="H312" i="1"/>
  <c r="AC313" i="1" l="1"/>
  <c r="X313" i="1"/>
  <c r="AA313" i="1" s="1"/>
  <c r="Y313" i="1"/>
  <c r="AB313" i="1" s="1"/>
  <c r="AP311" i="1"/>
  <c r="AJ311" i="1"/>
  <c r="AL311" i="1" s="1"/>
  <c r="AK311" i="1"/>
  <c r="AM311" i="1" s="1"/>
  <c r="AQ312" i="1" s="1"/>
  <c r="D314" i="1"/>
  <c r="G313" i="1"/>
  <c r="H313" i="1"/>
  <c r="AP312" i="1" l="1"/>
  <c r="AK312" i="1"/>
  <c r="AM312" i="1" s="1"/>
  <c r="AQ313" i="1" s="1"/>
  <c r="AJ312" i="1"/>
  <c r="AL312" i="1" s="1"/>
  <c r="AC314" i="1"/>
  <c r="X314" i="1"/>
  <c r="AA314" i="1" s="1"/>
  <c r="Y314" i="1"/>
  <c r="AB314" i="1" s="1"/>
  <c r="D315" i="1"/>
  <c r="G314" i="1"/>
  <c r="F314" i="1" s="1"/>
  <c r="F315" i="1" s="1"/>
  <c r="F316" i="1" s="1"/>
  <c r="F317" i="1" s="1"/>
  <c r="F318" i="1" s="1"/>
  <c r="F319" i="1" s="1"/>
  <c r="F320" i="1" s="1"/>
  <c r="F321" i="1" s="1"/>
  <c r="H314" i="1"/>
  <c r="E314" i="1" s="1"/>
  <c r="E315" i="1" s="1"/>
  <c r="E316" i="1" s="1"/>
  <c r="E317" i="1" s="1"/>
  <c r="E318" i="1" s="1"/>
  <c r="E319" i="1" s="1"/>
  <c r="E320" i="1" s="1"/>
  <c r="E321" i="1" s="1"/>
  <c r="AC315" i="1" l="1"/>
  <c r="Y315" i="1"/>
  <c r="AB315" i="1" s="1"/>
  <c r="X315" i="1"/>
  <c r="AA315" i="1" s="1"/>
  <c r="AP313" i="1"/>
  <c r="AK313" i="1"/>
  <c r="AM313" i="1" s="1"/>
  <c r="AQ314" i="1" s="1"/>
  <c r="AJ313" i="1"/>
  <c r="AL313" i="1" s="1"/>
  <c r="D316" i="1"/>
  <c r="G315" i="1"/>
  <c r="H315" i="1"/>
  <c r="AP314" i="1" l="1"/>
  <c r="AJ314" i="1"/>
  <c r="AL314" i="1" s="1"/>
  <c r="AK314" i="1"/>
  <c r="AM314" i="1" s="1"/>
  <c r="AQ315" i="1" s="1"/>
  <c r="AC316" i="1"/>
  <c r="X316" i="1"/>
  <c r="AA316" i="1" s="1"/>
  <c r="Y316" i="1"/>
  <c r="AB316" i="1" s="1"/>
  <c r="D317" i="1"/>
  <c r="G316" i="1"/>
  <c r="H316" i="1"/>
  <c r="AC317" i="1" l="1"/>
  <c r="X317" i="1"/>
  <c r="AA317" i="1" s="1"/>
  <c r="Y317" i="1"/>
  <c r="AB317" i="1" s="1"/>
  <c r="AP315" i="1"/>
  <c r="AJ315" i="1"/>
  <c r="AL315" i="1" s="1"/>
  <c r="AK315" i="1"/>
  <c r="AM315" i="1" s="1"/>
  <c r="AQ316" i="1" s="1"/>
  <c r="D318" i="1"/>
  <c r="H317" i="1"/>
  <c r="G317" i="1"/>
  <c r="AP316" i="1" l="1"/>
  <c r="AK316" i="1"/>
  <c r="AM316" i="1" s="1"/>
  <c r="AQ317" i="1" s="1"/>
  <c r="AJ316" i="1"/>
  <c r="AL316" i="1" s="1"/>
  <c r="AC318" i="1"/>
  <c r="Y318" i="1"/>
  <c r="AB318" i="1" s="1"/>
  <c r="X318" i="1"/>
  <c r="AA318" i="1" s="1"/>
  <c r="D319" i="1"/>
  <c r="G318" i="1"/>
  <c r="H318" i="1"/>
  <c r="AP317" i="1" l="1"/>
  <c r="AK317" i="1"/>
  <c r="AM317" i="1" s="1"/>
  <c r="AQ318" i="1" s="1"/>
  <c r="AJ317" i="1"/>
  <c r="AL317" i="1" s="1"/>
  <c r="AC319" i="1"/>
  <c r="Y319" i="1"/>
  <c r="AB319" i="1" s="1"/>
  <c r="X319" i="1"/>
  <c r="AA319" i="1" s="1"/>
  <c r="D320" i="1"/>
  <c r="G319" i="1"/>
  <c r="H319" i="1"/>
  <c r="AP318" i="1" l="1"/>
  <c r="AJ318" i="1"/>
  <c r="AL318" i="1" s="1"/>
  <c r="AK318" i="1"/>
  <c r="AM318" i="1" s="1"/>
  <c r="AQ319" i="1" s="1"/>
  <c r="AC320" i="1"/>
  <c r="Y320" i="1"/>
  <c r="AB320" i="1" s="1"/>
  <c r="X320" i="1"/>
  <c r="AA320" i="1" s="1"/>
  <c r="D321" i="1"/>
  <c r="G320" i="1"/>
  <c r="H320" i="1"/>
  <c r="AC321" i="1" l="1"/>
  <c r="X321" i="1"/>
  <c r="AA321" i="1" s="1"/>
  <c r="Y321" i="1"/>
  <c r="AB321" i="1" s="1"/>
  <c r="AP319" i="1"/>
  <c r="AK319" i="1"/>
  <c r="AM319" i="1" s="1"/>
  <c r="AQ320" i="1" s="1"/>
  <c r="AJ319" i="1"/>
  <c r="AL319" i="1" s="1"/>
  <c r="D322" i="1"/>
  <c r="G321" i="1"/>
  <c r="H321" i="1"/>
  <c r="AP320" i="1" l="1"/>
  <c r="AJ320" i="1"/>
  <c r="AL320" i="1" s="1"/>
  <c r="AK320" i="1"/>
  <c r="AM320" i="1" s="1"/>
  <c r="AQ321" i="1" s="1"/>
  <c r="AC322" i="1"/>
  <c r="X322" i="1"/>
  <c r="AA322" i="1" s="1"/>
  <c r="Y322" i="1"/>
  <c r="AB322" i="1" s="1"/>
  <c r="D323" i="1"/>
  <c r="G322" i="1"/>
  <c r="F322" i="1" s="1"/>
  <c r="F323" i="1" s="1"/>
  <c r="F324" i="1" s="1"/>
  <c r="F325" i="1" s="1"/>
  <c r="F326" i="1" s="1"/>
  <c r="H322" i="1"/>
  <c r="E322" i="1" s="1"/>
  <c r="E323" i="1" s="1"/>
  <c r="E324" i="1" s="1"/>
  <c r="E325" i="1" s="1"/>
  <c r="E326" i="1" s="1"/>
  <c r="AC323" i="1" l="1"/>
  <c r="Y323" i="1"/>
  <c r="AB323" i="1" s="1"/>
  <c r="X323" i="1"/>
  <c r="AA323" i="1" s="1"/>
  <c r="AP321" i="1"/>
  <c r="AJ321" i="1"/>
  <c r="AL321" i="1" s="1"/>
  <c r="AK321" i="1"/>
  <c r="AM321" i="1" s="1"/>
  <c r="AQ322" i="1" s="1"/>
  <c r="D324" i="1"/>
  <c r="G323" i="1"/>
  <c r="H323" i="1"/>
  <c r="AP322" i="1" l="1"/>
  <c r="AJ322" i="1"/>
  <c r="AL322" i="1" s="1"/>
  <c r="AK322" i="1"/>
  <c r="AM322" i="1" s="1"/>
  <c r="AQ323" i="1" s="1"/>
  <c r="AC324" i="1"/>
  <c r="X324" i="1"/>
  <c r="AA324" i="1" s="1"/>
  <c r="Y324" i="1"/>
  <c r="AB324" i="1" s="1"/>
  <c r="D325" i="1"/>
  <c r="G324" i="1"/>
  <c r="H324" i="1"/>
  <c r="AC325" i="1" l="1"/>
  <c r="X325" i="1"/>
  <c r="AA325" i="1" s="1"/>
  <c r="Y325" i="1"/>
  <c r="AB325" i="1" s="1"/>
  <c r="AP323" i="1"/>
  <c r="AJ323" i="1"/>
  <c r="AL323" i="1" s="1"/>
  <c r="AK323" i="1"/>
  <c r="AM323" i="1" s="1"/>
  <c r="AQ324" i="1" s="1"/>
  <c r="D326" i="1"/>
  <c r="G325" i="1"/>
  <c r="H325" i="1"/>
  <c r="AP324" i="1" l="1"/>
  <c r="AJ324" i="1"/>
  <c r="AL324" i="1" s="1"/>
  <c r="AK324" i="1"/>
  <c r="AM324" i="1" s="1"/>
  <c r="AQ325" i="1" s="1"/>
  <c r="AC326" i="1"/>
  <c r="Y326" i="1"/>
  <c r="AB326" i="1" s="1"/>
  <c r="X326" i="1"/>
  <c r="AA326" i="1" s="1"/>
  <c r="D327" i="1"/>
  <c r="G326" i="1"/>
  <c r="H326" i="1"/>
  <c r="AC327" i="1" l="1"/>
  <c r="X327" i="1"/>
  <c r="AA327" i="1" s="1"/>
  <c r="Y327" i="1"/>
  <c r="AB327" i="1" s="1"/>
  <c r="AP325" i="1"/>
  <c r="AK325" i="1"/>
  <c r="AM325" i="1" s="1"/>
  <c r="AQ326" i="1" s="1"/>
  <c r="AJ325" i="1"/>
  <c r="AL325" i="1" s="1"/>
  <c r="D328" i="1"/>
  <c r="H327" i="1"/>
  <c r="E327" i="1" s="1"/>
  <c r="E328" i="1" s="1"/>
  <c r="E329" i="1" s="1"/>
  <c r="G327" i="1"/>
  <c r="F327" i="1" s="1"/>
  <c r="F328" i="1" s="1"/>
  <c r="F329" i="1" s="1"/>
  <c r="AP326" i="1" l="1"/>
  <c r="AK326" i="1"/>
  <c r="AM326" i="1" s="1"/>
  <c r="AQ327" i="1" s="1"/>
  <c r="AJ326" i="1"/>
  <c r="AL326" i="1" s="1"/>
  <c r="AC328" i="1"/>
  <c r="Y328" i="1"/>
  <c r="AB328" i="1" s="1"/>
  <c r="X328" i="1"/>
  <c r="AA328" i="1" s="1"/>
  <c r="D329" i="1"/>
  <c r="G328" i="1"/>
  <c r="H328" i="1"/>
  <c r="AC329" i="1" l="1"/>
  <c r="Y329" i="1"/>
  <c r="AB329" i="1" s="1"/>
  <c r="X329" i="1"/>
  <c r="AA329" i="1" s="1"/>
  <c r="AP327" i="1"/>
  <c r="AK327" i="1"/>
  <c r="AM327" i="1" s="1"/>
  <c r="AQ328" i="1" s="1"/>
  <c r="AJ327" i="1"/>
  <c r="AL327" i="1" s="1"/>
  <c r="D330" i="1"/>
  <c r="G329" i="1"/>
  <c r="H329" i="1"/>
  <c r="AP328" i="1" l="1"/>
  <c r="AK328" i="1"/>
  <c r="AM328" i="1" s="1"/>
  <c r="AQ329" i="1" s="1"/>
  <c r="AJ328" i="1"/>
  <c r="AL328" i="1" s="1"/>
  <c r="AC330" i="1"/>
  <c r="Y330" i="1"/>
  <c r="AB330" i="1" s="1"/>
  <c r="X330" i="1"/>
  <c r="AA330" i="1" s="1"/>
  <c r="D331" i="1"/>
  <c r="G330" i="1"/>
  <c r="F330" i="1" s="1"/>
  <c r="F331" i="1" s="1"/>
  <c r="F332" i="1" s="1"/>
  <c r="H330" i="1"/>
  <c r="E330" i="1" s="1"/>
  <c r="E331" i="1" s="1"/>
  <c r="E332" i="1" s="1"/>
  <c r="AP329" i="1" l="1"/>
  <c r="AK329" i="1"/>
  <c r="AM329" i="1" s="1"/>
  <c r="AQ330" i="1" s="1"/>
  <c r="AJ329" i="1"/>
  <c r="AL329" i="1" s="1"/>
  <c r="AC331" i="1"/>
  <c r="Y331" i="1"/>
  <c r="AB331" i="1" s="1"/>
  <c r="X331" i="1"/>
  <c r="AA331" i="1" s="1"/>
  <c r="D332" i="1"/>
  <c r="G331" i="1"/>
  <c r="H331" i="1"/>
  <c r="AC332" i="1" l="1"/>
  <c r="Y332" i="1"/>
  <c r="AB332" i="1" s="1"/>
  <c r="X332" i="1"/>
  <c r="AA332" i="1" s="1"/>
  <c r="AP330" i="1"/>
  <c r="AJ330" i="1"/>
  <c r="AL330" i="1" s="1"/>
  <c r="AK330" i="1"/>
  <c r="AM330" i="1" s="1"/>
  <c r="AQ331" i="1" s="1"/>
  <c r="D333" i="1"/>
  <c r="G332" i="1"/>
  <c r="H332" i="1"/>
  <c r="AP331" i="1" l="1"/>
  <c r="AK331" i="1"/>
  <c r="AM331" i="1" s="1"/>
  <c r="AQ332" i="1" s="1"/>
  <c r="AJ331" i="1"/>
  <c r="AL331" i="1" s="1"/>
  <c r="AC333" i="1"/>
  <c r="Y333" i="1"/>
  <c r="AB333" i="1" s="1"/>
  <c r="X333" i="1"/>
  <c r="AA333" i="1" s="1"/>
  <c r="D334" i="1"/>
  <c r="G333" i="1"/>
  <c r="F333" i="1" s="1"/>
  <c r="F334" i="1" s="1"/>
  <c r="F335" i="1" s="1"/>
  <c r="H333" i="1"/>
  <c r="E333" i="1" s="1"/>
  <c r="E334" i="1" s="1"/>
  <c r="E335" i="1" s="1"/>
  <c r="AP332" i="1" l="1"/>
  <c r="AJ332" i="1"/>
  <c r="AL332" i="1" s="1"/>
  <c r="AK332" i="1"/>
  <c r="AM332" i="1" s="1"/>
  <c r="AQ333" i="1" s="1"/>
  <c r="AC334" i="1"/>
  <c r="X334" i="1"/>
  <c r="AA334" i="1" s="1"/>
  <c r="Y334" i="1"/>
  <c r="AB334" i="1" s="1"/>
  <c r="D335" i="1"/>
  <c r="G334" i="1"/>
  <c r="H334" i="1"/>
  <c r="AC335" i="1" l="1"/>
  <c r="Y335" i="1"/>
  <c r="AB335" i="1" s="1"/>
  <c r="X335" i="1"/>
  <c r="AA335" i="1" s="1"/>
  <c r="AP333" i="1"/>
  <c r="AJ333" i="1"/>
  <c r="AL333" i="1" s="1"/>
  <c r="AK333" i="1"/>
  <c r="AM333" i="1" s="1"/>
  <c r="AQ334" i="1" s="1"/>
  <c r="D336" i="1"/>
  <c r="G335" i="1"/>
  <c r="H335" i="1"/>
  <c r="AP334" i="1" l="1"/>
  <c r="AJ334" i="1"/>
  <c r="AL334" i="1" s="1"/>
  <c r="AK334" i="1"/>
  <c r="AM334" i="1" s="1"/>
  <c r="AQ335" i="1" s="1"/>
  <c r="AC336" i="1"/>
  <c r="X336" i="1"/>
  <c r="AA336" i="1" s="1"/>
  <c r="Y336" i="1"/>
  <c r="AB336" i="1" s="1"/>
  <c r="D337" i="1"/>
  <c r="G336" i="1"/>
  <c r="F336" i="1" s="1"/>
  <c r="H336" i="1"/>
  <c r="E336" i="1" s="1"/>
  <c r="AC337" i="1" l="1"/>
  <c r="Y337" i="1"/>
  <c r="AB337" i="1" s="1"/>
  <c r="X337" i="1"/>
  <c r="AA337" i="1" s="1"/>
  <c r="AP335" i="1"/>
  <c r="AJ335" i="1"/>
  <c r="AL335" i="1" s="1"/>
  <c r="AK335" i="1"/>
  <c r="AM335" i="1" s="1"/>
  <c r="AQ336" i="1" s="1"/>
  <c r="D338" i="1"/>
  <c r="H337" i="1"/>
  <c r="E337" i="1" s="1"/>
  <c r="E338" i="1" s="1"/>
  <c r="G337" i="1"/>
  <c r="F337" i="1" s="1"/>
  <c r="F338" i="1" s="1"/>
  <c r="AP336" i="1" l="1"/>
  <c r="AK336" i="1"/>
  <c r="AM336" i="1" s="1"/>
  <c r="AQ337" i="1" s="1"/>
  <c r="AJ336" i="1"/>
  <c r="AL336" i="1" s="1"/>
  <c r="AC338" i="1"/>
  <c r="Y338" i="1"/>
  <c r="AB338" i="1" s="1"/>
  <c r="X338" i="1"/>
  <c r="AA338" i="1" s="1"/>
  <c r="D339" i="1"/>
  <c r="G338" i="1"/>
  <c r="H338" i="1"/>
  <c r="AP337" i="1" l="1"/>
  <c r="AJ337" i="1"/>
  <c r="AL337" i="1" s="1"/>
  <c r="AK337" i="1"/>
  <c r="AM337" i="1" s="1"/>
  <c r="AQ338" i="1" s="1"/>
  <c r="AC339" i="1"/>
  <c r="X339" i="1"/>
  <c r="AA339" i="1" s="1"/>
  <c r="Y339" i="1"/>
  <c r="AB339" i="1" s="1"/>
  <c r="D340" i="1"/>
  <c r="G339" i="1"/>
  <c r="F339" i="1" s="1"/>
  <c r="F340" i="1" s="1"/>
  <c r="H339" i="1"/>
  <c r="E339" i="1" s="1"/>
  <c r="E340" i="1" s="1"/>
  <c r="AC340" i="1" l="1"/>
  <c r="Y340" i="1"/>
  <c r="AB340" i="1" s="1"/>
  <c r="X340" i="1"/>
  <c r="AA340" i="1" s="1"/>
  <c r="AP338" i="1"/>
  <c r="AK338" i="1"/>
  <c r="AM338" i="1" s="1"/>
  <c r="AQ339" i="1" s="1"/>
  <c r="AJ338" i="1"/>
  <c r="AL338" i="1" s="1"/>
  <c r="D341" i="1"/>
  <c r="G340" i="1"/>
  <c r="H340" i="1"/>
  <c r="AP339" i="1" l="1"/>
  <c r="AK339" i="1"/>
  <c r="AM339" i="1" s="1"/>
  <c r="AQ340" i="1" s="1"/>
  <c r="AJ339" i="1"/>
  <c r="AL339" i="1" s="1"/>
  <c r="AC341" i="1"/>
  <c r="X341" i="1"/>
  <c r="AA341" i="1" s="1"/>
  <c r="Y341" i="1"/>
  <c r="AB341" i="1" s="1"/>
  <c r="D342" i="1"/>
  <c r="G341" i="1"/>
  <c r="F341" i="1" s="1"/>
  <c r="F342" i="1" s="1"/>
  <c r="H341" i="1"/>
  <c r="E341" i="1" s="1"/>
  <c r="E342" i="1" s="1"/>
  <c r="AC342" i="1" l="1"/>
  <c r="Y342" i="1"/>
  <c r="AB342" i="1" s="1"/>
  <c r="X342" i="1"/>
  <c r="AA342" i="1" s="1"/>
  <c r="AP340" i="1"/>
  <c r="AJ340" i="1"/>
  <c r="AL340" i="1" s="1"/>
  <c r="AK340" i="1"/>
  <c r="AM340" i="1" s="1"/>
  <c r="AQ341" i="1" s="1"/>
  <c r="D343" i="1"/>
  <c r="G342" i="1"/>
  <c r="H342" i="1"/>
  <c r="AP341" i="1" l="1"/>
  <c r="AJ341" i="1"/>
  <c r="AL341" i="1" s="1"/>
  <c r="AK341" i="1"/>
  <c r="AM341" i="1" s="1"/>
  <c r="AQ342" i="1" s="1"/>
  <c r="AC343" i="1"/>
  <c r="X343" i="1"/>
  <c r="AA343" i="1" s="1"/>
  <c r="Y343" i="1"/>
  <c r="AB343" i="1" s="1"/>
  <c r="D344" i="1"/>
  <c r="G343" i="1"/>
  <c r="F343" i="1" s="1"/>
  <c r="F344" i="1" s="1"/>
  <c r="H343" i="1"/>
  <c r="E343" i="1" s="1"/>
  <c r="E344" i="1" s="1"/>
  <c r="AC344" i="1" l="1"/>
  <c r="X344" i="1"/>
  <c r="AA344" i="1" s="1"/>
  <c r="Y344" i="1"/>
  <c r="AB344" i="1" s="1"/>
  <c r="AP342" i="1"/>
  <c r="AK342" i="1"/>
  <c r="AM342" i="1" s="1"/>
  <c r="AQ343" i="1" s="1"/>
  <c r="AJ342" i="1"/>
  <c r="AL342" i="1" s="1"/>
  <c r="D345" i="1"/>
  <c r="G344" i="1"/>
  <c r="H344" i="1"/>
  <c r="AP343" i="1" l="1"/>
  <c r="AJ343" i="1"/>
  <c r="AL343" i="1" s="1"/>
  <c r="AK343" i="1"/>
  <c r="AM343" i="1" s="1"/>
  <c r="AQ344" i="1" s="1"/>
  <c r="AC345" i="1"/>
  <c r="X345" i="1"/>
  <c r="AA345" i="1" s="1"/>
  <c r="Y345" i="1"/>
  <c r="AB345" i="1" s="1"/>
  <c r="D346" i="1"/>
  <c r="G345" i="1"/>
  <c r="F345" i="1" s="1"/>
  <c r="F346" i="1" s="1"/>
  <c r="F347" i="1" s="1"/>
  <c r="F348" i="1" s="1"/>
  <c r="F349" i="1" s="1"/>
  <c r="H345" i="1"/>
  <c r="E345" i="1" s="1"/>
  <c r="E346" i="1" s="1"/>
  <c r="E347" i="1" s="1"/>
  <c r="E348" i="1" s="1"/>
  <c r="E349" i="1" s="1"/>
  <c r="AC346" i="1" l="1"/>
  <c r="Y346" i="1"/>
  <c r="AB346" i="1" s="1"/>
  <c r="X346" i="1"/>
  <c r="AA346" i="1" s="1"/>
  <c r="AP344" i="1"/>
  <c r="AJ344" i="1"/>
  <c r="AL344" i="1" s="1"/>
  <c r="AK344" i="1"/>
  <c r="AM344" i="1" s="1"/>
  <c r="AQ345" i="1" s="1"/>
  <c r="D347" i="1"/>
  <c r="G346" i="1"/>
  <c r="H346" i="1"/>
  <c r="AP345" i="1" l="1"/>
  <c r="AJ345" i="1"/>
  <c r="AL345" i="1" s="1"/>
  <c r="AK345" i="1"/>
  <c r="AM345" i="1" s="1"/>
  <c r="AQ346" i="1" s="1"/>
  <c r="AC347" i="1"/>
  <c r="Y347" i="1"/>
  <c r="AB347" i="1" s="1"/>
  <c r="X347" i="1"/>
  <c r="AA347" i="1" s="1"/>
  <c r="D348" i="1"/>
  <c r="H347" i="1"/>
  <c r="G347" i="1"/>
  <c r="AC348" i="1" l="1"/>
  <c r="Y348" i="1"/>
  <c r="AB348" i="1" s="1"/>
  <c r="X348" i="1"/>
  <c r="AA348" i="1" s="1"/>
  <c r="AP346" i="1"/>
  <c r="AJ346" i="1"/>
  <c r="AL346" i="1" s="1"/>
  <c r="AK346" i="1"/>
  <c r="AM346" i="1" s="1"/>
  <c r="AQ347" i="1" s="1"/>
  <c r="D349" i="1"/>
  <c r="G348" i="1"/>
  <c r="H348" i="1"/>
  <c r="AP347" i="1" l="1"/>
  <c r="AK347" i="1"/>
  <c r="AM347" i="1" s="1"/>
  <c r="AQ348" i="1" s="1"/>
  <c r="AJ347" i="1"/>
  <c r="AL347" i="1" s="1"/>
  <c r="AC349" i="1"/>
  <c r="X349" i="1"/>
  <c r="AA349" i="1" s="1"/>
  <c r="Y349" i="1"/>
  <c r="AB349" i="1" s="1"/>
  <c r="D350" i="1"/>
  <c r="G349" i="1"/>
  <c r="H349" i="1"/>
  <c r="AC350" i="1" l="1"/>
  <c r="X350" i="1"/>
  <c r="AA350" i="1" s="1"/>
  <c r="Y350" i="1"/>
  <c r="AB350" i="1" s="1"/>
  <c r="AP348" i="1"/>
  <c r="AK348" i="1"/>
  <c r="AM348" i="1" s="1"/>
  <c r="AQ349" i="1" s="1"/>
  <c r="AJ348" i="1"/>
  <c r="AL348" i="1" s="1"/>
  <c r="D351" i="1"/>
  <c r="G350" i="1"/>
  <c r="F350" i="1" s="1"/>
  <c r="F351" i="1" s="1"/>
  <c r="F352" i="1" s="1"/>
  <c r="F353" i="1" s="1"/>
  <c r="F354" i="1" s="1"/>
  <c r="F355" i="1" s="1"/>
  <c r="H350" i="1"/>
  <c r="E350" i="1" s="1"/>
  <c r="E351" i="1" s="1"/>
  <c r="E352" i="1" s="1"/>
  <c r="E353" i="1" s="1"/>
  <c r="E354" i="1" s="1"/>
  <c r="E355" i="1" s="1"/>
  <c r="AP349" i="1" l="1"/>
  <c r="AJ349" i="1"/>
  <c r="AL349" i="1" s="1"/>
  <c r="AK349" i="1"/>
  <c r="AM349" i="1" s="1"/>
  <c r="AQ350" i="1" s="1"/>
  <c r="AC351" i="1"/>
  <c r="Y351" i="1"/>
  <c r="AB351" i="1" s="1"/>
  <c r="X351" i="1"/>
  <c r="AA351" i="1" s="1"/>
  <c r="D352" i="1"/>
  <c r="G351" i="1"/>
  <c r="H351" i="1"/>
  <c r="AC352" i="1" l="1"/>
  <c r="X352" i="1"/>
  <c r="AA352" i="1" s="1"/>
  <c r="Y352" i="1"/>
  <c r="AB352" i="1" s="1"/>
  <c r="AP350" i="1"/>
  <c r="AJ350" i="1"/>
  <c r="AL350" i="1" s="1"/>
  <c r="AK350" i="1"/>
  <c r="AM350" i="1" s="1"/>
  <c r="AQ351" i="1" s="1"/>
  <c r="D353" i="1"/>
  <c r="G352" i="1"/>
  <c r="H352" i="1"/>
  <c r="AP351" i="1" l="1"/>
  <c r="AJ351" i="1"/>
  <c r="AL351" i="1" s="1"/>
  <c r="AK351" i="1"/>
  <c r="AM351" i="1" s="1"/>
  <c r="AQ352" i="1" s="1"/>
  <c r="AC353" i="1"/>
  <c r="X353" i="1"/>
  <c r="AA353" i="1" s="1"/>
  <c r="Y353" i="1"/>
  <c r="AB353" i="1" s="1"/>
  <c r="D354" i="1"/>
  <c r="G353" i="1"/>
  <c r="H353" i="1"/>
  <c r="AC354" i="1" l="1"/>
  <c r="X354" i="1"/>
  <c r="AA354" i="1" s="1"/>
  <c r="Y354" i="1"/>
  <c r="AB354" i="1" s="1"/>
  <c r="AP352" i="1"/>
  <c r="AJ352" i="1"/>
  <c r="AL352" i="1" s="1"/>
  <c r="AK352" i="1"/>
  <c r="AM352" i="1" s="1"/>
  <c r="AQ353" i="1" s="1"/>
  <c r="D355" i="1"/>
  <c r="G354" i="1"/>
  <c r="H354" i="1"/>
  <c r="AP353" i="1" l="1"/>
  <c r="AK353" i="1"/>
  <c r="AM353" i="1" s="1"/>
  <c r="AQ354" i="1" s="1"/>
  <c r="AJ353" i="1"/>
  <c r="AL353" i="1" s="1"/>
  <c r="AC355" i="1"/>
  <c r="X355" i="1"/>
  <c r="AA355" i="1" s="1"/>
  <c r="Y355" i="1"/>
  <c r="AB355" i="1" s="1"/>
  <c r="D356" i="1"/>
  <c r="G355" i="1"/>
  <c r="H355" i="1"/>
  <c r="AP354" i="1" l="1"/>
  <c r="AK354" i="1"/>
  <c r="AM354" i="1" s="1"/>
  <c r="AQ355" i="1" s="1"/>
  <c r="AJ354" i="1"/>
  <c r="AL354" i="1" s="1"/>
  <c r="AC356" i="1"/>
  <c r="X356" i="1"/>
  <c r="AA356" i="1" s="1"/>
  <c r="Y356" i="1"/>
  <c r="AB356" i="1" s="1"/>
  <c r="D357" i="1"/>
  <c r="G356" i="1"/>
  <c r="F356" i="1" s="1"/>
  <c r="F357" i="1" s="1"/>
  <c r="F358" i="1" s="1"/>
  <c r="F359" i="1" s="1"/>
  <c r="F360" i="1" s="1"/>
  <c r="H356" i="1"/>
  <c r="E356" i="1" s="1"/>
  <c r="E357" i="1" s="1"/>
  <c r="E358" i="1" s="1"/>
  <c r="E359" i="1" s="1"/>
  <c r="E360" i="1" s="1"/>
  <c r="AC357" i="1" l="1"/>
  <c r="Y357" i="1"/>
  <c r="AB357" i="1" s="1"/>
  <c r="X357" i="1"/>
  <c r="AA357" i="1" s="1"/>
  <c r="AP355" i="1"/>
  <c r="AJ355" i="1"/>
  <c r="AL355" i="1" s="1"/>
  <c r="AK355" i="1"/>
  <c r="AM355" i="1" s="1"/>
  <c r="AQ356" i="1" s="1"/>
  <c r="D358" i="1"/>
  <c r="H357" i="1"/>
  <c r="G357" i="1"/>
  <c r="AP356" i="1" l="1"/>
  <c r="AJ356" i="1"/>
  <c r="AL356" i="1" s="1"/>
  <c r="AK356" i="1"/>
  <c r="AM356" i="1" s="1"/>
  <c r="AQ357" i="1" s="1"/>
  <c r="AC358" i="1"/>
  <c r="Y358" i="1"/>
  <c r="AB358" i="1" s="1"/>
  <c r="X358" i="1"/>
  <c r="AA358" i="1" s="1"/>
  <c r="D359" i="1"/>
  <c r="G358" i="1"/>
  <c r="H358" i="1"/>
  <c r="AC359" i="1" l="1"/>
  <c r="X359" i="1"/>
  <c r="AA359" i="1" s="1"/>
  <c r="Y359" i="1"/>
  <c r="AB359" i="1" s="1"/>
  <c r="AP357" i="1"/>
  <c r="AJ357" i="1"/>
  <c r="AL357" i="1" s="1"/>
  <c r="AK357" i="1"/>
  <c r="AM357" i="1" s="1"/>
  <c r="AQ358" i="1" s="1"/>
  <c r="D360" i="1"/>
  <c r="G359" i="1"/>
  <c r="H359" i="1"/>
  <c r="AP358" i="1" l="1"/>
  <c r="AJ358" i="1"/>
  <c r="AL358" i="1" s="1"/>
  <c r="AK358" i="1"/>
  <c r="AM358" i="1" s="1"/>
  <c r="AQ359" i="1" s="1"/>
  <c r="AC360" i="1"/>
  <c r="X360" i="1"/>
  <c r="AA360" i="1" s="1"/>
  <c r="Y360" i="1"/>
  <c r="AB360" i="1" s="1"/>
  <c r="D361" i="1"/>
  <c r="G360" i="1"/>
  <c r="H360" i="1"/>
  <c r="AC361" i="1" l="1"/>
  <c r="X361" i="1"/>
  <c r="AA361" i="1" s="1"/>
  <c r="Y361" i="1"/>
  <c r="AB361" i="1" s="1"/>
  <c r="AP359" i="1"/>
  <c r="AJ359" i="1"/>
  <c r="AL359" i="1" s="1"/>
  <c r="AK359" i="1"/>
  <c r="AM359" i="1" s="1"/>
  <c r="AQ360" i="1" s="1"/>
  <c r="D362" i="1"/>
  <c r="G361" i="1"/>
  <c r="F361" i="1" s="1"/>
  <c r="H361" i="1"/>
  <c r="E361" i="1" s="1"/>
  <c r="AP360" i="1" l="1"/>
  <c r="AJ360" i="1"/>
  <c r="AL360" i="1" s="1"/>
  <c r="AK360" i="1"/>
  <c r="AM360" i="1" s="1"/>
  <c r="AQ361" i="1" s="1"/>
  <c r="AC362" i="1"/>
  <c r="Y362" i="1"/>
  <c r="AB362" i="1" s="1"/>
  <c r="X362" i="1"/>
  <c r="AA362" i="1" s="1"/>
  <c r="D363" i="1"/>
  <c r="G362" i="1"/>
  <c r="F362" i="1" s="1"/>
  <c r="F363" i="1" s="1"/>
  <c r="F364" i="1" s="1"/>
  <c r="H362" i="1"/>
  <c r="E362" i="1" s="1"/>
  <c r="E363" i="1" s="1"/>
  <c r="E364" i="1" s="1"/>
  <c r="AC363" i="1" l="1"/>
  <c r="X363" i="1"/>
  <c r="AA363" i="1" s="1"/>
  <c r="Y363" i="1"/>
  <c r="AB363" i="1" s="1"/>
  <c r="AP361" i="1"/>
  <c r="AK361" i="1"/>
  <c r="AM361" i="1" s="1"/>
  <c r="AQ362" i="1" s="1"/>
  <c r="AJ361" i="1"/>
  <c r="AL361" i="1" s="1"/>
  <c r="D364" i="1"/>
  <c r="G363" i="1"/>
  <c r="H363" i="1"/>
  <c r="AP362" i="1" l="1"/>
  <c r="AK362" i="1"/>
  <c r="AM362" i="1" s="1"/>
  <c r="AQ363" i="1" s="1"/>
  <c r="AJ362" i="1"/>
  <c r="AL362" i="1" s="1"/>
  <c r="AC364" i="1"/>
  <c r="Y364" i="1"/>
  <c r="AB364" i="1" s="1"/>
  <c r="X364" i="1"/>
  <c r="AA364" i="1" s="1"/>
  <c r="D365" i="1"/>
  <c r="G364" i="1"/>
  <c r="H364" i="1"/>
  <c r="AC365" i="1" l="1"/>
  <c r="Y365" i="1"/>
  <c r="AB365" i="1" s="1"/>
  <c r="X365" i="1"/>
  <c r="AA365" i="1" s="1"/>
  <c r="AP363" i="1"/>
  <c r="AK363" i="1"/>
  <c r="AM363" i="1" s="1"/>
  <c r="AQ364" i="1" s="1"/>
  <c r="AJ363" i="1"/>
  <c r="AL363" i="1" s="1"/>
  <c r="D366" i="1"/>
  <c r="G365" i="1"/>
  <c r="F365" i="1" s="1"/>
  <c r="F366" i="1" s="1"/>
  <c r="F367" i="1" s="1"/>
  <c r="H365" i="1"/>
  <c r="E365" i="1" s="1"/>
  <c r="E366" i="1" s="1"/>
  <c r="E367" i="1" s="1"/>
  <c r="AP364" i="1" l="1"/>
  <c r="AK364" i="1"/>
  <c r="AM364" i="1" s="1"/>
  <c r="AQ365" i="1" s="1"/>
  <c r="AJ364" i="1"/>
  <c r="AL364" i="1" s="1"/>
  <c r="AC366" i="1"/>
  <c r="X366" i="1"/>
  <c r="AA366" i="1" s="1"/>
  <c r="Y366" i="1"/>
  <c r="AB366" i="1" s="1"/>
  <c r="D367" i="1"/>
  <c r="G366" i="1"/>
  <c r="H366" i="1"/>
  <c r="AC367" i="1" l="1"/>
  <c r="X367" i="1"/>
  <c r="AA367" i="1" s="1"/>
  <c r="Y367" i="1"/>
  <c r="AB367" i="1" s="1"/>
  <c r="AP365" i="1"/>
  <c r="AK365" i="1"/>
  <c r="AM365" i="1" s="1"/>
  <c r="AQ366" i="1" s="1"/>
  <c r="AJ365" i="1"/>
  <c r="AL365" i="1" s="1"/>
  <c r="D368" i="1"/>
  <c r="H367" i="1"/>
  <c r="G367" i="1"/>
  <c r="AP366" i="1" l="1"/>
  <c r="AJ366" i="1"/>
  <c r="AL366" i="1" s="1"/>
  <c r="AK366" i="1"/>
  <c r="AM366" i="1" s="1"/>
  <c r="AQ367" i="1" s="1"/>
  <c r="AC368" i="1"/>
  <c r="X368" i="1"/>
  <c r="AA368" i="1" s="1"/>
  <c r="Y368" i="1"/>
  <c r="AB368" i="1" s="1"/>
  <c r="D369" i="1"/>
  <c r="G368" i="1"/>
  <c r="F368" i="1" s="1"/>
  <c r="F369" i="1" s="1"/>
  <c r="H368" i="1"/>
  <c r="E368" i="1" s="1"/>
  <c r="E369" i="1" s="1"/>
  <c r="AC369" i="1" l="1"/>
  <c r="X369" i="1"/>
  <c r="AA369" i="1" s="1"/>
  <c r="Y369" i="1"/>
  <c r="AB369" i="1" s="1"/>
  <c r="AP367" i="1"/>
  <c r="AK367" i="1"/>
  <c r="AM367" i="1" s="1"/>
  <c r="AQ368" i="1" s="1"/>
  <c r="AJ367" i="1"/>
  <c r="AL367" i="1" s="1"/>
  <c r="D370" i="1"/>
  <c r="G369" i="1"/>
  <c r="H369" i="1"/>
  <c r="AP368" i="1" l="1"/>
  <c r="AJ368" i="1"/>
  <c r="AL368" i="1" s="1"/>
  <c r="AK368" i="1"/>
  <c r="AM368" i="1" s="1"/>
  <c r="AQ369" i="1" s="1"/>
  <c r="AC370" i="1"/>
  <c r="X370" i="1"/>
  <c r="AA370" i="1" s="1"/>
  <c r="Y370" i="1"/>
  <c r="AB370" i="1" s="1"/>
  <c r="D371" i="1"/>
  <c r="G370" i="1"/>
  <c r="F370" i="1" s="1"/>
  <c r="F371" i="1" s="1"/>
  <c r="H370" i="1"/>
  <c r="E370" i="1" s="1"/>
  <c r="E371" i="1" s="1"/>
  <c r="AC371" i="1" l="1"/>
  <c r="X371" i="1"/>
  <c r="AA371" i="1" s="1"/>
  <c r="Y371" i="1"/>
  <c r="AB371" i="1" s="1"/>
  <c r="AP369" i="1"/>
  <c r="AJ369" i="1"/>
  <c r="AL369" i="1" s="1"/>
  <c r="AK369" i="1"/>
  <c r="AM369" i="1" s="1"/>
  <c r="AQ370" i="1" s="1"/>
  <c r="D372" i="1"/>
  <c r="G371" i="1"/>
  <c r="H371" i="1"/>
  <c r="AP370" i="1" l="1"/>
  <c r="AK370" i="1"/>
  <c r="AM370" i="1" s="1"/>
  <c r="AQ371" i="1" s="1"/>
  <c r="AJ370" i="1"/>
  <c r="AL370" i="1" s="1"/>
  <c r="AC372" i="1"/>
  <c r="X372" i="1"/>
  <c r="AA372" i="1" s="1"/>
  <c r="Y372" i="1"/>
  <c r="AB372" i="1" s="1"/>
  <c r="D373" i="1"/>
  <c r="G372" i="1"/>
  <c r="F372" i="1" s="1"/>
  <c r="F373" i="1" s="1"/>
  <c r="H372" i="1"/>
  <c r="E372" i="1" s="1"/>
  <c r="E373" i="1" s="1"/>
  <c r="AP371" i="1" l="1"/>
  <c r="AK371" i="1"/>
  <c r="AM371" i="1" s="1"/>
  <c r="AQ372" i="1" s="1"/>
  <c r="AJ371" i="1"/>
  <c r="AL371" i="1" s="1"/>
  <c r="AC373" i="1"/>
  <c r="Y373" i="1"/>
  <c r="AB373" i="1" s="1"/>
  <c r="X373" i="1"/>
  <c r="AA373" i="1" s="1"/>
  <c r="D374" i="1"/>
  <c r="G373" i="1"/>
  <c r="H373" i="1"/>
  <c r="AP372" i="1" l="1"/>
  <c r="AJ372" i="1"/>
  <c r="AL372" i="1" s="1"/>
  <c r="AK372" i="1"/>
  <c r="AM372" i="1" s="1"/>
  <c r="AQ373" i="1" s="1"/>
  <c r="AC374" i="1"/>
  <c r="Y374" i="1"/>
  <c r="AB374" i="1" s="1"/>
  <c r="X374" i="1"/>
  <c r="AA374" i="1" s="1"/>
  <c r="D375" i="1"/>
  <c r="G374" i="1"/>
  <c r="F374" i="1" s="1"/>
  <c r="F375" i="1" s="1"/>
  <c r="F376" i="1" s="1"/>
  <c r="H374" i="1"/>
  <c r="E374" i="1" s="1"/>
  <c r="E375" i="1" s="1"/>
  <c r="E376" i="1" s="1"/>
  <c r="AC375" i="1" l="1"/>
  <c r="Y375" i="1"/>
  <c r="AB375" i="1" s="1"/>
  <c r="X375" i="1"/>
  <c r="AA375" i="1" s="1"/>
  <c r="AP373" i="1"/>
  <c r="AJ373" i="1"/>
  <c r="AL373" i="1" s="1"/>
  <c r="AK373" i="1"/>
  <c r="AM373" i="1" s="1"/>
  <c r="AQ374" i="1" s="1"/>
  <c r="D376" i="1"/>
  <c r="G375" i="1"/>
  <c r="H375" i="1"/>
  <c r="AP374" i="1" l="1"/>
  <c r="AK374" i="1"/>
  <c r="AM374" i="1" s="1"/>
  <c r="AQ375" i="1" s="1"/>
  <c r="AJ374" i="1"/>
  <c r="AL374" i="1" s="1"/>
  <c r="AC376" i="1"/>
  <c r="X376" i="1"/>
  <c r="AA376" i="1" s="1"/>
  <c r="Y376" i="1"/>
  <c r="AB376" i="1" s="1"/>
  <c r="D377" i="1"/>
  <c r="G376" i="1"/>
  <c r="H376" i="1"/>
  <c r="AP375" i="1" l="1"/>
  <c r="AJ375" i="1"/>
  <c r="AL375" i="1" s="1"/>
  <c r="AK375" i="1"/>
  <c r="AM375" i="1" s="1"/>
  <c r="AQ376" i="1" s="1"/>
  <c r="AC377" i="1"/>
  <c r="Y377" i="1"/>
  <c r="AB377" i="1" s="1"/>
  <c r="X377" i="1"/>
  <c r="AA377" i="1" s="1"/>
  <c r="D378" i="1"/>
  <c r="H377" i="1"/>
  <c r="E377" i="1" s="1"/>
  <c r="E378" i="1" s="1"/>
  <c r="E379" i="1" s="1"/>
  <c r="G377" i="1"/>
  <c r="F377" i="1" s="1"/>
  <c r="F378" i="1" s="1"/>
  <c r="F379" i="1" s="1"/>
  <c r="AC378" i="1" l="1"/>
  <c r="X378" i="1"/>
  <c r="AA378" i="1" s="1"/>
  <c r="Y378" i="1"/>
  <c r="AB378" i="1" s="1"/>
  <c r="AP376" i="1"/>
  <c r="AJ376" i="1"/>
  <c r="AL376" i="1" s="1"/>
  <c r="AK376" i="1"/>
  <c r="AM376" i="1" s="1"/>
  <c r="AQ377" i="1" s="1"/>
  <c r="D379" i="1"/>
  <c r="G378" i="1"/>
  <c r="H378" i="1"/>
  <c r="AP377" i="1" l="1"/>
  <c r="AJ377" i="1"/>
  <c r="AL377" i="1" s="1"/>
  <c r="AK377" i="1"/>
  <c r="AM377" i="1" s="1"/>
  <c r="AQ378" i="1" s="1"/>
  <c r="AC379" i="1"/>
  <c r="X379" i="1"/>
  <c r="AA379" i="1" s="1"/>
  <c r="Y379" i="1"/>
  <c r="AB379" i="1" s="1"/>
  <c r="D380" i="1"/>
  <c r="G379" i="1"/>
  <c r="H379" i="1"/>
  <c r="AC380" i="1" l="1"/>
  <c r="Y380" i="1"/>
  <c r="AB380" i="1" s="1"/>
  <c r="X380" i="1"/>
  <c r="AA380" i="1" s="1"/>
  <c r="AP378" i="1"/>
  <c r="AJ378" i="1"/>
  <c r="AL378" i="1" s="1"/>
  <c r="AK378" i="1"/>
  <c r="AM378" i="1" s="1"/>
  <c r="AQ379" i="1" s="1"/>
  <c r="D381" i="1"/>
  <c r="G380" i="1"/>
  <c r="F380" i="1" s="1"/>
  <c r="H380" i="1"/>
  <c r="E380" i="1" s="1"/>
  <c r="AP379" i="1" l="1"/>
  <c r="AK379" i="1"/>
  <c r="AM379" i="1" s="1"/>
  <c r="AQ380" i="1" s="1"/>
  <c r="AJ379" i="1"/>
  <c r="AL379" i="1" s="1"/>
  <c r="AC381" i="1"/>
  <c r="Y381" i="1"/>
  <c r="AB381" i="1" s="1"/>
  <c r="X381" i="1"/>
  <c r="AA381" i="1" s="1"/>
  <c r="D382" i="1"/>
  <c r="G381" i="1"/>
  <c r="F381" i="1" s="1"/>
  <c r="F382" i="1" s="1"/>
  <c r="F383" i="1" s="1"/>
  <c r="H381" i="1"/>
  <c r="E381" i="1" s="1"/>
  <c r="E382" i="1" s="1"/>
  <c r="E383" i="1" s="1"/>
  <c r="AC382" i="1" l="1"/>
  <c r="Y382" i="1"/>
  <c r="AB382" i="1" s="1"/>
  <c r="X382" i="1"/>
  <c r="AA382" i="1" s="1"/>
  <c r="AP380" i="1"/>
  <c r="AJ380" i="1"/>
  <c r="AL380" i="1" s="1"/>
  <c r="AK380" i="1"/>
  <c r="AM380" i="1" s="1"/>
  <c r="AQ381" i="1" s="1"/>
  <c r="D383" i="1"/>
  <c r="G382" i="1"/>
  <c r="H382" i="1"/>
  <c r="AP381" i="1" l="1"/>
  <c r="AK381" i="1"/>
  <c r="AM381" i="1" s="1"/>
  <c r="AQ382" i="1" s="1"/>
  <c r="AJ381" i="1"/>
  <c r="AL381" i="1" s="1"/>
  <c r="AC383" i="1"/>
  <c r="X383" i="1"/>
  <c r="AA383" i="1" s="1"/>
  <c r="Y383" i="1"/>
  <c r="AB383" i="1" s="1"/>
  <c r="D384" i="1"/>
  <c r="G383" i="1"/>
  <c r="H383" i="1"/>
  <c r="AP382" i="1" l="1"/>
  <c r="AK382" i="1"/>
  <c r="AM382" i="1" s="1"/>
  <c r="AQ383" i="1" s="1"/>
  <c r="AJ382" i="1"/>
  <c r="AL382" i="1" s="1"/>
  <c r="AC384" i="1"/>
  <c r="Y384" i="1"/>
  <c r="AB384" i="1" s="1"/>
  <c r="X384" i="1"/>
  <c r="AA384" i="1" s="1"/>
  <c r="D385" i="1"/>
  <c r="G384" i="1"/>
  <c r="F384" i="1" s="1"/>
  <c r="F385" i="1" s="1"/>
  <c r="F386" i="1" s="1"/>
  <c r="H384" i="1"/>
  <c r="E384" i="1" s="1"/>
  <c r="E385" i="1" s="1"/>
  <c r="E386" i="1" s="1"/>
  <c r="AC385" i="1" l="1"/>
  <c r="Y385" i="1"/>
  <c r="AB385" i="1" s="1"/>
  <c r="X385" i="1"/>
  <c r="AA385" i="1" s="1"/>
  <c r="AP383" i="1"/>
  <c r="AJ383" i="1"/>
  <c r="AL383" i="1" s="1"/>
  <c r="AK383" i="1"/>
  <c r="AM383" i="1" s="1"/>
  <c r="AQ384" i="1" s="1"/>
  <c r="D386" i="1"/>
  <c r="G385" i="1"/>
  <c r="H385" i="1"/>
  <c r="AP384" i="1" l="1"/>
  <c r="AJ384" i="1"/>
  <c r="AL384" i="1" s="1"/>
  <c r="AK384" i="1"/>
  <c r="AM384" i="1" s="1"/>
  <c r="AQ385" i="1" s="1"/>
  <c r="AC386" i="1"/>
  <c r="Y386" i="1"/>
  <c r="AB386" i="1" s="1"/>
  <c r="X386" i="1"/>
  <c r="AA386" i="1" s="1"/>
  <c r="D387" i="1"/>
  <c r="G386" i="1"/>
  <c r="H386" i="1"/>
  <c r="AC387" i="1" l="1"/>
  <c r="X387" i="1"/>
  <c r="AA387" i="1" s="1"/>
  <c r="Y387" i="1"/>
  <c r="AB387" i="1" s="1"/>
  <c r="AP385" i="1"/>
  <c r="AK385" i="1"/>
  <c r="AM385" i="1" s="1"/>
  <c r="AQ386" i="1" s="1"/>
  <c r="AJ385" i="1"/>
  <c r="AL385" i="1" s="1"/>
  <c r="D388" i="1"/>
  <c r="H387" i="1"/>
  <c r="E387" i="1" s="1"/>
  <c r="E388" i="1" s="1"/>
  <c r="E389" i="1" s="1"/>
  <c r="E390" i="1" s="1"/>
  <c r="E391" i="1" s="1"/>
  <c r="G387" i="1"/>
  <c r="F387" i="1" s="1"/>
  <c r="F388" i="1" s="1"/>
  <c r="F389" i="1" s="1"/>
  <c r="F390" i="1" s="1"/>
  <c r="F391" i="1" s="1"/>
  <c r="AP386" i="1" l="1"/>
  <c r="AJ386" i="1"/>
  <c r="AL386" i="1" s="1"/>
  <c r="AK386" i="1"/>
  <c r="AM386" i="1" s="1"/>
  <c r="AQ387" i="1" s="1"/>
  <c r="AC388" i="1"/>
  <c r="Y388" i="1"/>
  <c r="AB388" i="1" s="1"/>
  <c r="X388" i="1"/>
  <c r="AA388" i="1" s="1"/>
  <c r="D389" i="1"/>
  <c r="G388" i="1"/>
  <c r="H388" i="1"/>
  <c r="AC389" i="1" l="1"/>
  <c r="Y389" i="1"/>
  <c r="AB389" i="1" s="1"/>
  <c r="X389" i="1"/>
  <c r="AA389" i="1" s="1"/>
  <c r="AP387" i="1"/>
  <c r="AK387" i="1"/>
  <c r="AM387" i="1" s="1"/>
  <c r="AQ388" i="1" s="1"/>
  <c r="AJ387" i="1"/>
  <c r="AL387" i="1" s="1"/>
  <c r="D390" i="1"/>
  <c r="G389" i="1"/>
  <c r="H389" i="1"/>
  <c r="AP388" i="1" l="1"/>
  <c r="AK388" i="1"/>
  <c r="AM388" i="1" s="1"/>
  <c r="AQ389" i="1" s="1"/>
  <c r="AJ388" i="1"/>
  <c r="AL388" i="1" s="1"/>
  <c r="AC390" i="1"/>
  <c r="X390" i="1"/>
  <c r="AA390" i="1" s="1"/>
  <c r="Y390" i="1"/>
  <c r="AB390" i="1" s="1"/>
  <c r="D391" i="1"/>
  <c r="G390" i="1"/>
  <c r="H390" i="1"/>
  <c r="AP389" i="1" l="1"/>
  <c r="AK389" i="1"/>
  <c r="AM389" i="1" s="1"/>
  <c r="AQ390" i="1" s="1"/>
  <c r="AJ389" i="1"/>
  <c r="AL389" i="1" s="1"/>
  <c r="AC391" i="1"/>
  <c r="X391" i="1"/>
  <c r="AA391" i="1" s="1"/>
  <c r="Y391" i="1"/>
  <c r="AB391" i="1" s="1"/>
  <c r="D392" i="1"/>
  <c r="G391" i="1"/>
  <c r="H391" i="1"/>
  <c r="AC392" i="1" l="1"/>
  <c r="Y392" i="1"/>
  <c r="AB392" i="1" s="1"/>
  <c r="X392" i="1"/>
  <c r="AA392" i="1" s="1"/>
  <c r="AP390" i="1"/>
  <c r="AK390" i="1"/>
  <c r="AM390" i="1" s="1"/>
  <c r="AQ391" i="1" s="1"/>
  <c r="AJ390" i="1"/>
  <c r="AL390" i="1" s="1"/>
  <c r="D393" i="1"/>
  <c r="G392" i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H392" i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AP391" i="1" l="1"/>
  <c r="AJ391" i="1"/>
  <c r="AL391" i="1" s="1"/>
  <c r="AK391" i="1"/>
  <c r="AM391" i="1" s="1"/>
  <c r="AQ392" i="1" s="1"/>
  <c r="AC393" i="1"/>
  <c r="Y393" i="1"/>
  <c r="AB393" i="1" s="1"/>
  <c r="X393" i="1"/>
  <c r="AA393" i="1" s="1"/>
  <c r="D394" i="1"/>
  <c r="G393" i="1"/>
  <c r="H393" i="1"/>
  <c r="AC394" i="1" l="1"/>
  <c r="Y394" i="1"/>
  <c r="AB394" i="1" s="1"/>
  <c r="X394" i="1"/>
  <c r="AA394" i="1" s="1"/>
  <c r="AP392" i="1"/>
  <c r="AJ392" i="1"/>
  <c r="AL392" i="1" s="1"/>
  <c r="AK392" i="1"/>
  <c r="AM392" i="1" s="1"/>
  <c r="AQ393" i="1" s="1"/>
  <c r="D395" i="1"/>
  <c r="G394" i="1"/>
  <c r="H394" i="1"/>
  <c r="AP393" i="1" l="1"/>
  <c r="AK393" i="1"/>
  <c r="AM393" i="1" s="1"/>
  <c r="AQ394" i="1" s="1"/>
  <c r="AJ393" i="1"/>
  <c r="AL393" i="1" s="1"/>
  <c r="AC395" i="1"/>
  <c r="X395" i="1"/>
  <c r="AA395" i="1" s="1"/>
  <c r="Y395" i="1"/>
  <c r="AB395" i="1" s="1"/>
  <c r="D396" i="1"/>
  <c r="G395" i="1"/>
  <c r="H395" i="1"/>
  <c r="AC396" i="1" l="1"/>
  <c r="X396" i="1"/>
  <c r="AA396" i="1" s="1"/>
  <c r="Y396" i="1"/>
  <c r="AB396" i="1" s="1"/>
  <c r="AP394" i="1"/>
  <c r="AK394" i="1"/>
  <c r="AM394" i="1" s="1"/>
  <c r="AQ395" i="1" s="1"/>
  <c r="AJ394" i="1"/>
  <c r="AL394" i="1" s="1"/>
  <c r="D397" i="1"/>
  <c r="G396" i="1"/>
  <c r="H396" i="1"/>
  <c r="AP395" i="1" l="1"/>
  <c r="AJ395" i="1"/>
  <c r="AL395" i="1" s="1"/>
  <c r="AK395" i="1"/>
  <c r="AM395" i="1" s="1"/>
  <c r="AQ396" i="1" s="1"/>
  <c r="AC397" i="1"/>
  <c r="X397" i="1"/>
  <c r="AA397" i="1" s="1"/>
  <c r="Y397" i="1"/>
  <c r="AB397" i="1" s="1"/>
  <c r="D398" i="1"/>
  <c r="H397" i="1"/>
  <c r="G397" i="1"/>
  <c r="AP396" i="1" l="1"/>
  <c r="AJ396" i="1"/>
  <c r="AL396" i="1" s="1"/>
  <c r="AK396" i="1"/>
  <c r="AM396" i="1" s="1"/>
  <c r="AQ397" i="1" s="1"/>
  <c r="AC398" i="1"/>
  <c r="Y398" i="1"/>
  <c r="AB398" i="1" s="1"/>
  <c r="X398" i="1"/>
  <c r="AA398" i="1" s="1"/>
  <c r="D399" i="1"/>
  <c r="G398" i="1"/>
  <c r="H398" i="1"/>
  <c r="AC399" i="1" l="1"/>
  <c r="X399" i="1"/>
  <c r="AA399" i="1" s="1"/>
  <c r="Y399" i="1"/>
  <c r="AB399" i="1" s="1"/>
  <c r="AP397" i="1"/>
  <c r="AK397" i="1"/>
  <c r="AM397" i="1" s="1"/>
  <c r="AQ398" i="1" s="1"/>
  <c r="AJ397" i="1"/>
  <c r="AL397" i="1" s="1"/>
  <c r="D400" i="1"/>
  <c r="G399" i="1"/>
  <c r="H399" i="1"/>
  <c r="AP398" i="1" l="1"/>
  <c r="AK398" i="1"/>
  <c r="AM398" i="1" s="1"/>
  <c r="AQ399" i="1" s="1"/>
  <c r="AJ398" i="1"/>
  <c r="AL398" i="1" s="1"/>
  <c r="AC400" i="1"/>
  <c r="X400" i="1"/>
  <c r="AA400" i="1" s="1"/>
  <c r="Y400" i="1"/>
  <c r="AB400" i="1" s="1"/>
  <c r="D401" i="1"/>
  <c r="G400" i="1"/>
  <c r="H400" i="1"/>
  <c r="AP399" i="1" l="1"/>
  <c r="AK399" i="1"/>
  <c r="AM399" i="1" s="1"/>
  <c r="AQ400" i="1" s="1"/>
  <c r="AJ399" i="1"/>
  <c r="AL399" i="1" s="1"/>
  <c r="AC401" i="1"/>
  <c r="Y401" i="1"/>
  <c r="AB401" i="1" s="1"/>
  <c r="X401" i="1"/>
  <c r="AA401" i="1" s="1"/>
  <c r="D402" i="1"/>
  <c r="G401" i="1"/>
  <c r="H401" i="1"/>
  <c r="AP400" i="1" l="1"/>
  <c r="AJ400" i="1"/>
  <c r="AL400" i="1" s="1"/>
  <c r="AK400" i="1"/>
  <c r="AM400" i="1" s="1"/>
  <c r="AQ401" i="1" s="1"/>
  <c r="AC402" i="1"/>
  <c r="Y402" i="1"/>
  <c r="AB402" i="1" s="1"/>
  <c r="X402" i="1"/>
  <c r="AA402" i="1" s="1"/>
  <c r="D403" i="1"/>
  <c r="G402" i="1"/>
  <c r="H402" i="1"/>
  <c r="AC403" i="1" l="1"/>
  <c r="Y403" i="1"/>
  <c r="AB403" i="1" s="1"/>
  <c r="X403" i="1"/>
  <c r="AA403" i="1" s="1"/>
  <c r="AP401" i="1"/>
  <c r="AK401" i="1"/>
  <c r="AM401" i="1" s="1"/>
  <c r="AQ402" i="1" s="1"/>
  <c r="AJ401" i="1"/>
  <c r="AL401" i="1" s="1"/>
  <c r="D404" i="1"/>
  <c r="G403" i="1"/>
  <c r="F403" i="1" s="1"/>
  <c r="F404" i="1" s="1"/>
  <c r="F405" i="1" s="1"/>
  <c r="H403" i="1"/>
  <c r="E403" i="1" s="1"/>
  <c r="E404" i="1" s="1"/>
  <c r="E405" i="1" s="1"/>
  <c r="AP402" i="1" l="1"/>
  <c r="AJ402" i="1"/>
  <c r="AL402" i="1" s="1"/>
  <c r="AK402" i="1"/>
  <c r="AM402" i="1" s="1"/>
  <c r="AQ403" i="1" s="1"/>
  <c r="AC404" i="1"/>
  <c r="X404" i="1"/>
  <c r="AA404" i="1" s="1"/>
  <c r="Y404" i="1"/>
  <c r="AB404" i="1" s="1"/>
  <c r="D405" i="1"/>
  <c r="G404" i="1"/>
  <c r="H404" i="1"/>
  <c r="AC405" i="1" l="1"/>
  <c r="X405" i="1"/>
  <c r="AA405" i="1" s="1"/>
  <c r="Y405" i="1"/>
  <c r="AB405" i="1" s="1"/>
  <c r="AP403" i="1"/>
  <c r="AJ403" i="1"/>
  <c r="AL403" i="1" s="1"/>
  <c r="AK403" i="1"/>
  <c r="AM403" i="1" s="1"/>
  <c r="AQ404" i="1" s="1"/>
  <c r="D406" i="1"/>
  <c r="G405" i="1"/>
  <c r="H405" i="1"/>
  <c r="AP404" i="1" l="1"/>
  <c r="AJ404" i="1"/>
  <c r="AL404" i="1" s="1"/>
  <c r="AK404" i="1"/>
  <c r="AM404" i="1" s="1"/>
  <c r="AQ405" i="1" s="1"/>
  <c r="AC406" i="1"/>
  <c r="Y406" i="1"/>
  <c r="AB406" i="1" s="1"/>
  <c r="X406" i="1"/>
  <c r="AA406" i="1" s="1"/>
  <c r="D407" i="1"/>
  <c r="G406" i="1"/>
  <c r="F406" i="1" s="1"/>
  <c r="F407" i="1" s="1"/>
  <c r="F408" i="1" s="1"/>
  <c r="H406" i="1"/>
  <c r="E406" i="1" s="1"/>
  <c r="E407" i="1" s="1"/>
  <c r="E408" i="1" s="1"/>
  <c r="AC407" i="1" l="1"/>
  <c r="Y407" i="1"/>
  <c r="AB407" i="1" s="1"/>
  <c r="X407" i="1"/>
  <c r="AA407" i="1" s="1"/>
  <c r="AP405" i="1"/>
  <c r="AJ405" i="1"/>
  <c r="AL405" i="1" s="1"/>
  <c r="AK405" i="1"/>
  <c r="AM405" i="1" s="1"/>
  <c r="AQ406" i="1" s="1"/>
  <c r="D408" i="1"/>
  <c r="H407" i="1"/>
  <c r="G407" i="1"/>
  <c r="AP406" i="1" l="1"/>
  <c r="AK406" i="1"/>
  <c r="AM406" i="1" s="1"/>
  <c r="AQ407" i="1" s="1"/>
  <c r="AJ406" i="1"/>
  <c r="AL406" i="1" s="1"/>
  <c r="AC408" i="1"/>
  <c r="X408" i="1"/>
  <c r="AA408" i="1" s="1"/>
  <c r="Y408" i="1"/>
  <c r="AB408" i="1" s="1"/>
  <c r="D409" i="1"/>
  <c r="G408" i="1"/>
  <c r="H408" i="1"/>
  <c r="AP407" i="1" l="1"/>
  <c r="AK407" i="1"/>
  <c r="AM407" i="1" s="1"/>
  <c r="AQ408" i="1" s="1"/>
  <c r="AJ407" i="1"/>
  <c r="AL407" i="1" s="1"/>
  <c r="AC409" i="1"/>
  <c r="Y409" i="1"/>
  <c r="AB409" i="1" s="1"/>
  <c r="X409" i="1"/>
  <c r="AA409" i="1" s="1"/>
  <c r="D410" i="1"/>
  <c r="G409" i="1"/>
  <c r="F409" i="1" s="1"/>
  <c r="F410" i="1" s="1"/>
  <c r="H409" i="1"/>
  <c r="E409" i="1" s="1"/>
  <c r="E410" i="1" s="1"/>
  <c r="AP408" i="1" l="1"/>
  <c r="AK408" i="1"/>
  <c r="AM408" i="1" s="1"/>
  <c r="AQ409" i="1" s="1"/>
  <c r="AJ408" i="1"/>
  <c r="AL408" i="1" s="1"/>
  <c r="AC410" i="1"/>
  <c r="X410" i="1"/>
  <c r="AA410" i="1" s="1"/>
  <c r="Y410" i="1"/>
  <c r="AB410" i="1" s="1"/>
  <c r="D411" i="1"/>
  <c r="G410" i="1"/>
  <c r="H410" i="1"/>
  <c r="AC411" i="1" l="1"/>
  <c r="X411" i="1"/>
  <c r="AA411" i="1" s="1"/>
  <c r="Y411" i="1"/>
  <c r="AB411" i="1" s="1"/>
  <c r="AP409" i="1"/>
  <c r="AK409" i="1"/>
  <c r="AM409" i="1" s="1"/>
  <c r="AQ410" i="1" s="1"/>
  <c r="AJ409" i="1"/>
  <c r="AL409" i="1" s="1"/>
  <c r="D412" i="1"/>
  <c r="G411" i="1"/>
  <c r="F411" i="1" s="1"/>
  <c r="F412" i="1" s="1"/>
  <c r="F413" i="1" s="1"/>
  <c r="F414" i="1" s="1"/>
  <c r="H411" i="1"/>
  <c r="E411" i="1" s="1"/>
  <c r="E412" i="1" s="1"/>
  <c r="E413" i="1" s="1"/>
  <c r="E414" i="1" s="1"/>
  <c r="AP410" i="1" l="1"/>
  <c r="AK410" i="1"/>
  <c r="AM410" i="1" s="1"/>
  <c r="AQ411" i="1" s="1"/>
  <c r="AJ410" i="1"/>
  <c r="AL410" i="1" s="1"/>
  <c r="AC412" i="1"/>
  <c r="X412" i="1"/>
  <c r="AA412" i="1" s="1"/>
  <c r="Y412" i="1"/>
  <c r="AB412" i="1" s="1"/>
  <c r="D413" i="1"/>
  <c r="G412" i="1"/>
  <c r="H412" i="1"/>
  <c r="AP411" i="1" l="1"/>
  <c r="AK411" i="1"/>
  <c r="AM411" i="1" s="1"/>
  <c r="AQ412" i="1" s="1"/>
  <c r="AJ411" i="1"/>
  <c r="AL411" i="1" s="1"/>
  <c r="AC413" i="1"/>
  <c r="Y413" i="1"/>
  <c r="AB413" i="1" s="1"/>
  <c r="X413" i="1"/>
  <c r="AA413" i="1" s="1"/>
  <c r="D414" i="1"/>
  <c r="G413" i="1"/>
  <c r="H413" i="1"/>
  <c r="AC414" i="1" l="1"/>
  <c r="Y414" i="1"/>
  <c r="AB414" i="1" s="1"/>
  <c r="X414" i="1"/>
  <c r="AA414" i="1" s="1"/>
  <c r="AP412" i="1"/>
  <c r="AK412" i="1"/>
  <c r="AM412" i="1" s="1"/>
  <c r="AQ413" i="1" s="1"/>
  <c r="AJ412" i="1"/>
  <c r="AL412" i="1" s="1"/>
  <c r="D415" i="1"/>
  <c r="G414" i="1"/>
  <c r="H414" i="1"/>
  <c r="AP413" i="1" l="1"/>
  <c r="AJ413" i="1"/>
  <c r="AL413" i="1" s="1"/>
  <c r="AK413" i="1"/>
  <c r="AM413" i="1" s="1"/>
  <c r="AQ414" i="1" s="1"/>
  <c r="AC415" i="1"/>
  <c r="Y415" i="1"/>
  <c r="AB415" i="1" s="1"/>
  <c r="X415" i="1"/>
  <c r="AA415" i="1" s="1"/>
  <c r="D416" i="1"/>
  <c r="G415" i="1"/>
  <c r="F415" i="1" s="1"/>
  <c r="F416" i="1" s="1"/>
  <c r="H415" i="1"/>
  <c r="E415" i="1" s="1"/>
  <c r="E416" i="1" s="1"/>
  <c r="AC416" i="1" l="1"/>
  <c r="X416" i="1"/>
  <c r="AA416" i="1" s="1"/>
  <c r="Y416" i="1"/>
  <c r="AB416" i="1" s="1"/>
  <c r="AP414" i="1"/>
  <c r="AK414" i="1"/>
  <c r="AM414" i="1" s="1"/>
  <c r="AQ415" i="1" s="1"/>
  <c r="AJ414" i="1"/>
  <c r="AL414" i="1" s="1"/>
  <c r="D417" i="1"/>
  <c r="G416" i="1"/>
  <c r="H416" i="1"/>
  <c r="AP415" i="1" l="1"/>
  <c r="AK415" i="1"/>
  <c r="AM415" i="1" s="1"/>
  <c r="AQ416" i="1" s="1"/>
  <c r="AJ415" i="1"/>
  <c r="AL415" i="1" s="1"/>
  <c r="AC417" i="1"/>
  <c r="X417" i="1"/>
  <c r="AA417" i="1" s="1"/>
  <c r="Y417" i="1"/>
  <c r="AB417" i="1" s="1"/>
  <c r="D418" i="1"/>
  <c r="H417" i="1"/>
  <c r="E417" i="1" s="1"/>
  <c r="E418" i="1" s="1"/>
  <c r="G417" i="1"/>
  <c r="F417" i="1" s="1"/>
  <c r="F418" i="1" s="1"/>
  <c r="AC418" i="1" l="1"/>
  <c r="Y418" i="1"/>
  <c r="AB418" i="1" s="1"/>
  <c r="X418" i="1"/>
  <c r="AA418" i="1" s="1"/>
  <c r="AP416" i="1"/>
  <c r="AK416" i="1"/>
  <c r="AM416" i="1" s="1"/>
  <c r="AQ417" i="1" s="1"/>
  <c r="AJ416" i="1"/>
  <c r="AL416" i="1" s="1"/>
  <c r="D419" i="1"/>
  <c r="G418" i="1"/>
  <c r="H418" i="1"/>
  <c r="AP417" i="1" l="1"/>
  <c r="AJ417" i="1"/>
  <c r="AL417" i="1" s="1"/>
  <c r="AK417" i="1"/>
  <c r="AM417" i="1" s="1"/>
  <c r="AQ418" i="1" s="1"/>
  <c r="AC419" i="1"/>
  <c r="Y419" i="1"/>
  <c r="AB419" i="1" s="1"/>
  <c r="X419" i="1"/>
  <c r="AA419" i="1" s="1"/>
  <c r="D420" i="1"/>
  <c r="G419" i="1"/>
  <c r="F419" i="1" s="1"/>
  <c r="F420" i="1" s="1"/>
  <c r="F421" i="1" s="1"/>
  <c r="F422" i="1" s="1"/>
  <c r="F423" i="1" s="1"/>
  <c r="F424" i="1" s="1"/>
  <c r="F425" i="1" s="1"/>
  <c r="H419" i="1"/>
  <c r="E419" i="1" s="1"/>
  <c r="E420" i="1" s="1"/>
  <c r="E421" i="1" s="1"/>
  <c r="E422" i="1" s="1"/>
  <c r="E423" i="1" s="1"/>
  <c r="E424" i="1" s="1"/>
  <c r="E425" i="1" s="1"/>
  <c r="AC420" i="1" l="1"/>
  <c r="X420" i="1"/>
  <c r="AA420" i="1" s="1"/>
  <c r="Y420" i="1"/>
  <c r="AB420" i="1" s="1"/>
  <c r="AP418" i="1"/>
  <c r="AJ418" i="1"/>
  <c r="AL418" i="1" s="1"/>
  <c r="AK418" i="1"/>
  <c r="AM418" i="1" s="1"/>
  <c r="AQ419" i="1" s="1"/>
  <c r="D421" i="1"/>
  <c r="G420" i="1"/>
  <c r="H420" i="1"/>
  <c r="AP419" i="1" l="1"/>
  <c r="AJ419" i="1"/>
  <c r="AL419" i="1" s="1"/>
  <c r="AK419" i="1"/>
  <c r="AM419" i="1" s="1"/>
  <c r="AQ420" i="1" s="1"/>
  <c r="AC421" i="1"/>
  <c r="X421" i="1"/>
  <c r="AA421" i="1" s="1"/>
  <c r="Y421" i="1"/>
  <c r="AB421" i="1" s="1"/>
  <c r="D422" i="1"/>
  <c r="G421" i="1"/>
  <c r="H421" i="1"/>
  <c r="AP420" i="1" l="1"/>
  <c r="AK420" i="1"/>
  <c r="AM420" i="1" s="1"/>
  <c r="AQ421" i="1" s="1"/>
  <c r="AJ420" i="1"/>
  <c r="AL420" i="1" s="1"/>
  <c r="AC422" i="1"/>
  <c r="Y422" i="1"/>
  <c r="AB422" i="1" s="1"/>
  <c r="X422" i="1"/>
  <c r="AA422" i="1" s="1"/>
  <c r="D423" i="1"/>
  <c r="G422" i="1"/>
  <c r="H422" i="1"/>
  <c r="AC423" i="1" l="1"/>
  <c r="Y423" i="1"/>
  <c r="AB423" i="1" s="1"/>
  <c r="X423" i="1"/>
  <c r="AA423" i="1" s="1"/>
  <c r="AP421" i="1"/>
  <c r="AK421" i="1"/>
  <c r="AM421" i="1" s="1"/>
  <c r="AQ422" i="1" s="1"/>
  <c r="AJ421" i="1"/>
  <c r="AL421" i="1" s="1"/>
  <c r="D424" i="1"/>
  <c r="G423" i="1"/>
  <c r="H423" i="1"/>
  <c r="AP422" i="1" l="1"/>
  <c r="AJ422" i="1"/>
  <c r="AL422" i="1" s="1"/>
  <c r="AK422" i="1"/>
  <c r="AM422" i="1" s="1"/>
  <c r="AQ423" i="1" s="1"/>
  <c r="AC424" i="1"/>
  <c r="Y424" i="1"/>
  <c r="AB424" i="1" s="1"/>
  <c r="X424" i="1"/>
  <c r="AA424" i="1" s="1"/>
  <c r="D425" i="1"/>
  <c r="G424" i="1"/>
  <c r="H424" i="1"/>
  <c r="AC425" i="1" l="1"/>
  <c r="Y425" i="1"/>
  <c r="AB425" i="1" s="1"/>
  <c r="X425" i="1"/>
  <c r="AA425" i="1" s="1"/>
  <c r="AP423" i="1"/>
  <c r="AJ423" i="1"/>
  <c r="AL423" i="1" s="1"/>
  <c r="AK423" i="1"/>
  <c r="AM423" i="1" s="1"/>
  <c r="AQ424" i="1" s="1"/>
  <c r="D426" i="1"/>
  <c r="G425" i="1"/>
  <c r="H425" i="1"/>
  <c r="AP424" i="1" l="1"/>
  <c r="AK424" i="1"/>
  <c r="AM424" i="1" s="1"/>
  <c r="AQ425" i="1" s="1"/>
  <c r="AJ424" i="1"/>
  <c r="AL424" i="1" s="1"/>
  <c r="AC426" i="1"/>
  <c r="Y426" i="1"/>
  <c r="AB426" i="1" s="1"/>
  <c r="X426" i="1"/>
  <c r="AA426" i="1" s="1"/>
  <c r="D427" i="1"/>
  <c r="G426" i="1"/>
  <c r="F426" i="1" s="1"/>
  <c r="F427" i="1" s="1"/>
  <c r="F428" i="1" s="1"/>
  <c r="H426" i="1"/>
  <c r="E426" i="1" s="1"/>
  <c r="E427" i="1" s="1"/>
  <c r="E428" i="1" s="1"/>
  <c r="AP425" i="1" l="1"/>
  <c r="AJ425" i="1"/>
  <c r="AL425" i="1" s="1"/>
  <c r="AK425" i="1"/>
  <c r="AM425" i="1" s="1"/>
  <c r="AQ426" i="1" s="1"/>
  <c r="AC427" i="1"/>
  <c r="Y427" i="1"/>
  <c r="AB427" i="1" s="1"/>
  <c r="X427" i="1"/>
  <c r="AA427" i="1" s="1"/>
  <c r="D428" i="1"/>
  <c r="H427" i="1"/>
  <c r="G427" i="1"/>
  <c r="AC428" i="1" l="1"/>
  <c r="X428" i="1"/>
  <c r="AA428" i="1" s="1"/>
  <c r="Y428" i="1"/>
  <c r="AB428" i="1" s="1"/>
  <c r="AP426" i="1"/>
  <c r="AJ426" i="1"/>
  <c r="AL426" i="1" s="1"/>
  <c r="AK426" i="1"/>
  <c r="AM426" i="1" s="1"/>
  <c r="AQ427" i="1" s="1"/>
  <c r="D429" i="1"/>
  <c r="G428" i="1"/>
  <c r="H428" i="1"/>
  <c r="AP427" i="1" l="1"/>
  <c r="AJ427" i="1"/>
  <c r="AL427" i="1" s="1"/>
  <c r="AK427" i="1"/>
  <c r="AM427" i="1" s="1"/>
  <c r="AQ428" i="1" s="1"/>
  <c r="AC429" i="1"/>
  <c r="Y429" i="1"/>
  <c r="AB429" i="1" s="1"/>
  <c r="X429" i="1"/>
  <c r="AA429" i="1" s="1"/>
  <c r="D430" i="1"/>
  <c r="G429" i="1"/>
  <c r="F429" i="1" s="1"/>
  <c r="F430" i="1" s="1"/>
  <c r="H429" i="1"/>
  <c r="E429" i="1" s="1"/>
  <c r="E430" i="1" s="1"/>
  <c r="AC430" i="1" l="1"/>
  <c r="X430" i="1"/>
  <c r="AA430" i="1" s="1"/>
  <c r="Y430" i="1"/>
  <c r="AB430" i="1" s="1"/>
  <c r="AP428" i="1"/>
  <c r="AJ428" i="1"/>
  <c r="AL428" i="1" s="1"/>
  <c r="AK428" i="1"/>
  <c r="AM428" i="1" s="1"/>
  <c r="AQ429" i="1" s="1"/>
  <c r="D431" i="1"/>
  <c r="G430" i="1"/>
  <c r="H430" i="1"/>
  <c r="AP429" i="1" l="1"/>
  <c r="AJ429" i="1"/>
  <c r="AL429" i="1" s="1"/>
  <c r="AK429" i="1"/>
  <c r="AM429" i="1" s="1"/>
  <c r="AQ430" i="1" s="1"/>
  <c r="AC431" i="1"/>
  <c r="X431" i="1"/>
  <c r="AA431" i="1" s="1"/>
  <c r="Y431" i="1"/>
  <c r="AB431" i="1" s="1"/>
  <c r="D432" i="1"/>
  <c r="G431" i="1"/>
  <c r="F431" i="1" s="1"/>
  <c r="F432" i="1" s="1"/>
  <c r="F433" i="1" s="1"/>
  <c r="F434" i="1" s="1"/>
  <c r="H431" i="1"/>
  <c r="E431" i="1" s="1"/>
  <c r="E432" i="1" s="1"/>
  <c r="E433" i="1" s="1"/>
  <c r="E434" i="1" s="1"/>
  <c r="AC432" i="1" l="1"/>
  <c r="Y432" i="1"/>
  <c r="AB432" i="1" s="1"/>
  <c r="X432" i="1"/>
  <c r="AA432" i="1" s="1"/>
  <c r="AP430" i="1"/>
  <c r="AK430" i="1"/>
  <c r="AM430" i="1" s="1"/>
  <c r="AQ431" i="1" s="1"/>
  <c r="AJ430" i="1"/>
  <c r="AL430" i="1" s="1"/>
  <c r="D433" i="1"/>
  <c r="G432" i="1"/>
  <c r="H432" i="1"/>
  <c r="AP431" i="1" l="1"/>
  <c r="AK431" i="1"/>
  <c r="AM431" i="1" s="1"/>
  <c r="AQ432" i="1" s="1"/>
  <c r="AJ431" i="1"/>
  <c r="AL431" i="1" s="1"/>
  <c r="AC433" i="1"/>
  <c r="Y433" i="1"/>
  <c r="AB433" i="1" s="1"/>
  <c r="X433" i="1"/>
  <c r="AA433" i="1" s="1"/>
  <c r="D434" i="1"/>
  <c r="G433" i="1"/>
  <c r="H433" i="1"/>
  <c r="AC434" i="1" l="1"/>
  <c r="X434" i="1"/>
  <c r="AA434" i="1" s="1"/>
  <c r="Y434" i="1"/>
  <c r="AB434" i="1" s="1"/>
  <c r="AP432" i="1"/>
  <c r="AJ432" i="1"/>
  <c r="AL432" i="1" s="1"/>
  <c r="AK432" i="1"/>
  <c r="AM432" i="1" s="1"/>
  <c r="AQ433" i="1" s="1"/>
  <c r="D435" i="1"/>
  <c r="G434" i="1"/>
  <c r="H434" i="1"/>
  <c r="AP433" i="1" l="1"/>
  <c r="AJ433" i="1"/>
  <c r="AL433" i="1" s="1"/>
  <c r="AK433" i="1"/>
  <c r="AM433" i="1" s="1"/>
  <c r="AQ434" i="1" s="1"/>
  <c r="AC435" i="1"/>
  <c r="X435" i="1"/>
  <c r="AA435" i="1" s="1"/>
  <c r="Y435" i="1"/>
  <c r="AB435" i="1" s="1"/>
  <c r="D436" i="1"/>
  <c r="G435" i="1"/>
  <c r="F435" i="1" s="1"/>
  <c r="F436" i="1" s="1"/>
  <c r="F437" i="1" s="1"/>
  <c r="F438" i="1" s="1"/>
  <c r="F439" i="1" s="1"/>
  <c r="F440" i="1" s="1"/>
  <c r="F441" i="1" s="1"/>
  <c r="H435" i="1"/>
  <c r="E435" i="1" s="1"/>
  <c r="E436" i="1" s="1"/>
  <c r="E437" i="1" s="1"/>
  <c r="E438" i="1" s="1"/>
  <c r="E439" i="1" s="1"/>
  <c r="E440" i="1" s="1"/>
  <c r="E441" i="1" s="1"/>
  <c r="AC436" i="1" l="1"/>
  <c r="Y436" i="1"/>
  <c r="AB436" i="1" s="1"/>
  <c r="X436" i="1"/>
  <c r="AA436" i="1" s="1"/>
  <c r="AP434" i="1"/>
  <c r="AK434" i="1"/>
  <c r="AM434" i="1" s="1"/>
  <c r="AQ435" i="1" s="1"/>
  <c r="AJ434" i="1"/>
  <c r="AL434" i="1" s="1"/>
  <c r="D437" i="1"/>
  <c r="G436" i="1"/>
  <c r="H436" i="1"/>
  <c r="AP435" i="1" l="1"/>
  <c r="AJ435" i="1"/>
  <c r="AL435" i="1" s="1"/>
  <c r="AK435" i="1"/>
  <c r="AM435" i="1" s="1"/>
  <c r="AQ436" i="1" s="1"/>
  <c r="AC437" i="1"/>
  <c r="Y437" i="1"/>
  <c r="AB437" i="1" s="1"/>
  <c r="X437" i="1"/>
  <c r="AA437" i="1" s="1"/>
  <c r="D438" i="1"/>
  <c r="H437" i="1"/>
  <c r="G437" i="1"/>
  <c r="AC438" i="1" l="1"/>
  <c r="X438" i="1"/>
  <c r="AA438" i="1" s="1"/>
  <c r="Y438" i="1"/>
  <c r="AB438" i="1" s="1"/>
  <c r="AP436" i="1"/>
  <c r="AK436" i="1"/>
  <c r="AM436" i="1" s="1"/>
  <c r="AQ437" i="1" s="1"/>
  <c r="AJ436" i="1"/>
  <c r="AL436" i="1" s="1"/>
  <c r="D439" i="1"/>
  <c r="G438" i="1"/>
  <c r="H438" i="1"/>
  <c r="AP437" i="1" l="1"/>
  <c r="AK437" i="1"/>
  <c r="AM437" i="1" s="1"/>
  <c r="AQ438" i="1" s="1"/>
  <c r="AJ437" i="1"/>
  <c r="AL437" i="1" s="1"/>
  <c r="AC439" i="1"/>
  <c r="X439" i="1"/>
  <c r="AA439" i="1" s="1"/>
  <c r="Y439" i="1"/>
  <c r="AB439" i="1" s="1"/>
  <c r="D440" i="1"/>
  <c r="G439" i="1"/>
  <c r="H439" i="1"/>
  <c r="AC440" i="1" l="1"/>
  <c r="Y440" i="1"/>
  <c r="AB440" i="1" s="1"/>
  <c r="X440" i="1"/>
  <c r="AA440" i="1" s="1"/>
  <c r="AP438" i="1"/>
  <c r="AJ438" i="1"/>
  <c r="AL438" i="1" s="1"/>
  <c r="AK438" i="1"/>
  <c r="AM438" i="1" s="1"/>
  <c r="AQ439" i="1" s="1"/>
  <c r="D441" i="1"/>
  <c r="G440" i="1"/>
  <c r="H440" i="1"/>
  <c r="AP439" i="1" l="1"/>
  <c r="AK439" i="1"/>
  <c r="AM439" i="1" s="1"/>
  <c r="AQ440" i="1" s="1"/>
  <c r="AJ439" i="1"/>
  <c r="AL439" i="1" s="1"/>
  <c r="AC441" i="1"/>
  <c r="Y441" i="1"/>
  <c r="AB441" i="1" s="1"/>
  <c r="X441" i="1"/>
  <c r="AA441" i="1" s="1"/>
  <c r="D442" i="1"/>
  <c r="G441" i="1"/>
  <c r="H441" i="1"/>
  <c r="AC442" i="1" l="1"/>
  <c r="Y442" i="1"/>
  <c r="AB442" i="1" s="1"/>
  <c r="X442" i="1"/>
  <c r="AA442" i="1" s="1"/>
  <c r="AP440" i="1"/>
  <c r="AJ440" i="1"/>
  <c r="AL440" i="1" s="1"/>
  <c r="AK440" i="1"/>
  <c r="AM440" i="1" s="1"/>
  <c r="AQ441" i="1" s="1"/>
  <c r="D443" i="1"/>
  <c r="G442" i="1"/>
  <c r="F442" i="1" s="1"/>
  <c r="F443" i="1" s="1"/>
  <c r="H442" i="1"/>
  <c r="E442" i="1" s="1"/>
  <c r="E443" i="1" s="1"/>
  <c r="AP441" i="1" l="1"/>
  <c r="AK441" i="1"/>
  <c r="AM441" i="1" s="1"/>
  <c r="AQ442" i="1" s="1"/>
  <c r="AJ441" i="1"/>
  <c r="AL441" i="1" s="1"/>
  <c r="AC443" i="1"/>
  <c r="Y443" i="1"/>
  <c r="AB443" i="1" s="1"/>
  <c r="X443" i="1"/>
  <c r="AA443" i="1" s="1"/>
  <c r="D444" i="1"/>
  <c r="G443" i="1"/>
  <c r="H443" i="1"/>
  <c r="AC444" i="1" l="1"/>
  <c r="Y444" i="1"/>
  <c r="AB444" i="1" s="1"/>
  <c r="X444" i="1"/>
  <c r="AA444" i="1" s="1"/>
  <c r="AP442" i="1"/>
  <c r="AK442" i="1"/>
  <c r="AM442" i="1" s="1"/>
  <c r="AQ443" i="1" s="1"/>
  <c r="AJ442" i="1"/>
  <c r="AL442" i="1" s="1"/>
  <c r="D445" i="1"/>
  <c r="G444" i="1"/>
  <c r="F444" i="1" s="1"/>
  <c r="F445" i="1" s="1"/>
  <c r="F446" i="1" s="1"/>
  <c r="H444" i="1"/>
  <c r="E444" i="1" s="1"/>
  <c r="E445" i="1" s="1"/>
  <c r="E446" i="1" s="1"/>
  <c r="AP443" i="1" l="1"/>
  <c r="AK443" i="1"/>
  <c r="AM443" i="1" s="1"/>
  <c r="AQ444" i="1" s="1"/>
  <c r="AJ443" i="1"/>
  <c r="AL443" i="1" s="1"/>
  <c r="AC445" i="1"/>
  <c r="X445" i="1"/>
  <c r="AA445" i="1" s="1"/>
  <c r="Y445" i="1"/>
  <c r="AB445" i="1" s="1"/>
  <c r="D446" i="1"/>
  <c r="G445" i="1"/>
  <c r="H445" i="1"/>
  <c r="AC446" i="1" l="1"/>
  <c r="X446" i="1"/>
  <c r="AA446" i="1" s="1"/>
  <c r="Y446" i="1"/>
  <c r="AB446" i="1" s="1"/>
  <c r="AP444" i="1"/>
  <c r="AJ444" i="1"/>
  <c r="AL444" i="1" s="1"/>
  <c r="AK444" i="1"/>
  <c r="AM444" i="1" s="1"/>
  <c r="AQ445" i="1" s="1"/>
  <c r="D447" i="1"/>
  <c r="G446" i="1"/>
  <c r="H446" i="1"/>
  <c r="AP445" i="1" l="1"/>
  <c r="AJ445" i="1"/>
  <c r="AL445" i="1" s="1"/>
  <c r="AK445" i="1"/>
  <c r="AM445" i="1" s="1"/>
  <c r="AQ446" i="1" s="1"/>
  <c r="AC447" i="1"/>
  <c r="Y447" i="1"/>
  <c r="AB447" i="1" s="1"/>
  <c r="X447" i="1"/>
  <c r="AA447" i="1" s="1"/>
  <c r="D448" i="1"/>
  <c r="H447" i="1"/>
  <c r="E447" i="1" s="1"/>
  <c r="E448" i="1" s="1"/>
  <c r="E449" i="1" s="1"/>
  <c r="G447" i="1"/>
  <c r="F447" i="1" s="1"/>
  <c r="F448" i="1" s="1"/>
  <c r="F449" i="1" s="1"/>
  <c r="AC448" i="1" l="1"/>
  <c r="Y448" i="1"/>
  <c r="AB448" i="1" s="1"/>
  <c r="X448" i="1"/>
  <c r="AA448" i="1" s="1"/>
  <c r="AP446" i="1"/>
  <c r="AK446" i="1"/>
  <c r="AM446" i="1" s="1"/>
  <c r="AQ447" i="1" s="1"/>
  <c r="AJ446" i="1"/>
  <c r="AL446" i="1" s="1"/>
  <c r="D449" i="1"/>
  <c r="G448" i="1"/>
  <c r="H448" i="1"/>
  <c r="AP447" i="1" l="1"/>
  <c r="AK447" i="1"/>
  <c r="AM447" i="1" s="1"/>
  <c r="AQ448" i="1" s="1"/>
  <c r="AJ447" i="1"/>
  <c r="AL447" i="1" s="1"/>
  <c r="AC449" i="1"/>
  <c r="X449" i="1"/>
  <c r="AA449" i="1" s="1"/>
  <c r="Y449" i="1"/>
  <c r="AB449" i="1" s="1"/>
  <c r="D450" i="1"/>
  <c r="G449" i="1"/>
  <c r="H449" i="1"/>
  <c r="AC450" i="1" l="1"/>
  <c r="Y450" i="1"/>
  <c r="AB450" i="1" s="1"/>
  <c r="X450" i="1"/>
  <c r="AA450" i="1" s="1"/>
  <c r="AP448" i="1"/>
  <c r="AJ448" i="1"/>
  <c r="AL448" i="1" s="1"/>
  <c r="AK448" i="1"/>
  <c r="AM448" i="1" s="1"/>
  <c r="AQ449" i="1" s="1"/>
  <c r="D451" i="1"/>
  <c r="G450" i="1"/>
  <c r="F450" i="1" s="1"/>
  <c r="F451" i="1" s="1"/>
  <c r="H450" i="1"/>
  <c r="E450" i="1" s="1"/>
  <c r="E451" i="1" s="1"/>
  <c r="AP449" i="1" l="1"/>
  <c r="AJ449" i="1"/>
  <c r="AL449" i="1" s="1"/>
  <c r="AK449" i="1"/>
  <c r="AM449" i="1" s="1"/>
  <c r="AQ450" i="1" s="1"/>
  <c r="AC451" i="1"/>
  <c r="X451" i="1"/>
  <c r="AA451" i="1" s="1"/>
  <c r="Y451" i="1"/>
  <c r="AB451" i="1" s="1"/>
  <c r="D452" i="1"/>
  <c r="G451" i="1"/>
  <c r="H451" i="1"/>
  <c r="AC452" i="1" l="1"/>
  <c r="Y452" i="1"/>
  <c r="AB452" i="1" s="1"/>
  <c r="X452" i="1"/>
  <c r="AA452" i="1" s="1"/>
  <c r="AP450" i="1"/>
  <c r="AK450" i="1"/>
  <c r="AM450" i="1" s="1"/>
  <c r="AQ451" i="1" s="1"/>
  <c r="AJ450" i="1"/>
  <c r="AL450" i="1" s="1"/>
  <c r="D453" i="1"/>
  <c r="G452" i="1"/>
  <c r="F452" i="1" s="1"/>
  <c r="F453" i="1" s="1"/>
  <c r="H452" i="1"/>
  <c r="E452" i="1" s="1"/>
  <c r="E453" i="1" s="1"/>
  <c r="AP451" i="1" l="1"/>
  <c r="AK451" i="1"/>
  <c r="AM451" i="1" s="1"/>
  <c r="AQ452" i="1" s="1"/>
  <c r="AJ451" i="1"/>
  <c r="AL451" i="1" s="1"/>
  <c r="AC453" i="1"/>
  <c r="X453" i="1"/>
  <c r="AA453" i="1" s="1"/>
  <c r="Y453" i="1"/>
  <c r="AB453" i="1" s="1"/>
  <c r="D454" i="1"/>
  <c r="G453" i="1"/>
  <c r="H453" i="1"/>
  <c r="AC454" i="1" l="1"/>
  <c r="X454" i="1"/>
  <c r="AA454" i="1" s="1"/>
  <c r="Y454" i="1"/>
  <c r="AB454" i="1" s="1"/>
  <c r="AP452" i="1"/>
  <c r="AK452" i="1"/>
  <c r="AM452" i="1" s="1"/>
  <c r="AQ453" i="1" s="1"/>
  <c r="AJ452" i="1"/>
  <c r="AL452" i="1" s="1"/>
  <c r="D455" i="1"/>
  <c r="G454" i="1"/>
  <c r="F454" i="1" s="1"/>
  <c r="F455" i="1" s="1"/>
  <c r="F456" i="1" s="1"/>
  <c r="H454" i="1"/>
  <c r="E454" i="1" s="1"/>
  <c r="E455" i="1" s="1"/>
  <c r="E456" i="1" s="1"/>
  <c r="AP453" i="1" l="1"/>
  <c r="AJ453" i="1"/>
  <c r="AL453" i="1" s="1"/>
  <c r="AK453" i="1"/>
  <c r="AM453" i="1" s="1"/>
  <c r="AQ454" i="1" s="1"/>
  <c r="AC455" i="1"/>
  <c r="X455" i="1"/>
  <c r="AA455" i="1" s="1"/>
  <c r="Y455" i="1"/>
  <c r="AB455" i="1" s="1"/>
  <c r="D456" i="1"/>
  <c r="G455" i="1"/>
  <c r="H455" i="1"/>
  <c r="AC456" i="1" l="1"/>
  <c r="Y456" i="1"/>
  <c r="AB456" i="1" s="1"/>
  <c r="X456" i="1"/>
  <c r="AA456" i="1" s="1"/>
  <c r="AP454" i="1"/>
  <c r="AJ454" i="1"/>
  <c r="AL454" i="1" s="1"/>
  <c r="AK454" i="1"/>
  <c r="AM454" i="1" s="1"/>
  <c r="AQ455" i="1" s="1"/>
  <c r="D457" i="1"/>
  <c r="G456" i="1"/>
  <c r="H456" i="1"/>
  <c r="AP455" i="1" l="1"/>
  <c r="AJ455" i="1"/>
  <c r="AL455" i="1" s="1"/>
  <c r="AK455" i="1"/>
  <c r="AM455" i="1" s="1"/>
  <c r="AQ456" i="1" s="1"/>
  <c r="AC457" i="1"/>
  <c r="X457" i="1"/>
  <c r="AA457" i="1" s="1"/>
  <c r="Y457" i="1"/>
  <c r="AB457" i="1" s="1"/>
  <c r="D458" i="1"/>
  <c r="H457" i="1"/>
  <c r="E457" i="1" s="1"/>
  <c r="E458" i="1" s="1"/>
  <c r="G457" i="1"/>
  <c r="F457" i="1" s="1"/>
  <c r="F458" i="1" s="1"/>
  <c r="AC458" i="1" l="1"/>
  <c r="X458" i="1"/>
  <c r="AA458" i="1" s="1"/>
  <c r="Y458" i="1"/>
  <c r="AB458" i="1" s="1"/>
  <c r="AP456" i="1"/>
  <c r="AK456" i="1"/>
  <c r="AM456" i="1" s="1"/>
  <c r="AQ457" i="1" s="1"/>
  <c r="AJ456" i="1"/>
  <c r="AL456" i="1" s="1"/>
  <c r="D459" i="1"/>
  <c r="G458" i="1"/>
  <c r="H458" i="1"/>
  <c r="AP457" i="1" l="1"/>
  <c r="AK457" i="1"/>
  <c r="AM457" i="1" s="1"/>
  <c r="AQ458" i="1" s="1"/>
  <c r="AJ457" i="1"/>
  <c r="AL457" i="1" s="1"/>
  <c r="AC459" i="1"/>
  <c r="Y459" i="1"/>
  <c r="AB459" i="1" s="1"/>
  <c r="X459" i="1"/>
  <c r="AA459" i="1" s="1"/>
  <c r="D460" i="1"/>
  <c r="G459" i="1"/>
  <c r="F459" i="1" s="1"/>
  <c r="F460" i="1" s="1"/>
  <c r="H459" i="1"/>
  <c r="E459" i="1" s="1"/>
  <c r="E460" i="1" s="1"/>
  <c r="AC460" i="1" l="1"/>
  <c r="X460" i="1"/>
  <c r="AA460" i="1" s="1"/>
  <c r="Y460" i="1"/>
  <c r="AB460" i="1" s="1"/>
  <c r="AP458" i="1"/>
  <c r="AJ458" i="1"/>
  <c r="AL458" i="1" s="1"/>
  <c r="AK458" i="1"/>
  <c r="AM458" i="1" s="1"/>
  <c r="AQ459" i="1" s="1"/>
  <c r="D461" i="1"/>
  <c r="G460" i="1"/>
  <c r="H460" i="1"/>
  <c r="AP459" i="1" l="1"/>
  <c r="AK459" i="1"/>
  <c r="AM459" i="1" s="1"/>
  <c r="AQ460" i="1" s="1"/>
  <c r="AJ459" i="1"/>
  <c r="AL459" i="1" s="1"/>
  <c r="AC461" i="1"/>
  <c r="X461" i="1"/>
  <c r="AA461" i="1" s="1"/>
  <c r="Y461" i="1"/>
  <c r="AB461" i="1" s="1"/>
  <c r="D462" i="1"/>
  <c r="G461" i="1"/>
  <c r="F461" i="1" s="1"/>
  <c r="F462" i="1" s="1"/>
  <c r="H461" i="1"/>
  <c r="E461" i="1" s="1"/>
  <c r="E462" i="1" s="1"/>
  <c r="AC462" i="1" l="1"/>
  <c r="X462" i="1"/>
  <c r="AA462" i="1" s="1"/>
  <c r="Y462" i="1"/>
  <c r="AB462" i="1" s="1"/>
  <c r="AP460" i="1"/>
  <c r="AK460" i="1"/>
  <c r="AM460" i="1" s="1"/>
  <c r="AQ461" i="1" s="1"/>
  <c r="AJ460" i="1"/>
  <c r="AL460" i="1" s="1"/>
  <c r="D463" i="1"/>
  <c r="G462" i="1"/>
  <c r="H462" i="1"/>
  <c r="AP461" i="1" l="1"/>
  <c r="AJ461" i="1"/>
  <c r="AL461" i="1" s="1"/>
  <c r="AK461" i="1"/>
  <c r="AM461" i="1" s="1"/>
  <c r="AQ462" i="1" s="1"/>
  <c r="AC463" i="1"/>
  <c r="Y463" i="1"/>
  <c r="AB463" i="1" s="1"/>
  <c r="X463" i="1"/>
  <c r="AA463" i="1" s="1"/>
  <c r="D464" i="1"/>
  <c r="G463" i="1"/>
  <c r="F463" i="1" s="1"/>
  <c r="F464" i="1" s="1"/>
  <c r="F465" i="1" s="1"/>
  <c r="H463" i="1"/>
  <c r="E463" i="1" s="1"/>
  <c r="E464" i="1" s="1"/>
  <c r="E465" i="1" s="1"/>
  <c r="AC464" i="1" l="1"/>
  <c r="Y464" i="1"/>
  <c r="AB464" i="1" s="1"/>
  <c r="X464" i="1"/>
  <c r="AA464" i="1" s="1"/>
  <c r="AP462" i="1"/>
  <c r="AJ462" i="1"/>
  <c r="AL462" i="1" s="1"/>
  <c r="AK462" i="1"/>
  <c r="AM462" i="1" s="1"/>
  <c r="AQ463" i="1" s="1"/>
  <c r="D465" i="1"/>
  <c r="G464" i="1"/>
  <c r="H464" i="1"/>
  <c r="AP463" i="1" l="1"/>
  <c r="AK463" i="1"/>
  <c r="AM463" i="1" s="1"/>
  <c r="AQ464" i="1" s="1"/>
  <c r="AJ463" i="1"/>
  <c r="AL463" i="1" s="1"/>
  <c r="AC465" i="1"/>
  <c r="Y465" i="1"/>
  <c r="AB465" i="1" s="1"/>
  <c r="X465" i="1"/>
  <c r="AA465" i="1" s="1"/>
  <c r="D466" i="1"/>
  <c r="G465" i="1"/>
  <c r="H465" i="1"/>
  <c r="AP464" i="1" l="1"/>
  <c r="AK464" i="1"/>
  <c r="AM464" i="1" s="1"/>
  <c r="AQ465" i="1" s="1"/>
  <c r="AJ464" i="1"/>
  <c r="AL464" i="1" s="1"/>
  <c r="AC466" i="1"/>
  <c r="Y466" i="1"/>
  <c r="AB466" i="1" s="1"/>
  <c r="X466" i="1"/>
  <c r="AA466" i="1" s="1"/>
  <c r="D467" i="1"/>
  <c r="G466" i="1"/>
  <c r="F466" i="1" s="1"/>
  <c r="F467" i="1" s="1"/>
  <c r="F468" i="1" s="1"/>
  <c r="F469" i="1" s="1"/>
  <c r="H466" i="1"/>
  <c r="E466" i="1" s="1"/>
  <c r="E467" i="1" s="1"/>
  <c r="E468" i="1" s="1"/>
  <c r="E469" i="1" s="1"/>
  <c r="AC467" i="1" l="1"/>
  <c r="Y467" i="1"/>
  <c r="AB467" i="1" s="1"/>
  <c r="X467" i="1"/>
  <c r="AA467" i="1" s="1"/>
  <c r="AP465" i="1"/>
  <c r="AJ465" i="1"/>
  <c r="AL465" i="1" s="1"/>
  <c r="AK465" i="1"/>
  <c r="AM465" i="1" s="1"/>
  <c r="AQ466" i="1" s="1"/>
  <c r="D468" i="1"/>
  <c r="H467" i="1"/>
  <c r="G467" i="1"/>
  <c r="AP466" i="1" l="1"/>
  <c r="AK466" i="1"/>
  <c r="AM466" i="1" s="1"/>
  <c r="AQ467" i="1" s="1"/>
  <c r="AJ466" i="1"/>
  <c r="AL466" i="1" s="1"/>
  <c r="AC468" i="1"/>
  <c r="X468" i="1"/>
  <c r="AA468" i="1" s="1"/>
  <c r="Y468" i="1"/>
  <c r="AB468" i="1" s="1"/>
  <c r="D469" i="1"/>
  <c r="G468" i="1"/>
  <c r="H468" i="1"/>
  <c r="AC469" i="1" l="1"/>
  <c r="X469" i="1"/>
  <c r="AA469" i="1" s="1"/>
  <c r="Y469" i="1"/>
  <c r="AB469" i="1" s="1"/>
  <c r="AP467" i="1"/>
  <c r="AJ467" i="1"/>
  <c r="AL467" i="1" s="1"/>
  <c r="AK467" i="1"/>
  <c r="AM467" i="1" s="1"/>
  <c r="AQ468" i="1" s="1"/>
  <c r="D470" i="1"/>
  <c r="G469" i="1"/>
  <c r="H469" i="1"/>
  <c r="AP468" i="1" l="1"/>
  <c r="AK468" i="1"/>
  <c r="AM468" i="1" s="1"/>
  <c r="AQ469" i="1" s="1"/>
  <c r="AJ468" i="1"/>
  <c r="AL468" i="1" s="1"/>
  <c r="AC470" i="1"/>
  <c r="Y470" i="1"/>
  <c r="AB470" i="1" s="1"/>
  <c r="X470" i="1"/>
  <c r="AA470" i="1" s="1"/>
  <c r="D471" i="1"/>
  <c r="G470" i="1"/>
  <c r="F470" i="1" s="1"/>
  <c r="F471" i="1" s="1"/>
  <c r="F472" i="1" s="1"/>
  <c r="H470" i="1"/>
  <c r="E470" i="1" s="1"/>
  <c r="E471" i="1" s="1"/>
  <c r="E472" i="1" s="1"/>
  <c r="AC471" i="1" l="1"/>
  <c r="X471" i="1"/>
  <c r="AA471" i="1" s="1"/>
  <c r="Y471" i="1"/>
  <c r="AB471" i="1" s="1"/>
  <c r="AP469" i="1"/>
  <c r="AK469" i="1"/>
  <c r="AM469" i="1" s="1"/>
  <c r="AQ470" i="1" s="1"/>
  <c r="AJ469" i="1"/>
  <c r="AL469" i="1" s="1"/>
  <c r="D472" i="1"/>
  <c r="G471" i="1"/>
  <c r="H471" i="1"/>
  <c r="AP470" i="1" l="1"/>
  <c r="AJ470" i="1"/>
  <c r="AL470" i="1" s="1"/>
  <c r="AK470" i="1"/>
  <c r="AM470" i="1" s="1"/>
  <c r="AQ471" i="1" s="1"/>
  <c r="AC472" i="1"/>
  <c r="X472" i="1"/>
  <c r="AA472" i="1" s="1"/>
  <c r="Y472" i="1"/>
  <c r="AB472" i="1" s="1"/>
  <c r="D473" i="1"/>
  <c r="G472" i="1"/>
  <c r="H472" i="1"/>
  <c r="AC473" i="1" l="1"/>
  <c r="X473" i="1"/>
  <c r="AA473" i="1" s="1"/>
  <c r="Y473" i="1"/>
  <c r="AB473" i="1" s="1"/>
  <c r="AP471" i="1"/>
  <c r="AK471" i="1"/>
  <c r="AM471" i="1" s="1"/>
  <c r="AQ472" i="1" s="1"/>
  <c r="AJ471" i="1"/>
  <c r="AL471" i="1" s="1"/>
  <c r="D474" i="1"/>
  <c r="G473" i="1"/>
  <c r="F473" i="1" s="1"/>
  <c r="F474" i="1" s="1"/>
  <c r="H473" i="1"/>
  <c r="E473" i="1" s="1"/>
  <c r="E474" i="1" s="1"/>
  <c r="AP472" i="1" l="1"/>
  <c r="AJ472" i="1"/>
  <c r="AL472" i="1" s="1"/>
  <c r="AK472" i="1"/>
  <c r="AM472" i="1" s="1"/>
  <c r="AQ473" i="1" s="1"/>
  <c r="AC474" i="1"/>
  <c r="Y474" i="1"/>
  <c r="AB474" i="1" s="1"/>
  <c r="X474" i="1"/>
  <c r="AA474" i="1" s="1"/>
  <c r="D475" i="1"/>
  <c r="G474" i="1"/>
  <c r="H474" i="1"/>
  <c r="AC475" i="1" l="1"/>
  <c r="Y475" i="1"/>
  <c r="AB475" i="1" s="1"/>
  <c r="X475" i="1"/>
  <c r="AA475" i="1" s="1"/>
  <c r="AP473" i="1"/>
  <c r="AJ473" i="1"/>
  <c r="AL473" i="1" s="1"/>
  <c r="AK473" i="1"/>
  <c r="AM473" i="1" s="1"/>
  <c r="AQ474" i="1" s="1"/>
  <c r="D476" i="1"/>
  <c r="G475" i="1"/>
  <c r="F475" i="1" s="1"/>
  <c r="F476" i="1" s="1"/>
  <c r="F477" i="1" s="1"/>
  <c r="H475" i="1"/>
  <c r="E475" i="1" s="1"/>
  <c r="E476" i="1" s="1"/>
  <c r="E477" i="1" s="1"/>
  <c r="AP474" i="1" l="1"/>
  <c r="AK474" i="1"/>
  <c r="AM474" i="1" s="1"/>
  <c r="AQ475" i="1" s="1"/>
  <c r="AJ474" i="1"/>
  <c r="AL474" i="1" s="1"/>
  <c r="AC476" i="1"/>
  <c r="X476" i="1"/>
  <c r="AA476" i="1" s="1"/>
  <c r="Y476" i="1"/>
  <c r="AB476" i="1" s="1"/>
  <c r="D477" i="1"/>
  <c r="G476" i="1"/>
  <c r="H476" i="1"/>
  <c r="AC477" i="1" l="1"/>
  <c r="X477" i="1"/>
  <c r="AA477" i="1" s="1"/>
  <c r="Y477" i="1"/>
  <c r="AB477" i="1" s="1"/>
  <c r="AP475" i="1"/>
  <c r="AK475" i="1"/>
  <c r="AM475" i="1" s="1"/>
  <c r="AQ476" i="1" s="1"/>
  <c r="AJ475" i="1"/>
  <c r="AL475" i="1" s="1"/>
  <c r="D478" i="1"/>
  <c r="H477" i="1"/>
  <c r="G477" i="1"/>
  <c r="AP476" i="1" l="1"/>
  <c r="AJ476" i="1"/>
  <c r="AL476" i="1" s="1"/>
  <c r="AK476" i="1"/>
  <c r="AM476" i="1" s="1"/>
  <c r="AQ477" i="1" s="1"/>
  <c r="AC478" i="1"/>
  <c r="X478" i="1"/>
  <c r="AA478" i="1" s="1"/>
  <c r="Y478" i="1"/>
  <c r="AB478" i="1" s="1"/>
  <c r="D479" i="1"/>
  <c r="G478" i="1"/>
  <c r="F478" i="1" s="1"/>
  <c r="F479" i="1" s="1"/>
  <c r="F480" i="1" s="1"/>
  <c r="F481" i="1" s="1"/>
  <c r="H478" i="1"/>
  <c r="E478" i="1" s="1"/>
  <c r="E479" i="1" s="1"/>
  <c r="E480" i="1" s="1"/>
  <c r="E481" i="1" s="1"/>
  <c r="AC479" i="1" l="1"/>
  <c r="X479" i="1"/>
  <c r="AA479" i="1" s="1"/>
  <c r="Y479" i="1"/>
  <c r="AB479" i="1" s="1"/>
  <c r="AP477" i="1"/>
  <c r="AJ477" i="1"/>
  <c r="AL477" i="1" s="1"/>
  <c r="AK477" i="1"/>
  <c r="AM477" i="1" s="1"/>
  <c r="AQ478" i="1" s="1"/>
  <c r="D480" i="1"/>
  <c r="G479" i="1"/>
  <c r="H479" i="1"/>
  <c r="AP478" i="1" l="1"/>
  <c r="AJ478" i="1"/>
  <c r="AL478" i="1" s="1"/>
  <c r="AK478" i="1"/>
  <c r="AM478" i="1" s="1"/>
  <c r="AQ479" i="1" s="1"/>
  <c r="AC480" i="1"/>
  <c r="X480" i="1"/>
  <c r="AA480" i="1" s="1"/>
  <c r="Y480" i="1"/>
  <c r="AB480" i="1" s="1"/>
  <c r="D481" i="1"/>
  <c r="G480" i="1"/>
  <c r="H480" i="1"/>
  <c r="AC481" i="1" l="1"/>
  <c r="Y481" i="1"/>
  <c r="AB481" i="1" s="1"/>
  <c r="X481" i="1"/>
  <c r="AA481" i="1" s="1"/>
  <c r="AP479" i="1"/>
  <c r="AK479" i="1"/>
  <c r="AM479" i="1" s="1"/>
  <c r="AQ480" i="1" s="1"/>
  <c r="AJ479" i="1"/>
  <c r="AL479" i="1" s="1"/>
  <c r="D482" i="1"/>
  <c r="G481" i="1"/>
  <c r="H481" i="1"/>
  <c r="AP480" i="1" l="1"/>
  <c r="AK480" i="1"/>
  <c r="AM480" i="1" s="1"/>
  <c r="AQ481" i="1" s="1"/>
  <c r="AJ480" i="1"/>
  <c r="AL480" i="1" s="1"/>
  <c r="AC482" i="1"/>
  <c r="Y482" i="1"/>
  <c r="AB482" i="1" s="1"/>
  <c r="X482" i="1"/>
  <c r="AA482" i="1" s="1"/>
  <c r="D483" i="1"/>
  <c r="G482" i="1"/>
  <c r="F482" i="1" s="1"/>
  <c r="F483" i="1" s="1"/>
  <c r="F484" i="1" s="1"/>
  <c r="F485" i="1" s="1"/>
  <c r="H482" i="1"/>
  <c r="E482" i="1" s="1"/>
  <c r="E483" i="1" s="1"/>
  <c r="E484" i="1" s="1"/>
  <c r="E485" i="1" s="1"/>
  <c r="AC483" i="1" l="1"/>
  <c r="Y483" i="1"/>
  <c r="AB483" i="1" s="1"/>
  <c r="X483" i="1"/>
  <c r="AA483" i="1" s="1"/>
  <c r="AP481" i="1"/>
  <c r="AJ481" i="1"/>
  <c r="AL481" i="1" s="1"/>
  <c r="AK481" i="1"/>
  <c r="AM481" i="1" s="1"/>
  <c r="AQ482" i="1" s="1"/>
  <c r="D484" i="1"/>
  <c r="G483" i="1"/>
  <c r="H483" i="1"/>
  <c r="AP482" i="1" l="1"/>
  <c r="AJ482" i="1"/>
  <c r="AL482" i="1" s="1"/>
  <c r="AK482" i="1"/>
  <c r="AM482" i="1" s="1"/>
  <c r="AQ483" i="1" s="1"/>
  <c r="AC484" i="1"/>
  <c r="X484" i="1"/>
  <c r="AA484" i="1" s="1"/>
  <c r="Y484" i="1"/>
  <c r="AB484" i="1" s="1"/>
  <c r="D485" i="1"/>
  <c r="G484" i="1"/>
  <c r="H484" i="1"/>
  <c r="AC485" i="1" l="1"/>
  <c r="X485" i="1"/>
  <c r="AA485" i="1" s="1"/>
  <c r="Y485" i="1"/>
  <c r="AB485" i="1" s="1"/>
  <c r="AP483" i="1"/>
  <c r="AK483" i="1"/>
  <c r="AM483" i="1" s="1"/>
  <c r="AQ484" i="1" s="1"/>
  <c r="AJ483" i="1"/>
  <c r="AL483" i="1" s="1"/>
  <c r="D486" i="1"/>
  <c r="G485" i="1"/>
  <c r="H485" i="1"/>
  <c r="AP484" i="1" l="1"/>
  <c r="AK484" i="1"/>
  <c r="AM484" i="1" s="1"/>
  <c r="AQ485" i="1" s="1"/>
  <c r="AJ484" i="1"/>
  <c r="AL484" i="1" s="1"/>
  <c r="AC486" i="1"/>
  <c r="X486" i="1"/>
  <c r="AA486" i="1" s="1"/>
  <c r="Y486" i="1"/>
  <c r="AB486" i="1" s="1"/>
  <c r="D487" i="1"/>
  <c r="G486" i="1"/>
  <c r="F486" i="1" s="1"/>
  <c r="F487" i="1" s="1"/>
  <c r="F488" i="1" s="1"/>
  <c r="F489" i="1" s="1"/>
  <c r="H486" i="1"/>
  <c r="E486" i="1" s="1"/>
  <c r="E487" i="1" s="1"/>
  <c r="E488" i="1" s="1"/>
  <c r="E489" i="1" s="1"/>
  <c r="AC487" i="1" l="1"/>
  <c r="X487" i="1"/>
  <c r="AA487" i="1" s="1"/>
  <c r="Y487" i="1"/>
  <c r="AB487" i="1" s="1"/>
  <c r="AP485" i="1"/>
  <c r="AJ485" i="1"/>
  <c r="AL485" i="1" s="1"/>
  <c r="AK485" i="1"/>
  <c r="AM485" i="1" s="1"/>
  <c r="AQ486" i="1" s="1"/>
  <c r="D488" i="1"/>
  <c r="H487" i="1"/>
  <c r="G487" i="1"/>
  <c r="AP486" i="1" l="1"/>
  <c r="AJ486" i="1"/>
  <c r="AL486" i="1" s="1"/>
  <c r="AK486" i="1"/>
  <c r="AM486" i="1" s="1"/>
  <c r="AQ487" i="1" s="1"/>
  <c r="AC488" i="1"/>
  <c r="Y488" i="1"/>
  <c r="AB488" i="1" s="1"/>
  <c r="X488" i="1"/>
  <c r="AA488" i="1" s="1"/>
  <c r="D489" i="1"/>
  <c r="G488" i="1"/>
  <c r="H488" i="1"/>
  <c r="AC489" i="1" l="1"/>
  <c r="X489" i="1"/>
  <c r="AA489" i="1" s="1"/>
  <c r="Y489" i="1"/>
  <c r="AB489" i="1" s="1"/>
  <c r="AP487" i="1"/>
  <c r="AJ487" i="1"/>
  <c r="AL487" i="1" s="1"/>
  <c r="AK487" i="1"/>
  <c r="AM487" i="1" s="1"/>
  <c r="AQ488" i="1" s="1"/>
  <c r="D490" i="1"/>
  <c r="G489" i="1"/>
  <c r="H489" i="1"/>
  <c r="AP488" i="1" l="1"/>
  <c r="AJ488" i="1"/>
  <c r="AL488" i="1" s="1"/>
  <c r="AK488" i="1"/>
  <c r="AM488" i="1" s="1"/>
  <c r="AQ489" i="1" s="1"/>
  <c r="AC490" i="1"/>
  <c r="X490" i="1"/>
  <c r="AA490" i="1" s="1"/>
  <c r="Y490" i="1"/>
  <c r="AB490" i="1" s="1"/>
  <c r="D491" i="1"/>
  <c r="G490" i="1"/>
  <c r="F490" i="1" s="1"/>
  <c r="F491" i="1" s="1"/>
  <c r="F492" i="1" s="1"/>
  <c r="F493" i="1" s="1"/>
  <c r="F494" i="1" s="1"/>
  <c r="F495" i="1" s="1"/>
  <c r="F496" i="1" s="1"/>
  <c r="H490" i="1"/>
  <c r="E490" i="1" s="1"/>
  <c r="E491" i="1" s="1"/>
  <c r="E492" i="1" s="1"/>
  <c r="E493" i="1" s="1"/>
  <c r="E494" i="1" s="1"/>
  <c r="E495" i="1" s="1"/>
  <c r="E496" i="1" s="1"/>
  <c r="AC491" i="1" l="1"/>
  <c r="Y491" i="1"/>
  <c r="AB491" i="1" s="1"/>
  <c r="X491" i="1"/>
  <c r="AA491" i="1" s="1"/>
  <c r="AP489" i="1"/>
  <c r="AJ489" i="1"/>
  <c r="AL489" i="1" s="1"/>
  <c r="AK489" i="1"/>
  <c r="AM489" i="1" s="1"/>
  <c r="AQ490" i="1" s="1"/>
  <c r="D492" i="1"/>
  <c r="G491" i="1"/>
  <c r="H491" i="1"/>
  <c r="AP490" i="1" l="1"/>
  <c r="AJ490" i="1"/>
  <c r="AL490" i="1" s="1"/>
  <c r="AK490" i="1"/>
  <c r="AM490" i="1" s="1"/>
  <c r="AQ491" i="1" s="1"/>
  <c r="AC492" i="1"/>
  <c r="Y492" i="1"/>
  <c r="AB492" i="1" s="1"/>
  <c r="X492" i="1"/>
  <c r="AA492" i="1" s="1"/>
  <c r="D493" i="1"/>
  <c r="G492" i="1"/>
  <c r="H492" i="1"/>
  <c r="AC493" i="1" l="1"/>
  <c r="Y493" i="1"/>
  <c r="AB493" i="1" s="1"/>
  <c r="X493" i="1"/>
  <c r="AA493" i="1" s="1"/>
  <c r="AP491" i="1"/>
  <c r="AK491" i="1"/>
  <c r="AM491" i="1" s="1"/>
  <c r="AQ492" i="1" s="1"/>
  <c r="AJ491" i="1"/>
  <c r="AL491" i="1" s="1"/>
  <c r="D494" i="1"/>
  <c r="G493" i="1"/>
  <c r="H493" i="1"/>
  <c r="AP492" i="1" l="1"/>
  <c r="AJ492" i="1"/>
  <c r="AL492" i="1" s="1"/>
  <c r="AK492" i="1"/>
  <c r="AM492" i="1" s="1"/>
  <c r="AQ493" i="1" s="1"/>
  <c r="AC494" i="1"/>
  <c r="Y494" i="1"/>
  <c r="AB494" i="1" s="1"/>
  <c r="X494" i="1"/>
  <c r="AA494" i="1" s="1"/>
  <c r="D495" i="1"/>
  <c r="G494" i="1"/>
  <c r="H494" i="1"/>
  <c r="AC495" i="1" l="1"/>
  <c r="Y495" i="1"/>
  <c r="AB495" i="1" s="1"/>
  <c r="X495" i="1"/>
  <c r="AA495" i="1" s="1"/>
  <c r="AP493" i="1"/>
  <c r="AJ493" i="1"/>
  <c r="AL493" i="1" s="1"/>
  <c r="AK493" i="1"/>
  <c r="AM493" i="1" s="1"/>
  <c r="AQ494" i="1" s="1"/>
  <c r="D496" i="1"/>
  <c r="G495" i="1"/>
  <c r="H495" i="1"/>
  <c r="AP494" i="1" l="1"/>
  <c r="AK494" i="1"/>
  <c r="AM494" i="1" s="1"/>
  <c r="AQ495" i="1" s="1"/>
  <c r="AJ494" i="1"/>
  <c r="AL494" i="1" s="1"/>
  <c r="AC496" i="1"/>
  <c r="Y496" i="1"/>
  <c r="AB496" i="1" s="1"/>
  <c r="X496" i="1"/>
  <c r="AA496" i="1" s="1"/>
  <c r="D497" i="1"/>
  <c r="G496" i="1"/>
  <c r="H496" i="1"/>
  <c r="AC497" i="1" l="1"/>
  <c r="Y497" i="1"/>
  <c r="AB497" i="1" s="1"/>
  <c r="X497" i="1"/>
  <c r="AA497" i="1" s="1"/>
  <c r="AP495" i="1"/>
  <c r="AJ495" i="1"/>
  <c r="AL495" i="1" s="1"/>
  <c r="AK495" i="1"/>
  <c r="AM495" i="1" s="1"/>
  <c r="AQ496" i="1" s="1"/>
  <c r="D498" i="1"/>
  <c r="H497" i="1"/>
  <c r="E497" i="1" s="1"/>
  <c r="E498" i="1" s="1"/>
  <c r="E499" i="1" s="1"/>
  <c r="E500" i="1" s="1"/>
  <c r="E501" i="1" s="1"/>
  <c r="E502" i="1" s="1"/>
  <c r="E503" i="1" s="1"/>
  <c r="G497" i="1"/>
  <c r="F497" i="1" s="1"/>
  <c r="F498" i="1" s="1"/>
  <c r="F499" i="1" s="1"/>
  <c r="F500" i="1" s="1"/>
  <c r="F501" i="1" s="1"/>
  <c r="F502" i="1" s="1"/>
  <c r="F503" i="1" s="1"/>
  <c r="AP496" i="1" l="1"/>
  <c r="AJ496" i="1"/>
  <c r="AL496" i="1" s="1"/>
  <c r="AK496" i="1"/>
  <c r="AM496" i="1" s="1"/>
  <c r="AQ497" i="1" s="1"/>
  <c r="AC498" i="1"/>
  <c r="X498" i="1"/>
  <c r="AA498" i="1" s="1"/>
  <c r="Y498" i="1"/>
  <c r="AB498" i="1" s="1"/>
  <c r="D499" i="1"/>
  <c r="G498" i="1"/>
  <c r="H498" i="1"/>
  <c r="AC499" i="1" l="1"/>
  <c r="X499" i="1"/>
  <c r="AA499" i="1" s="1"/>
  <c r="Y499" i="1"/>
  <c r="AB499" i="1" s="1"/>
  <c r="AP497" i="1"/>
  <c r="AK497" i="1"/>
  <c r="AM497" i="1" s="1"/>
  <c r="AQ498" i="1" s="1"/>
  <c r="AJ497" i="1"/>
  <c r="AL497" i="1" s="1"/>
  <c r="D500" i="1"/>
  <c r="G499" i="1"/>
  <c r="H499" i="1"/>
  <c r="AP498" i="1" l="1"/>
  <c r="AK498" i="1"/>
  <c r="AM498" i="1" s="1"/>
  <c r="AQ499" i="1" s="1"/>
  <c r="AJ498" i="1"/>
  <c r="AL498" i="1" s="1"/>
  <c r="AC500" i="1"/>
  <c r="X500" i="1"/>
  <c r="AA500" i="1" s="1"/>
  <c r="Y500" i="1"/>
  <c r="AB500" i="1" s="1"/>
  <c r="D501" i="1"/>
  <c r="G500" i="1"/>
  <c r="H500" i="1"/>
  <c r="AC501" i="1" l="1"/>
  <c r="Y501" i="1"/>
  <c r="AB501" i="1" s="1"/>
  <c r="X501" i="1"/>
  <c r="AA501" i="1" s="1"/>
  <c r="AP499" i="1"/>
  <c r="AJ499" i="1"/>
  <c r="AL499" i="1" s="1"/>
  <c r="AK499" i="1"/>
  <c r="AM499" i="1" s="1"/>
  <c r="AQ500" i="1" s="1"/>
  <c r="D502" i="1"/>
  <c r="G501" i="1"/>
  <c r="H501" i="1"/>
  <c r="AP500" i="1" l="1"/>
  <c r="AJ500" i="1"/>
  <c r="AL500" i="1" s="1"/>
  <c r="AK500" i="1"/>
  <c r="AM500" i="1" s="1"/>
  <c r="AQ501" i="1" s="1"/>
  <c r="AC502" i="1"/>
  <c r="Y502" i="1"/>
  <c r="AB502" i="1" s="1"/>
  <c r="X502" i="1"/>
  <c r="AA502" i="1" s="1"/>
  <c r="D503" i="1"/>
  <c r="G502" i="1"/>
  <c r="H502" i="1"/>
  <c r="AC503" i="1" l="1"/>
  <c r="Y503" i="1"/>
  <c r="AB503" i="1" s="1"/>
  <c r="X503" i="1"/>
  <c r="AA503" i="1" s="1"/>
  <c r="AP501" i="1"/>
  <c r="AK501" i="1"/>
  <c r="AM501" i="1" s="1"/>
  <c r="AQ502" i="1" s="1"/>
  <c r="AJ501" i="1"/>
  <c r="AL501" i="1" s="1"/>
  <c r="D504" i="1"/>
  <c r="G503" i="1"/>
  <c r="H503" i="1"/>
  <c r="AP502" i="1" l="1"/>
  <c r="AK502" i="1"/>
  <c r="AM502" i="1" s="1"/>
  <c r="AQ503" i="1" s="1"/>
  <c r="AJ502" i="1"/>
  <c r="AL502" i="1" s="1"/>
  <c r="AC504" i="1"/>
  <c r="Y504" i="1"/>
  <c r="AB504" i="1" s="1"/>
  <c r="X504" i="1"/>
  <c r="AA504" i="1" s="1"/>
  <c r="D505" i="1"/>
  <c r="G504" i="1"/>
  <c r="F504" i="1" s="1"/>
  <c r="F505" i="1" s="1"/>
  <c r="F506" i="1" s="1"/>
  <c r="F507" i="1" s="1"/>
  <c r="F508" i="1" s="1"/>
  <c r="F509" i="1" s="1"/>
  <c r="F510" i="1" s="1"/>
  <c r="H504" i="1"/>
  <c r="E504" i="1" s="1"/>
  <c r="E505" i="1" s="1"/>
  <c r="E506" i="1" s="1"/>
  <c r="E507" i="1" s="1"/>
  <c r="E508" i="1" s="1"/>
  <c r="E509" i="1" s="1"/>
  <c r="E510" i="1" s="1"/>
  <c r="AC505" i="1" l="1"/>
  <c r="Y505" i="1"/>
  <c r="AB505" i="1" s="1"/>
  <c r="X505" i="1"/>
  <c r="AA505" i="1" s="1"/>
  <c r="AP503" i="1"/>
  <c r="AJ503" i="1"/>
  <c r="AL503" i="1" s="1"/>
  <c r="AK503" i="1"/>
  <c r="AM503" i="1" s="1"/>
  <c r="AQ504" i="1" s="1"/>
  <c r="D506" i="1"/>
  <c r="G505" i="1"/>
  <c r="H505" i="1"/>
  <c r="AP504" i="1" l="1"/>
  <c r="AJ504" i="1"/>
  <c r="AL504" i="1" s="1"/>
  <c r="AK504" i="1"/>
  <c r="AM504" i="1" s="1"/>
  <c r="AQ505" i="1" s="1"/>
  <c r="AC506" i="1"/>
  <c r="Y506" i="1"/>
  <c r="AB506" i="1" s="1"/>
  <c r="X506" i="1"/>
  <c r="AA506" i="1" s="1"/>
  <c r="D507" i="1"/>
  <c r="G506" i="1"/>
  <c r="H506" i="1"/>
  <c r="AC507" i="1" l="1"/>
  <c r="X507" i="1"/>
  <c r="AA507" i="1" s="1"/>
  <c r="Y507" i="1"/>
  <c r="AB507" i="1" s="1"/>
  <c r="AP505" i="1"/>
  <c r="AK505" i="1"/>
  <c r="AM505" i="1" s="1"/>
  <c r="AQ506" i="1" s="1"/>
  <c r="AJ505" i="1"/>
  <c r="AL505" i="1" s="1"/>
  <c r="D508" i="1"/>
  <c r="H507" i="1"/>
  <c r="G507" i="1"/>
  <c r="AP506" i="1" l="1"/>
  <c r="AK506" i="1"/>
  <c r="AM506" i="1" s="1"/>
  <c r="AQ507" i="1" s="1"/>
  <c r="AJ506" i="1"/>
  <c r="AL506" i="1" s="1"/>
  <c r="AC508" i="1"/>
  <c r="Y508" i="1"/>
  <c r="AB508" i="1" s="1"/>
  <c r="X508" i="1"/>
  <c r="AA508" i="1" s="1"/>
  <c r="D509" i="1"/>
  <c r="G508" i="1"/>
  <c r="H508" i="1"/>
  <c r="AP507" i="1" l="1"/>
  <c r="AK507" i="1"/>
  <c r="AM507" i="1" s="1"/>
  <c r="AQ508" i="1" s="1"/>
  <c r="AJ507" i="1"/>
  <c r="AL507" i="1" s="1"/>
  <c r="AC509" i="1"/>
  <c r="Y509" i="1"/>
  <c r="AB509" i="1" s="1"/>
  <c r="X509" i="1"/>
  <c r="AA509" i="1" s="1"/>
  <c r="D510" i="1"/>
  <c r="G509" i="1"/>
  <c r="H509" i="1"/>
  <c r="AP508" i="1" l="1"/>
  <c r="AJ508" i="1"/>
  <c r="AL508" i="1" s="1"/>
  <c r="AK508" i="1"/>
  <c r="AM508" i="1" s="1"/>
  <c r="AQ509" i="1" s="1"/>
  <c r="AC510" i="1"/>
  <c r="X510" i="1"/>
  <c r="AA510" i="1" s="1"/>
  <c r="Y510" i="1"/>
  <c r="AB510" i="1" s="1"/>
  <c r="D511" i="1"/>
  <c r="G510" i="1"/>
  <c r="H510" i="1"/>
  <c r="AC511" i="1" l="1"/>
  <c r="Y511" i="1"/>
  <c r="AB511" i="1" s="1"/>
  <c r="X511" i="1"/>
  <c r="AA511" i="1" s="1"/>
  <c r="AP509" i="1"/>
  <c r="AJ509" i="1"/>
  <c r="AL509" i="1" s="1"/>
  <c r="AK509" i="1"/>
  <c r="AM509" i="1" s="1"/>
  <c r="AQ510" i="1" s="1"/>
  <c r="D512" i="1"/>
  <c r="G511" i="1"/>
  <c r="F511" i="1" s="1"/>
  <c r="F512" i="1" s="1"/>
  <c r="H511" i="1"/>
  <c r="E511" i="1" s="1"/>
  <c r="E512" i="1" s="1"/>
  <c r="AP510" i="1" l="1"/>
  <c r="AJ510" i="1"/>
  <c r="AL510" i="1" s="1"/>
  <c r="AK510" i="1"/>
  <c r="AM510" i="1" s="1"/>
  <c r="AQ511" i="1" s="1"/>
  <c r="AC512" i="1"/>
  <c r="X512" i="1"/>
  <c r="AA512" i="1" s="1"/>
  <c r="Y512" i="1"/>
  <c r="AB512" i="1" s="1"/>
  <c r="D513" i="1"/>
  <c r="G512" i="1"/>
  <c r="H512" i="1"/>
  <c r="AC513" i="1" l="1"/>
  <c r="Y513" i="1"/>
  <c r="AB513" i="1" s="1"/>
  <c r="X513" i="1"/>
  <c r="AA513" i="1" s="1"/>
  <c r="AP511" i="1"/>
  <c r="AK511" i="1"/>
  <c r="AM511" i="1" s="1"/>
  <c r="AQ512" i="1" s="1"/>
  <c r="AJ511" i="1"/>
  <c r="AL511" i="1" s="1"/>
  <c r="D514" i="1"/>
  <c r="G513" i="1"/>
  <c r="F513" i="1" s="1"/>
  <c r="F514" i="1" s="1"/>
  <c r="F515" i="1" s="1"/>
  <c r="H513" i="1"/>
  <c r="E513" i="1" s="1"/>
  <c r="E514" i="1" s="1"/>
  <c r="E515" i="1" s="1"/>
  <c r="AP512" i="1" l="1"/>
  <c r="AJ512" i="1"/>
  <c r="AL512" i="1" s="1"/>
  <c r="AK512" i="1"/>
  <c r="AM512" i="1" s="1"/>
  <c r="AQ513" i="1" s="1"/>
  <c r="AC514" i="1"/>
  <c r="X514" i="1"/>
  <c r="AA514" i="1" s="1"/>
  <c r="Y514" i="1"/>
  <c r="AB514" i="1" s="1"/>
  <c r="D515" i="1"/>
  <c r="G514" i="1"/>
  <c r="H514" i="1"/>
  <c r="AC515" i="1" l="1"/>
  <c r="X515" i="1"/>
  <c r="AA515" i="1" s="1"/>
  <c r="Y515" i="1"/>
  <c r="AB515" i="1" s="1"/>
  <c r="AP513" i="1"/>
  <c r="AK513" i="1"/>
  <c r="AM513" i="1" s="1"/>
  <c r="AQ514" i="1" s="1"/>
  <c r="AJ513" i="1"/>
  <c r="AL513" i="1" s="1"/>
  <c r="D516" i="1"/>
  <c r="G515" i="1"/>
  <c r="H515" i="1"/>
  <c r="AP514" i="1" l="1"/>
  <c r="AK514" i="1"/>
  <c r="AM514" i="1" s="1"/>
  <c r="AQ515" i="1" s="1"/>
  <c r="AJ514" i="1"/>
  <c r="AL514" i="1" s="1"/>
  <c r="AC516" i="1"/>
  <c r="Y516" i="1"/>
  <c r="AB516" i="1" s="1"/>
  <c r="X516" i="1"/>
  <c r="AA516" i="1" s="1"/>
  <c r="D517" i="1"/>
  <c r="G516" i="1"/>
  <c r="F516" i="1" s="1"/>
  <c r="F517" i="1" s="1"/>
  <c r="F518" i="1" s="1"/>
  <c r="F519" i="1" s="1"/>
  <c r="F520" i="1" s="1"/>
  <c r="H516" i="1"/>
  <c r="E516" i="1" s="1"/>
  <c r="E517" i="1" s="1"/>
  <c r="E518" i="1" s="1"/>
  <c r="E519" i="1" s="1"/>
  <c r="E520" i="1" s="1"/>
  <c r="AC517" i="1" l="1"/>
  <c r="Y517" i="1"/>
  <c r="AB517" i="1" s="1"/>
  <c r="X517" i="1"/>
  <c r="AA517" i="1" s="1"/>
  <c r="AP515" i="1"/>
  <c r="AK515" i="1"/>
  <c r="AM515" i="1" s="1"/>
  <c r="AQ516" i="1" s="1"/>
  <c r="AJ515" i="1"/>
  <c r="AL515" i="1" s="1"/>
  <c r="D518" i="1"/>
  <c r="H517" i="1"/>
  <c r="G517" i="1"/>
  <c r="AP516" i="1" l="1"/>
  <c r="AJ516" i="1"/>
  <c r="AL516" i="1" s="1"/>
  <c r="AK516" i="1"/>
  <c r="AM516" i="1" s="1"/>
  <c r="AQ517" i="1" s="1"/>
  <c r="AC518" i="1"/>
  <c r="Y518" i="1"/>
  <c r="AB518" i="1" s="1"/>
  <c r="X518" i="1"/>
  <c r="AA518" i="1" s="1"/>
  <c r="D519" i="1"/>
  <c r="G518" i="1"/>
  <c r="H518" i="1"/>
  <c r="AC519" i="1" l="1"/>
  <c r="Y519" i="1"/>
  <c r="AB519" i="1" s="1"/>
  <c r="X519" i="1"/>
  <c r="AA519" i="1" s="1"/>
  <c r="AP517" i="1"/>
  <c r="AJ517" i="1"/>
  <c r="AL517" i="1" s="1"/>
  <c r="AK517" i="1"/>
  <c r="AM517" i="1" s="1"/>
  <c r="AQ518" i="1" s="1"/>
  <c r="D520" i="1"/>
  <c r="G519" i="1"/>
  <c r="H519" i="1"/>
  <c r="AP518" i="1" l="1"/>
  <c r="AJ518" i="1"/>
  <c r="AL518" i="1" s="1"/>
  <c r="AK518" i="1"/>
  <c r="AM518" i="1" s="1"/>
  <c r="AQ519" i="1" s="1"/>
  <c r="AC520" i="1"/>
  <c r="Y520" i="1"/>
  <c r="AB520" i="1" s="1"/>
  <c r="X520" i="1"/>
  <c r="AA520" i="1" s="1"/>
  <c r="D521" i="1"/>
  <c r="G520" i="1"/>
  <c r="H520" i="1"/>
  <c r="AC521" i="1" l="1"/>
  <c r="Y521" i="1"/>
  <c r="AB521" i="1" s="1"/>
  <c r="X521" i="1"/>
  <c r="AA521" i="1" s="1"/>
  <c r="AP519" i="1"/>
  <c r="AJ519" i="1"/>
  <c r="AL519" i="1" s="1"/>
  <c r="AK519" i="1"/>
  <c r="AM519" i="1" s="1"/>
  <c r="AQ520" i="1" s="1"/>
  <c r="D522" i="1"/>
  <c r="G521" i="1"/>
  <c r="F521" i="1" s="1"/>
  <c r="F522" i="1" s="1"/>
  <c r="H521" i="1"/>
  <c r="E521" i="1" s="1"/>
  <c r="E522" i="1" s="1"/>
  <c r="AP520" i="1" l="1"/>
  <c r="AJ520" i="1"/>
  <c r="AL520" i="1" s="1"/>
  <c r="AK520" i="1"/>
  <c r="AM520" i="1" s="1"/>
  <c r="AQ521" i="1" s="1"/>
  <c r="AC522" i="1"/>
  <c r="Y522" i="1"/>
  <c r="AB522" i="1" s="1"/>
  <c r="X522" i="1"/>
  <c r="AA522" i="1" s="1"/>
  <c r="D523" i="1"/>
  <c r="G522" i="1"/>
  <c r="H522" i="1"/>
  <c r="AC523" i="1" l="1"/>
  <c r="X523" i="1"/>
  <c r="AA523" i="1" s="1"/>
  <c r="Y523" i="1"/>
  <c r="AB523" i="1" s="1"/>
  <c r="AP521" i="1"/>
  <c r="AK521" i="1"/>
  <c r="AM521" i="1" s="1"/>
  <c r="AQ522" i="1" s="1"/>
  <c r="AJ521" i="1"/>
  <c r="AL521" i="1" s="1"/>
  <c r="D524" i="1"/>
  <c r="G523" i="1"/>
  <c r="F523" i="1" s="1"/>
  <c r="F524" i="1" s="1"/>
  <c r="H523" i="1"/>
  <c r="E523" i="1" s="1"/>
  <c r="E524" i="1" s="1"/>
  <c r="AP522" i="1" l="1"/>
  <c r="AJ522" i="1"/>
  <c r="AL522" i="1" s="1"/>
  <c r="AK522" i="1"/>
  <c r="AM522" i="1" s="1"/>
  <c r="AQ523" i="1" s="1"/>
  <c r="AC524" i="1"/>
  <c r="Y524" i="1"/>
  <c r="AB524" i="1" s="1"/>
  <c r="X524" i="1"/>
  <c r="AA524" i="1" s="1"/>
  <c r="D525" i="1"/>
  <c r="G524" i="1"/>
  <c r="H524" i="1"/>
  <c r="AC525" i="1" l="1"/>
  <c r="X525" i="1"/>
  <c r="AA525" i="1" s="1"/>
  <c r="Y525" i="1"/>
  <c r="AB525" i="1" s="1"/>
  <c r="AP523" i="1"/>
  <c r="AK523" i="1"/>
  <c r="AM523" i="1" s="1"/>
  <c r="AQ524" i="1" s="1"/>
  <c r="AJ523" i="1"/>
  <c r="AL523" i="1" s="1"/>
  <c r="D526" i="1"/>
  <c r="G525" i="1"/>
  <c r="F525" i="1" s="1"/>
  <c r="F526" i="1" s="1"/>
  <c r="F527" i="1" s="1"/>
  <c r="H525" i="1"/>
  <c r="E525" i="1" s="1"/>
  <c r="E526" i="1" s="1"/>
  <c r="E527" i="1" s="1"/>
  <c r="AP524" i="1" l="1"/>
  <c r="AK524" i="1"/>
  <c r="AM524" i="1" s="1"/>
  <c r="AQ525" i="1" s="1"/>
  <c r="AJ524" i="1"/>
  <c r="AL524" i="1" s="1"/>
  <c r="AC526" i="1"/>
  <c r="X526" i="1"/>
  <c r="AA526" i="1" s="1"/>
  <c r="Y526" i="1"/>
  <c r="AB526" i="1" s="1"/>
  <c r="D527" i="1"/>
  <c r="G526" i="1"/>
  <c r="H526" i="1"/>
  <c r="AC527" i="1" l="1"/>
  <c r="Y527" i="1"/>
  <c r="AB527" i="1" s="1"/>
  <c r="X527" i="1"/>
  <c r="AA527" i="1" s="1"/>
  <c r="AP525" i="1"/>
  <c r="AJ525" i="1"/>
  <c r="AL525" i="1" s="1"/>
  <c r="AK525" i="1"/>
  <c r="AM525" i="1" s="1"/>
  <c r="AQ526" i="1" s="1"/>
  <c r="D528" i="1"/>
  <c r="H527" i="1"/>
  <c r="G527" i="1"/>
  <c r="AP526" i="1" l="1"/>
  <c r="AJ526" i="1"/>
  <c r="AL526" i="1" s="1"/>
  <c r="AK526" i="1"/>
  <c r="AM526" i="1" s="1"/>
  <c r="AQ527" i="1" s="1"/>
  <c r="AC528" i="1"/>
  <c r="Y528" i="1"/>
  <c r="AB528" i="1" s="1"/>
  <c r="X528" i="1"/>
  <c r="AA528" i="1" s="1"/>
  <c r="D529" i="1"/>
  <c r="G528" i="1"/>
  <c r="F528" i="1" s="1"/>
  <c r="F529" i="1" s="1"/>
  <c r="F530" i="1" s="1"/>
  <c r="H528" i="1"/>
  <c r="E528" i="1" s="1"/>
  <c r="E529" i="1" s="1"/>
  <c r="E530" i="1" s="1"/>
  <c r="AC529" i="1" l="1"/>
  <c r="Y529" i="1"/>
  <c r="AB529" i="1" s="1"/>
  <c r="X529" i="1"/>
  <c r="AA529" i="1" s="1"/>
  <c r="AP527" i="1"/>
  <c r="AK527" i="1"/>
  <c r="AM527" i="1" s="1"/>
  <c r="AQ528" i="1" s="1"/>
  <c r="AJ527" i="1"/>
  <c r="AL527" i="1" s="1"/>
  <c r="D530" i="1"/>
  <c r="G529" i="1"/>
  <c r="H529" i="1"/>
  <c r="AP528" i="1" l="1"/>
  <c r="AJ528" i="1"/>
  <c r="AL528" i="1" s="1"/>
  <c r="AK528" i="1"/>
  <c r="AM528" i="1" s="1"/>
  <c r="AQ529" i="1" s="1"/>
  <c r="AC530" i="1"/>
  <c r="X530" i="1"/>
  <c r="AA530" i="1" s="1"/>
  <c r="Y530" i="1"/>
  <c r="AB530" i="1" s="1"/>
  <c r="D531" i="1"/>
  <c r="G530" i="1"/>
  <c r="H530" i="1"/>
  <c r="AC531" i="1" l="1"/>
  <c r="Y531" i="1"/>
  <c r="AB531" i="1" s="1"/>
  <c r="X531" i="1"/>
  <c r="AA531" i="1" s="1"/>
  <c r="AP529" i="1"/>
  <c r="AK529" i="1"/>
  <c r="AM529" i="1" s="1"/>
  <c r="AQ530" i="1" s="1"/>
  <c r="AJ529" i="1"/>
  <c r="AL529" i="1" s="1"/>
  <c r="D532" i="1"/>
  <c r="G531" i="1"/>
  <c r="F531" i="1" s="1"/>
  <c r="F532" i="1" s="1"/>
  <c r="F533" i="1" s="1"/>
  <c r="H531" i="1"/>
  <c r="E531" i="1" s="1"/>
  <c r="E532" i="1" s="1"/>
  <c r="E533" i="1" s="1"/>
  <c r="AP530" i="1" l="1"/>
  <c r="AJ530" i="1"/>
  <c r="AL530" i="1" s="1"/>
  <c r="AK530" i="1"/>
  <c r="AM530" i="1" s="1"/>
  <c r="AQ531" i="1" s="1"/>
  <c r="AC532" i="1"/>
  <c r="Y532" i="1"/>
  <c r="AB532" i="1" s="1"/>
  <c r="X532" i="1"/>
  <c r="AA532" i="1" s="1"/>
  <c r="D533" i="1"/>
  <c r="G532" i="1"/>
  <c r="H532" i="1"/>
  <c r="AC533" i="1" l="1"/>
  <c r="X533" i="1"/>
  <c r="AA533" i="1" s="1"/>
  <c r="Y533" i="1"/>
  <c r="AB533" i="1" s="1"/>
  <c r="AP531" i="1"/>
  <c r="AJ531" i="1"/>
  <c r="AL531" i="1" s="1"/>
  <c r="AK531" i="1"/>
  <c r="AM531" i="1" s="1"/>
  <c r="AQ532" i="1" s="1"/>
  <c r="D534" i="1"/>
  <c r="G533" i="1"/>
  <c r="H533" i="1"/>
  <c r="AP532" i="1" l="1"/>
  <c r="AK532" i="1"/>
  <c r="AM532" i="1" s="1"/>
  <c r="AQ533" i="1" s="1"/>
  <c r="AJ532" i="1"/>
  <c r="AL532" i="1" s="1"/>
  <c r="AC534" i="1"/>
  <c r="X534" i="1"/>
  <c r="AA534" i="1" s="1"/>
  <c r="Y534" i="1"/>
  <c r="AB534" i="1" s="1"/>
  <c r="D535" i="1"/>
  <c r="G534" i="1"/>
  <c r="F534" i="1" s="1"/>
  <c r="F535" i="1" s="1"/>
  <c r="F536" i="1" s="1"/>
  <c r="H534" i="1"/>
  <c r="E534" i="1" s="1"/>
  <c r="E535" i="1" s="1"/>
  <c r="E536" i="1" s="1"/>
  <c r="AC535" i="1" l="1"/>
  <c r="X535" i="1"/>
  <c r="AA535" i="1" s="1"/>
  <c r="Y535" i="1"/>
  <c r="AB535" i="1" s="1"/>
  <c r="AP533" i="1"/>
  <c r="AJ533" i="1"/>
  <c r="AL533" i="1" s="1"/>
  <c r="AK533" i="1"/>
  <c r="AM533" i="1" s="1"/>
  <c r="AQ534" i="1" s="1"/>
  <c r="D536" i="1"/>
  <c r="G535" i="1"/>
  <c r="H535" i="1"/>
  <c r="AP534" i="1" l="1"/>
  <c r="AJ534" i="1"/>
  <c r="AL534" i="1" s="1"/>
  <c r="AK534" i="1"/>
  <c r="AM534" i="1" s="1"/>
  <c r="AQ535" i="1" s="1"/>
  <c r="AC536" i="1"/>
  <c r="Y536" i="1"/>
  <c r="AB536" i="1" s="1"/>
  <c r="X536" i="1"/>
  <c r="AA536" i="1" s="1"/>
  <c r="D537" i="1"/>
  <c r="G536" i="1"/>
  <c r="H536" i="1"/>
  <c r="AC537" i="1" l="1"/>
  <c r="Y537" i="1"/>
  <c r="AB537" i="1" s="1"/>
  <c r="X537" i="1"/>
  <c r="AA537" i="1" s="1"/>
  <c r="AP535" i="1"/>
  <c r="AJ535" i="1"/>
  <c r="AL535" i="1" s="1"/>
  <c r="AK535" i="1"/>
  <c r="AM535" i="1" s="1"/>
  <c r="AQ536" i="1" s="1"/>
  <c r="D538" i="1"/>
  <c r="H537" i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G537" i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AP536" i="1" l="1"/>
  <c r="AJ536" i="1"/>
  <c r="AL536" i="1" s="1"/>
  <c r="AK536" i="1"/>
  <c r="AM536" i="1" s="1"/>
  <c r="AQ537" i="1" s="1"/>
  <c r="AC538" i="1"/>
  <c r="X538" i="1"/>
  <c r="AA538" i="1" s="1"/>
  <c r="Y538" i="1"/>
  <c r="AB538" i="1" s="1"/>
  <c r="D539" i="1"/>
  <c r="G538" i="1"/>
  <c r="H538" i="1"/>
  <c r="AC539" i="1" l="1"/>
  <c r="X539" i="1"/>
  <c r="AA539" i="1" s="1"/>
  <c r="Y539" i="1"/>
  <c r="AB539" i="1" s="1"/>
  <c r="AP537" i="1"/>
  <c r="AK537" i="1"/>
  <c r="AM537" i="1" s="1"/>
  <c r="AQ538" i="1" s="1"/>
  <c r="AJ537" i="1"/>
  <c r="AL537" i="1" s="1"/>
  <c r="D540" i="1"/>
  <c r="G539" i="1"/>
  <c r="H539" i="1"/>
  <c r="AP538" i="1" l="1"/>
  <c r="AJ538" i="1"/>
  <c r="AL538" i="1" s="1"/>
  <c r="AK538" i="1"/>
  <c r="AM538" i="1" s="1"/>
  <c r="AQ539" i="1" s="1"/>
  <c r="AC540" i="1"/>
  <c r="X540" i="1"/>
  <c r="AA540" i="1" s="1"/>
  <c r="Y540" i="1"/>
  <c r="AB540" i="1" s="1"/>
  <c r="D541" i="1"/>
  <c r="G540" i="1"/>
  <c r="H540" i="1"/>
  <c r="AC541" i="1" l="1"/>
  <c r="Y541" i="1"/>
  <c r="AB541" i="1" s="1"/>
  <c r="X541" i="1"/>
  <c r="AA541" i="1" s="1"/>
  <c r="AP539" i="1"/>
  <c r="AJ539" i="1"/>
  <c r="AL539" i="1" s="1"/>
  <c r="AK539" i="1"/>
  <c r="AM539" i="1" s="1"/>
  <c r="AQ540" i="1" s="1"/>
  <c r="D542" i="1"/>
  <c r="G541" i="1"/>
  <c r="H541" i="1"/>
  <c r="AP540" i="1" l="1"/>
  <c r="AJ540" i="1"/>
  <c r="AL540" i="1" s="1"/>
  <c r="AK540" i="1"/>
  <c r="AM540" i="1" s="1"/>
  <c r="AQ541" i="1" s="1"/>
  <c r="AC542" i="1"/>
  <c r="Y542" i="1"/>
  <c r="AB542" i="1" s="1"/>
  <c r="X542" i="1"/>
  <c r="AA542" i="1" s="1"/>
  <c r="D543" i="1"/>
  <c r="G542" i="1"/>
  <c r="H542" i="1"/>
  <c r="AC543" i="1" l="1"/>
  <c r="Y543" i="1"/>
  <c r="AB543" i="1" s="1"/>
  <c r="X543" i="1"/>
  <c r="AA543" i="1" s="1"/>
  <c r="AP541" i="1"/>
  <c r="AK541" i="1"/>
  <c r="AM541" i="1" s="1"/>
  <c r="AQ542" i="1" s="1"/>
  <c r="AJ541" i="1"/>
  <c r="AL541" i="1" s="1"/>
  <c r="D544" i="1"/>
  <c r="G543" i="1"/>
  <c r="H543" i="1"/>
  <c r="AP542" i="1" l="1"/>
  <c r="AK542" i="1"/>
  <c r="AM542" i="1" s="1"/>
  <c r="AQ543" i="1" s="1"/>
  <c r="AJ542" i="1"/>
  <c r="AL542" i="1" s="1"/>
  <c r="AC544" i="1"/>
  <c r="Y544" i="1"/>
  <c r="AB544" i="1" s="1"/>
  <c r="X544" i="1"/>
  <c r="AA544" i="1" s="1"/>
  <c r="D545" i="1"/>
  <c r="G544" i="1"/>
  <c r="H544" i="1"/>
  <c r="AC545" i="1" l="1"/>
  <c r="Y545" i="1"/>
  <c r="AB545" i="1" s="1"/>
  <c r="X545" i="1"/>
  <c r="AA545" i="1" s="1"/>
  <c r="AP543" i="1"/>
  <c r="AK543" i="1"/>
  <c r="AM543" i="1" s="1"/>
  <c r="AQ544" i="1" s="1"/>
  <c r="AJ543" i="1"/>
  <c r="AL543" i="1" s="1"/>
  <c r="D546" i="1"/>
  <c r="G545" i="1"/>
  <c r="H545" i="1"/>
  <c r="AP544" i="1" l="1"/>
  <c r="AK544" i="1"/>
  <c r="AM544" i="1" s="1"/>
  <c r="AQ545" i="1" s="1"/>
  <c r="AJ544" i="1"/>
  <c r="AL544" i="1" s="1"/>
  <c r="AC546" i="1"/>
  <c r="X546" i="1"/>
  <c r="AA546" i="1" s="1"/>
  <c r="Y546" i="1"/>
  <c r="AB546" i="1" s="1"/>
  <c r="D547" i="1"/>
  <c r="G546" i="1"/>
  <c r="H546" i="1"/>
  <c r="AP545" i="1" l="1"/>
  <c r="AK545" i="1"/>
  <c r="AM545" i="1" s="1"/>
  <c r="AQ546" i="1" s="1"/>
  <c r="AJ545" i="1"/>
  <c r="AL545" i="1" s="1"/>
  <c r="AC547" i="1"/>
  <c r="Y547" i="1"/>
  <c r="AB547" i="1" s="1"/>
  <c r="X547" i="1"/>
  <c r="AA547" i="1" s="1"/>
  <c r="D548" i="1"/>
  <c r="H547" i="1"/>
  <c r="G547" i="1"/>
  <c r="AC548" i="1" l="1"/>
  <c r="X548" i="1"/>
  <c r="AA548" i="1" s="1"/>
  <c r="Y548" i="1"/>
  <c r="AB548" i="1" s="1"/>
  <c r="AP546" i="1"/>
  <c r="AK546" i="1"/>
  <c r="AM546" i="1" s="1"/>
  <c r="AQ547" i="1" s="1"/>
  <c r="AJ546" i="1"/>
  <c r="AL546" i="1" s="1"/>
  <c r="D549" i="1"/>
  <c r="G548" i="1"/>
  <c r="H548" i="1"/>
  <c r="AP547" i="1" l="1"/>
  <c r="AJ547" i="1"/>
  <c r="AL547" i="1" s="1"/>
  <c r="AK547" i="1"/>
  <c r="AM547" i="1" s="1"/>
  <c r="AQ548" i="1" s="1"/>
  <c r="AC549" i="1"/>
  <c r="X549" i="1"/>
  <c r="AA549" i="1" s="1"/>
  <c r="Y549" i="1"/>
  <c r="AB549" i="1" s="1"/>
  <c r="D550" i="1"/>
  <c r="G549" i="1"/>
  <c r="F549" i="1" s="1"/>
  <c r="F550" i="1" s="1"/>
  <c r="F551" i="1" s="1"/>
  <c r="F552" i="1" s="1"/>
  <c r="F553" i="1" s="1"/>
  <c r="H549" i="1"/>
  <c r="E549" i="1" s="1"/>
  <c r="E550" i="1" s="1"/>
  <c r="E551" i="1" s="1"/>
  <c r="E552" i="1" s="1"/>
  <c r="E553" i="1" s="1"/>
  <c r="AC550" i="1" l="1"/>
  <c r="Y550" i="1"/>
  <c r="AB550" i="1" s="1"/>
  <c r="X550" i="1"/>
  <c r="AA550" i="1" s="1"/>
  <c r="AP548" i="1"/>
  <c r="AK548" i="1"/>
  <c r="AM548" i="1" s="1"/>
  <c r="AQ549" i="1" s="1"/>
  <c r="AJ548" i="1"/>
  <c r="AL548" i="1" s="1"/>
  <c r="D551" i="1"/>
  <c r="G550" i="1"/>
  <c r="H550" i="1"/>
  <c r="AP549" i="1" l="1"/>
  <c r="AJ549" i="1"/>
  <c r="AL549" i="1" s="1"/>
  <c r="AK549" i="1"/>
  <c r="AM549" i="1" s="1"/>
  <c r="AQ550" i="1" s="1"/>
  <c r="AC551" i="1"/>
  <c r="X551" i="1"/>
  <c r="AA551" i="1" s="1"/>
  <c r="Y551" i="1"/>
  <c r="AB551" i="1" s="1"/>
  <c r="D552" i="1"/>
  <c r="G551" i="1"/>
  <c r="H551" i="1"/>
  <c r="AC552" i="1" l="1"/>
  <c r="Y552" i="1"/>
  <c r="AB552" i="1" s="1"/>
  <c r="X552" i="1"/>
  <c r="AA552" i="1" s="1"/>
  <c r="AP550" i="1"/>
  <c r="AJ550" i="1"/>
  <c r="AL550" i="1" s="1"/>
  <c r="AK550" i="1"/>
  <c r="AM550" i="1" s="1"/>
  <c r="AQ551" i="1" s="1"/>
  <c r="D553" i="1"/>
  <c r="G552" i="1"/>
  <c r="H552" i="1"/>
  <c r="AP551" i="1" l="1"/>
  <c r="AJ551" i="1"/>
  <c r="AL551" i="1" s="1"/>
  <c r="AK551" i="1"/>
  <c r="AM551" i="1" s="1"/>
  <c r="AQ552" i="1" s="1"/>
  <c r="AC553" i="1"/>
  <c r="X553" i="1"/>
  <c r="AA553" i="1" s="1"/>
  <c r="Y553" i="1"/>
  <c r="AB553" i="1" s="1"/>
  <c r="D554" i="1"/>
  <c r="G553" i="1"/>
  <c r="H553" i="1"/>
  <c r="AC554" i="1" l="1"/>
  <c r="X554" i="1"/>
  <c r="AA554" i="1" s="1"/>
  <c r="Y554" i="1"/>
  <c r="AB554" i="1" s="1"/>
  <c r="AP552" i="1"/>
  <c r="AK552" i="1"/>
  <c r="AM552" i="1" s="1"/>
  <c r="AQ553" i="1" s="1"/>
  <c r="AJ552" i="1"/>
  <c r="AL552" i="1" s="1"/>
  <c r="D555" i="1"/>
  <c r="G554" i="1"/>
  <c r="F554" i="1" s="1"/>
  <c r="H554" i="1"/>
  <c r="E554" i="1" s="1"/>
  <c r="AP553" i="1" l="1"/>
  <c r="AK553" i="1"/>
  <c r="AM553" i="1" s="1"/>
  <c r="AQ554" i="1" s="1"/>
  <c r="AJ553" i="1"/>
  <c r="AL553" i="1" s="1"/>
  <c r="AC555" i="1"/>
  <c r="X555" i="1"/>
  <c r="AA555" i="1" s="1"/>
  <c r="Y555" i="1"/>
  <c r="AB555" i="1" s="1"/>
  <c r="D556" i="1"/>
  <c r="G555" i="1"/>
  <c r="F555" i="1" s="1"/>
  <c r="F556" i="1" s="1"/>
  <c r="F557" i="1" s="1"/>
  <c r="F558" i="1" s="1"/>
  <c r="H555" i="1"/>
  <c r="E555" i="1" s="1"/>
  <c r="E556" i="1" s="1"/>
  <c r="E557" i="1" s="1"/>
  <c r="E558" i="1" s="1"/>
  <c r="AC556" i="1" l="1"/>
  <c r="Y556" i="1"/>
  <c r="AB556" i="1" s="1"/>
  <c r="X556" i="1"/>
  <c r="AA556" i="1" s="1"/>
  <c r="AP554" i="1"/>
  <c r="AJ554" i="1"/>
  <c r="AL554" i="1" s="1"/>
  <c r="AK554" i="1"/>
  <c r="AM554" i="1" s="1"/>
  <c r="AQ555" i="1" s="1"/>
  <c r="D557" i="1"/>
  <c r="G556" i="1"/>
  <c r="H556" i="1"/>
  <c r="AP555" i="1" l="1"/>
  <c r="AJ555" i="1"/>
  <c r="AL555" i="1" s="1"/>
  <c r="AK555" i="1"/>
  <c r="AM555" i="1" s="1"/>
  <c r="AQ556" i="1" s="1"/>
  <c r="AC557" i="1"/>
  <c r="X557" i="1"/>
  <c r="AA557" i="1" s="1"/>
  <c r="Y557" i="1"/>
  <c r="AB557" i="1" s="1"/>
  <c r="D558" i="1"/>
  <c r="H557" i="1"/>
  <c r="G557" i="1"/>
  <c r="AC558" i="1" l="1"/>
  <c r="X558" i="1"/>
  <c r="AA558" i="1" s="1"/>
  <c r="Y558" i="1"/>
  <c r="AB558" i="1" s="1"/>
  <c r="AP556" i="1"/>
  <c r="AK556" i="1"/>
  <c r="AM556" i="1" s="1"/>
  <c r="AQ557" i="1" s="1"/>
  <c r="AJ556" i="1"/>
  <c r="AL556" i="1" s="1"/>
  <c r="D559" i="1"/>
  <c r="G558" i="1"/>
  <c r="H558" i="1"/>
  <c r="AP557" i="1" l="1"/>
  <c r="AK557" i="1"/>
  <c r="AM557" i="1" s="1"/>
  <c r="AQ558" i="1" s="1"/>
  <c r="AJ557" i="1"/>
  <c r="AL557" i="1" s="1"/>
  <c r="AC559" i="1"/>
  <c r="X559" i="1"/>
  <c r="AA559" i="1" s="1"/>
  <c r="Y559" i="1"/>
  <c r="AB559" i="1" s="1"/>
  <c r="D560" i="1"/>
  <c r="G559" i="1"/>
  <c r="F559" i="1" s="1"/>
  <c r="F560" i="1" s="1"/>
  <c r="F561" i="1" s="1"/>
  <c r="F562" i="1" s="1"/>
  <c r="F563" i="1" s="1"/>
  <c r="F564" i="1" s="1"/>
  <c r="H559" i="1"/>
  <c r="E559" i="1" s="1"/>
  <c r="E560" i="1" s="1"/>
  <c r="E561" i="1" s="1"/>
  <c r="E562" i="1" s="1"/>
  <c r="E563" i="1" s="1"/>
  <c r="E564" i="1" s="1"/>
  <c r="AC560" i="1" l="1"/>
  <c r="X560" i="1"/>
  <c r="AA560" i="1" s="1"/>
  <c r="Y560" i="1"/>
  <c r="AB560" i="1" s="1"/>
  <c r="AP558" i="1"/>
  <c r="AK558" i="1"/>
  <c r="AM558" i="1" s="1"/>
  <c r="AQ559" i="1" s="1"/>
  <c r="AJ558" i="1"/>
  <c r="AL558" i="1" s="1"/>
  <c r="D561" i="1"/>
  <c r="G560" i="1"/>
  <c r="H560" i="1"/>
  <c r="AP559" i="1" l="1"/>
  <c r="AK559" i="1"/>
  <c r="AM559" i="1" s="1"/>
  <c r="AQ560" i="1" s="1"/>
  <c r="AJ559" i="1"/>
  <c r="AL559" i="1" s="1"/>
  <c r="AC561" i="1"/>
  <c r="X561" i="1"/>
  <c r="AA561" i="1" s="1"/>
  <c r="Y561" i="1"/>
  <c r="AB561" i="1" s="1"/>
  <c r="D562" i="1"/>
  <c r="G561" i="1"/>
  <c r="H561" i="1"/>
  <c r="AP560" i="1" l="1"/>
  <c r="AJ560" i="1"/>
  <c r="AL560" i="1" s="1"/>
  <c r="AK560" i="1"/>
  <c r="AM560" i="1" s="1"/>
  <c r="AQ561" i="1" s="1"/>
  <c r="AC562" i="1"/>
  <c r="X562" i="1"/>
  <c r="AA562" i="1" s="1"/>
  <c r="Y562" i="1"/>
  <c r="AB562" i="1" s="1"/>
  <c r="D563" i="1"/>
  <c r="G562" i="1"/>
  <c r="H562" i="1"/>
  <c r="AC563" i="1" l="1"/>
  <c r="Y563" i="1"/>
  <c r="AB563" i="1" s="1"/>
  <c r="X563" i="1"/>
  <c r="AA563" i="1" s="1"/>
  <c r="AP561" i="1"/>
  <c r="AK561" i="1"/>
  <c r="AM561" i="1" s="1"/>
  <c r="AQ562" i="1" s="1"/>
  <c r="AJ561" i="1"/>
  <c r="AL561" i="1" s="1"/>
  <c r="D564" i="1"/>
  <c r="G563" i="1"/>
  <c r="H563" i="1"/>
  <c r="AP562" i="1" l="1"/>
  <c r="AK562" i="1"/>
  <c r="AM562" i="1" s="1"/>
  <c r="AQ563" i="1" s="1"/>
  <c r="AJ562" i="1"/>
  <c r="AL562" i="1" s="1"/>
  <c r="AC564" i="1"/>
  <c r="Y564" i="1"/>
  <c r="AB564" i="1" s="1"/>
  <c r="X564" i="1"/>
  <c r="AA564" i="1" s="1"/>
  <c r="D565" i="1"/>
  <c r="G564" i="1"/>
  <c r="H564" i="1"/>
  <c r="AC565" i="1" l="1"/>
  <c r="Y565" i="1"/>
  <c r="AB565" i="1" s="1"/>
  <c r="X565" i="1"/>
  <c r="AA565" i="1" s="1"/>
  <c r="AP563" i="1"/>
  <c r="AK563" i="1"/>
  <c r="AM563" i="1" s="1"/>
  <c r="AQ564" i="1" s="1"/>
  <c r="AJ563" i="1"/>
  <c r="AL563" i="1" s="1"/>
  <c r="D566" i="1"/>
  <c r="G565" i="1"/>
  <c r="F565" i="1" s="1"/>
  <c r="F566" i="1" s="1"/>
  <c r="F567" i="1" s="1"/>
  <c r="F568" i="1" s="1"/>
  <c r="H565" i="1"/>
  <c r="E565" i="1" s="1"/>
  <c r="E566" i="1" s="1"/>
  <c r="E567" i="1" s="1"/>
  <c r="E568" i="1" s="1"/>
  <c r="AP564" i="1" l="1"/>
  <c r="AJ564" i="1"/>
  <c r="AL564" i="1" s="1"/>
  <c r="AK564" i="1"/>
  <c r="AM564" i="1" s="1"/>
  <c r="AQ565" i="1" s="1"/>
  <c r="AC566" i="1"/>
  <c r="Y566" i="1"/>
  <c r="AB566" i="1" s="1"/>
  <c r="X566" i="1"/>
  <c r="AA566" i="1" s="1"/>
  <c r="D567" i="1"/>
  <c r="G566" i="1"/>
  <c r="H566" i="1"/>
  <c r="AC567" i="1" l="1"/>
  <c r="X567" i="1"/>
  <c r="AA567" i="1" s="1"/>
  <c r="Y567" i="1"/>
  <c r="AB567" i="1" s="1"/>
  <c r="AP565" i="1"/>
  <c r="AK565" i="1"/>
  <c r="AM565" i="1" s="1"/>
  <c r="AQ566" i="1" s="1"/>
  <c r="AJ565" i="1"/>
  <c r="AL565" i="1" s="1"/>
  <c r="D568" i="1"/>
  <c r="H567" i="1"/>
  <c r="G567" i="1"/>
  <c r="AP566" i="1" l="1"/>
  <c r="AK566" i="1"/>
  <c r="AM566" i="1" s="1"/>
  <c r="AQ567" i="1" s="1"/>
  <c r="AJ566" i="1"/>
  <c r="AL566" i="1" s="1"/>
  <c r="AC568" i="1"/>
  <c r="X568" i="1"/>
  <c r="AA568" i="1" s="1"/>
  <c r="Y568" i="1"/>
  <c r="AB568" i="1" s="1"/>
  <c r="D569" i="1"/>
  <c r="G568" i="1"/>
  <c r="H568" i="1"/>
  <c r="AP567" i="1" l="1"/>
  <c r="AJ567" i="1"/>
  <c r="AL567" i="1" s="1"/>
  <c r="AK567" i="1"/>
  <c r="AM567" i="1" s="1"/>
  <c r="AQ568" i="1" s="1"/>
  <c r="AC569" i="1"/>
  <c r="Y569" i="1"/>
  <c r="AB569" i="1" s="1"/>
  <c r="X569" i="1"/>
  <c r="AA569" i="1" s="1"/>
  <c r="D570" i="1"/>
  <c r="G569" i="1"/>
  <c r="F569" i="1" s="1"/>
  <c r="F570" i="1" s="1"/>
  <c r="F571" i="1" s="1"/>
  <c r="H569" i="1"/>
  <c r="E569" i="1" s="1"/>
  <c r="E570" i="1" s="1"/>
  <c r="E571" i="1" s="1"/>
  <c r="AC570" i="1" l="1"/>
  <c r="Y570" i="1"/>
  <c r="AB570" i="1" s="1"/>
  <c r="X570" i="1"/>
  <c r="AA570" i="1" s="1"/>
  <c r="AP568" i="1"/>
  <c r="AJ568" i="1"/>
  <c r="AL568" i="1" s="1"/>
  <c r="AK568" i="1"/>
  <c r="AM568" i="1" s="1"/>
  <c r="AQ569" i="1" s="1"/>
  <c r="D571" i="1"/>
  <c r="G570" i="1"/>
  <c r="H570" i="1"/>
  <c r="AP569" i="1" l="1"/>
  <c r="AJ569" i="1"/>
  <c r="AL569" i="1" s="1"/>
  <c r="AK569" i="1"/>
  <c r="AM569" i="1" s="1"/>
  <c r="AQ570" i="1" s="1"/>
  <c r="AC571" i="1"/>
  <c r="X571" i="1"/>
  <c r="AA571" i="1" s="1"/>
  <c r="Y571" i="1"/>
  <c r="AB571" i="1" s="1"/>
  <c r="D572" i="1"/>
  <c r="G571" i="1"/>
  <c r="H571" i="1"/>
  <c r="AC572" i="1" l="1"/>
  <c r="X572" i="1"/>
  <c r="AA572" i="1" s="1"/>
  <c r="Y572" i="1"/>
  <c r="AB572" i="1" s="1"/>
  <c r="AP570" i="1"/>
  <c r="AK570" i="1"/>
  <c r="AM570" i="1" s="1"/>
  <c r="AQ571" i="1" s="1"/>
  <c r="AJ570" i="1"/>
  <c r="AL570" i="1" s="1"/>
  <c r="D573" i="1"/>
  <c r="G572" i="1"/>
  <c r="F572" i="1" s="1"/>
  <c r="F573" i="1" s="1"/>
  <c r="F574" i="1" s="1"/>
  <c r="F575" i="1" s="1"/>
  <c r="F576" i="1" s="1"/>
  <c r="F577" i="1" s="1"/>
  <c r="F578" i="1" s="1"/>
  <c r="H572" i="1"/>
  <c r="E572" i="1" s="1"/>
  <c r="E573" i="1" s="1"/>
  <c r="E574" i="1" s="1"/>
  <c r="E575" i="1" s="1"/>
  <c r="E576" i="1" s="1"/>
  <c r="E577" i="1" s="1"/>
  <c r="E578" i="1" s="1"/>
  <c r="AP571" i="1" l="1"/>
  <c r="AJ571" i="1"/>
  <c r="AL571" i="1" s="1"/>
  <c r="AK571" i="1"/>
  <c r="AM571" i="1" s="1"/>
  <c r="AQ572" i="1" s="1"/>
  <c r="AC573" i="1"/>
  <c r="X573" i="1"/>
  <c r="AA573" i="1" s="1"/>
  <c r="Y573" i="1"/>
  <c r="AB573" i="1" s="1"/>
  <c r="D574" i="1"/>
  <c r="G573" i="1"/>
  <c r="H573" i="1"/>
  <c r="AC574" i="1" l="1"/>
  <c r="Y574" i="1"/>
  <c r="AB574" i="1" s="1"/>
  <c r="X574" i="1"/>
  <c r="AA574" i="1" s="1"/>
  <c r="AP572" i="1"/>
  <c r="AJ572" i="1"/>
  <c r="AL572" i="1" s="1"/>
  <c r="AK572" i="1"/>
  <c r="AM572" i="1" s="1"/>
  <c r="AQ573" i="1" s="1"/>
  <c r="D575" i="1"/>
  <c r="G574" i="1"/>
  <c r="H574" i="1"/>
  <c r="AP573" i="1" l="1"/>
  <c r="AK573" i="1"/>
  <c r="AM573" i="1" s="1"/>
  <c r="AQ574" i="1" s="1"/>
  <c r="AJ573" i="1"/>
  <c r="AL573" i="1" s="1"/>
  <c r="AC575" i="1"/>
  <c r="X575" i="1"/>
  <c r="AA575" i="1" s="1"/>
  <c r="Y575" i="1"/>
  <c r="AB575" i="1" s="1"/>
  <c r="D576" i="1"/>
  <c r="G575" i="1"/>
  <c r="H575" i="1"/>
  <c r="AC576" i="1" l="1"/>
  <c r="X576" i="1"/>
  <c r="AA576" i="1" s="1"/>
  <c r="Y576" i="1"/>
  <c r="AB576" i="1" s="1"/>
  <c r="AP574" i="1"/>
  <c r="AJ574" i="1"/>
  <c r="AL574" i="1" s="1"/>
  <c r="AK574" i="1"/>
  <c r="AM574" i="1" s="1"/>
  <c r="AQ575" i="1" s="1"/>
  <c r="D577" i="1"/>
  <c r="G576" i="1"/>
  <c r="H576" i="1"/>
  <c r="AP575" i="1" l="1"/>
  <c r="AJ575" i="1"/>
  <c r="AL575" i="1" s="1"/>
  <c r="AK575" i="1"/>
  <c r="AM575" i="1" s="1"/>
  <c r="AQ576" i="1" s="1"/>
  <c r="AC577" i="1"/>
  <c r="X577" i="1"/>
  <c r="AA577" i="1" s="1"/>
  <c r="Y577" i="1"/>
  <c r="AB577" i="1" s="1"/>
  <c r="D578" i="1"/>
  <c r="H577" i="1"/>
  <c r="G577" i="1"/>
  <c r="AC578" i="1" l="1"/>
  <c r="X578" i="1"/>
  <c r="AA578" i="1" s="1"/>
  <c r="Y578" i="1"/>
  <c r="AB578" i="1" s="1"/>
  <c r="AP576" i="1"/>
  <c r="AK576" i="1"/>
  <c r="AM576" i="1" s="1"/>
  <c r="AQ577" i="1" s="1"/>
  <c r="AJ576" i="1"/>
  <c r="AL576" i="1" s="1"/>
  <c r="D579" i="1"/>
  <c r="G578" i="1"/>
  <c r="H578" i="1"/>
  <c r="AP577" i="1" l="1"/>
  <c r="AJ577" i="1"/>
  <c r="AL577" i="1" s="1"/>
  <c r="AK577" i="1"/>
  <c r="AM577" i="1" s="1"/>
  <c r="AQ578" i="1" s="1"/>
  <c r="AC579" i="1"/>
  <c r="X579" i="1"/>
  <c r="AA579" i="1" s="1"/>
  <c r="Y579" i="1"/>
  <c r="AB579" i="1" s="1"/>
  <c r="D580" i="1"/>
  <c r="G579" i="1"/>
  <c r="F579" i="1" s="1"/>
  <c r="F580" i="1" s="1"/>
  <c r="F581" i="1" s="1"/>
  <c r="H579" i="1"/>
  <c r="E579" i="1" s="1"/>
  <c r="E580" i="1" s="1"/>
  <c r="E581" i="1" s="1"/>
  <c r="AC580" i="1" l="1"/>
  <c r="X580" i="1"/>
  <c r="AA580" i="1" s="1"/>
  <c r="Y580" i="1"/>
  <c r="AB580" i="1" s="1"/>
  <c r="AP578" i="1"/>
  <c r="AJ578" i="1"/>
  <c r="AL578" i="1" s="1"/>
  <c r="AK578" i="1"/>
  <c r="AM578" i="1" s="1"/>
  <c r="AQ579" i="1" s="1"/>
  <c r="D581" i="1"/>
  <c r="G580" i="1"/>
  <c r="H580" i="1"/>
  <c r="AP579" i="1" l="1"/>
  <c r="AJ579" i="1"/>
  <c r="AL579" i="1" s="1"/>
  <c r="AK579" i="1"/>
  <c r="AM579" i="1" s="1"/>
  <c r="AQ580" i="1" s="1"/>
  <c r="AC581" i="1"/>
  <c r="X581" i="1"/>
  <c r="AA581" i="1" s="1"/>
  <c r="Y581" i="1"/>
  <c r="AB581" i="1" s="1"/>
  <c r="D582" i="1"/>
  <c r="G581" i="1"/>
  <c r="H581" i="1"/>
  <c r="AC582" i="1" l="1"/>
  <c r="Y582" i="1"/>
  <c r="AB582" i="1" s="1"/>
  <c r="X582" i="1"/>
  <c r="AA582" i="1" s="1"/>
  <c r="AP580" i="1"/>
  <c r="AK580" i="1"/>
  <c r="AM580" i="1" s="1"/>
  <c r="AQ581" i="1" s="1"/>
  <c r="AJ580" i="1"/>
  <c r="AL580" i="1" s="1"/>
  <c r="D583" i="1"/>
  <c r="G582" i="1"/>
  <c r="F582" i="1" s="1"/>
  <c r="F583" i="1" s="1"/>
  <c r="F584" i="1" s="1"/>
  <c r="H582" i="1"/>
  <c r="E582" i="1" s="1"/>
  <c r="E583" i="1" s="1"/>
  <c r="E584" i="1" s="1"/>
  <c r="AC583" i="1" l="1"/>
  <c r="Y583" i="1"/>
  <c r="AB583" i="1" s="1"/>
  <c r="X583" i="1"/>
  <c r="AA583" i="1" s="1"/>
  <c r="AP581" i="1"/>
  <c r="AJ581" i="1"/>
  <c r="AL581" i="1" s="1"/>
  <c r="AK581" i="1"/>
  <c r="AM581" i="1" s="1"/>
  <c r="AQ582" i="1" s="1"/>
  <c r="D584" i="1"/>
  <c r="G583" i="1"/>
  <c r="H583" i="1"/>
  <c r="AP582" i="1" l="1"/>
  <c r="AJ582" i="1"/>
  <c r="AL582" i="1" s="1"/>
  <c r="AK582" i="1"/>
  <c r="AM582" i="1" s="1"/>
  <c r="AQ583" i="1" s="1"/>
  <c r="AC584" i="1"/>
  <c r="X584" i="1"/>
  <c r="AA584" i="1" s="1"/>
  <c r="Y584" i="1"/>
  <c r="AB584" i="1" s="1"/>
  <c r="D585" i="1"/>
  <c r="G584" i="1"/>
  <c r="H584" i="1"/>
  <c r="AC585" i="1" l="1"/>
  <c r="X585" i="1"/>
  <c r="AA585" i="1" s="1"/>
  <c r="Y585" i="1"/>
  <c r="AB585" i="1" s="1"/>
  <c r="AP583" i="1"/>
  <c r="AK583" i="1"/>
  <c r="AM583" i="1" s="1"/>
  <c r="AQ584" i="1" s="1"/>
  <c r="AJ583" i="1"/>
  <c r="AL583" i="1" s="1"/>
  <c r="D586" i="1"/>
  <c r="G585" i="1"/>
  <c r="F585" i="1" s="1"/>
  <c r="F586" i="1" s="1"/>
  <c r="H585" i="1"/>
  <c r="E585" i="1" s="1"/>
  <c r="E586" i="1" s="1"/>
  <c r="AP584" i="1" l="1"/>
  <c r="AJ584" i="1"/>
  <c r="AL584" i="1" s="1"/>
  <c r="AK584" i="1"/>
  <c r="AM584" i="1" s="1"/>
  <c r="AQ585" i="1" s="1"/>
  <c r="AC586" i="1"/>
  <c r="Y586" i="1"/>
  <c r="AB586" i="1" s="1"/>
  <c r="X586" i="1"/>
  <c r="AA586" i="1" s="1"/>
  <c r="D587" i="1"/>
  <c r="G586" i="1"/>
  <c r="H586" i="1"/>
  <c r="AC587" i="1" l="1"/>
  <c r="X587" i="1"/>
  <c r="AA587" i="1" s="1"/>
  <c r="Y587" i="1"/>
  <c r="AB587" i="1" s="1"/>
  <c r="AP585" i="1"/>
  <c r="AJ585" i="1"/>
  <c r="AL585" i="1" s="1"/>
  <c r="AK585" i="1"/>
  <c r="AM585" i="1" s="1"/>
  <c r="AQ586" i="1" s="1"/>
  <c r="D588" i="1"/>
  <c r="H587" i="1"/>
  <c r="E587" i="1" s="1"/>
  <c r="E588" i="1" s="1"/>
  <c r="E589" i="1" s="1"/>
  <c r="E590" i="1" s="1"/>
  <c r="G587" i="1"/>
  <c r="F587" i="1" s="1"/>
  <c r="F588" i="1" s="1"/>
  <c r="F589" i="1" s="1"/>
  <c r="F590" i="1" s="1"/>
  <c r="AP586" i="1" l="1"/>
  <c r="AJ586" i="1"/>
  <c r="AL586" i="1" s="1"/>
  <c r="AK586" i="1"/>
  <c r="AM586" i="1" s="1"/>
  <c r="AQ587" i="1" s="1"/>
  <c r="AC588" i="1"/>
  <c r="X588" i="1"/>
  <c r="AA588" i="1" s="1"/>
  <c r="Y588" i="1"/>
  <c r="AB588" i="1" s="1"/>
  <c r="D589" i="1"/>
  <c r="G588" i="1"/>
  <c r="H588" i="1"/>
  <c r="AC589" i="1" l="1"/>
  <c r="X589" i="1"/>
  <c r="AA589" i="1" s="1"/>
  <c r="Y589" i="1"/>
  <c r="AB589" i="1" s="1"/>
  <c r="AP587" i="1"/>
  <c r="AJ587" i="1"/>
  <c r="AL587" i="1" s="1"/>
  <c r="AK587" i="1"/>
  <c r="AM587" i="1" s="1"/>
  <c r="AQ588" i="1" s="1"/>
  <c r="D590" i="1"/>
  <c r="G589" i="1"/>
  <c r="H589" i="1"/>
  <c r="AP588" i="1" l="1"/>
  <c r="AK588" i="1"/>
  <c r="AM588" i="1" s="1"/>
  <c r="AQ589" i="1" s="1"/>
  <c r="AJ588" i="1"/>
  <c r="AL588" i="1" s="1"/>
  <c r="AC590" i="1"/>
  <c r="X590" i="1"/>
  <c r="AA590" i="1" s="1"/>
  <c r="Y590" i="1"/>
  <c r="AB590" i="1" s="1"/>
  <c r="D591" i="1"/>
  <c r="G590" i="1"/>
  <c r="H590" i="1"/>
  <c r="AP589" i="1" l="1"/>
  <c r="AJ589" i="1"/>
  <c r="AL589" i="1" s="1"/>
  <c r="AK589" i="1"/>
  <c r="AM589" i="1" s="1"/>
  <c r="AQ590" i="1" s="1"/>
  <c r="AC591" i="1"/>
  <c r="Y591" i="1"/>
  <c r="AB591" i="1" s="1"/>
  <c r="X591" i="1"/>
  <c r="AA591" i="1" s="1"/>
  <c r="D592" i="1"/>
  <c r="G591" i="1"/>
  <c r="F591" i="1" s="1"/>
  <c r="F592" i="1" s="1"/>
  <c r="F593" i="1" s="1"/>
  <c r="H591" i="1"/>
  <c r="E591" i="1" s="1"/>
  <c r="E592" i="1" s="1"/>
  <c r="E593" i="1" s="1"/>
  <c r="AC592" i="1" l="1"/>
  <c r="Y592" i="1"/>
  <c r="AB592" i="1" s="1"/>
  <c r="X592" i="1"/>
  <c r="AA592" i="1" s="1"/>
  <c r="AP590" i="1"/>
  <c r="AJ590" i="1"/>
  <c r="AL590" i="1" s="1"/>
  <c r="AK590" i="1"/>
  <c r="AM590" i="1" s="1"/>
  <c r="AQ591" i="1" s="1"/>
  <c r="D593" i="1"/>
  <c r="G592" i="1"/>
  <c r="H592" i="1"/>
  <c r="AP591" i="1" l="1"/>
  <c r="AJ591" i="1"/>
  <c r="AL591" i="1" s="1"/>
  <c r="AK591" i="1"/>
  <c r="AM591" i="1" s="1"/>
  <c r="AQ592" i="1" s="1"/>
  <c r="AC593" i="1"/>
  <c r="Y593" i="1"/>
  <c r="AB593" i="1" s="1"/>
  <c r="X593" i="1"/>
  <c r="AA593" i="1" s="1"/>
  <c r="D594" i="1"/>
  <c r="G593" i="1"/>
  <c r="H593" i="1"/>
  <c r="AC594" i="1" l="1"/>
  <c r="X594" i="1"/>
  <c r="AA594" i="1" s="1"/>
  <c r="Y594" i="1"/>
  <c r="AB594" i="1" s="1"/>
  <c r="AP592" i="1"/>
  <c r="AJ592" i="1"/>
  <c r="AL592" i="1" s="1"/>
  <c r="AK592" i="1"/>
  <c r="AM592" i="1" s="1"/>
  <c r="AQ593" i="1" s="1"/>
  <c r="D595" i="1"/>
  <c r="G594" i="1"/>
  <c r="F594" i="1" s="1"/>
  <c r="F595" i="1" s="1"/>
  <c r="F596" i="1" s="1"/>
  <c r="F597" i="1" s="1"/>
  <c r="H594" i="1"/>
  <c r="E594" i="1" s="1"/>
  <c r="E595" i="1" s="1"/>
  <c r="E596" i="1" s="1"/>
  <c r="E597" i="1" s="1"/>
  <c r="AP593" i="1" l="1"/>
  <c r="AJ593" i="1"/>
  <c r="AL593" i="1" s="1"/>
  <c r="AK593" i="1"/>
  <c r="AM593" i="1" s="1"/>
  <c r="AQ594" i="1" s="1"/>
  <c r="AC595" i="1"/>
  <c r="Y595" i="1"/>
  <c r="AB595" i="1" s="1"/>
  <c r="X595" i="1"/>
  <c r="AA595" i="1" s="1"/>
  <c r="D596" i="1"/>
  <c r="G595" i="1"/>
  <c r="H595" i="1"/>
  <c r="AC596" i="1" l="1"/>
  <c r="Y596" i="1"/>
  <c r="AB596" i="1" s="1"/>
  <c r="X596" i="1"/>
  <c r="AA596" i="1" s="1"/>
  <c r="AP594" i="1"/>
  <c r="AK594" i="1"/>
  <c r="AM594" i="1" s="1"/>
  <c r="AQ595" i="1" s="1"/>
  <c r="AJ594" i="1"/>
  <c r="AL594" i="1" s="1"/>
  <c r="D597" i="1"/>
  <c r="G596" i="1"/>
  <c r="H596" i="1"/>
  <c r="AP595" i="1" l="1"/>
  <c r="AJ595" i="1"/>
  <c r="AL595" i="1" s="1"/>
  <c r="AK595" i="1"/>
  <c r="AM595" i="1" s="1"/>
  <c r="AQ596" i="1" s="1"/>
  <c r="AC597" i="1"/>
  <c r="X597" i="1"/>
  <c r="AA597" i="1" s="1"/>
  <c r="Y597" i="1"/>
  <c r="AB597" i="1" s="1"/>
  <c r="D598" i="1"/>
  <c r="H597" i="1"/>
  <c r="G597" i="1"/>
  <c r="AC598" i="1" l="1"/>
  <c r="X598" i="1"/>
  <c r="AA598" i="1" s="1"/>
  <c r="Y598" i="1"/>
  <c r="AB598" i="1" s="1"/>
  <c r="AP596" i="1"/>
  <c r="AJ596" i="1"/>
  <c r="AL596" i="1" s="1"/>
  <c r="AK596" i="1"/>
  <c r="AM596" i="1" s="1"/>
  <c r="AQ597" i="1" s="1"/>
  <c r="D599" i="1"/>
  <c r="G598" i="1"/>
  <c r="F598" i="1" s="1"/>
  <c r="F599" i="1" s="1"/>
  <c r="F600" i="1" s="1"/>
  <c r="F601" i="1" s="1"/>
  <c r="H598" i="1"/>
  <c r="E598" i="1" s="1"/>
  <c r="E599" i="1" s="1"/>
  <c r="E600" i="1" s="1"/>
  <c r="E601" i="1" s="1"/>
  <c r="AP597" i="1" l="1"/>
  <c r="AJ597" i="1"/>
  <c r="AL597" i="1" s="1"/>
  <c r="AK597" i="1"/>
  <c r="AM597" i="1" s="1"/>
  <c r="AQ598" i="1" s="1"/>
  <c r="AC599" i="1"/>
  <c r="X599" i="1"/>
  <c r="AA599" i="1" s="1"/>
  <c r="Y599" i="1"/>
  <c r="AB599" i="1" s="1"/>
  <c r="D600" i="1"/>
  <c r="G599" i="1"/>
  <c r="H599" i="1"/>
  <c r="AC600" i="1" l="1"/>
  <c r="X600" i="1"/>
  <c r="AA600" i="1" s="1"/>
  <c r="Y600" i="1"/>
  <c r="AB600" i="1" s="1"/>
  <c r="AP598" i="1"/>
  <c r="AK598" i="1"/>
  <c r="AM598" i="1" s="1"/>
  <c r="AQ599" i="1" s="1"/>
  <c r="AJ598" i="1"/>
  <c r="AL598" i="1" s="1"/>
  <c r="D601" i="1"/>
  <c r="G600" i="1"/>
  <c r="H600" i="1"/>
  <c r="AP599" i="1" l="1"/>
  <c r="AJ599" i="1"/>
  <c r="AL599" i="1" s="1"/>
  <c r="AK599" i="1"/>
  <c r="AM599" i="1" s="1"/>
  <c r="AQ600" i="1" s="1"/>
  <c r="AC601" i="1"/>
  <c r="Y601" i="1"/>
  <c r="AB601" i="1" s="1"/>
  <c r="X601" i="1"/>
  <c r="AA601" i="1" s="1"/>
  <c r="D602" i="1"/>
  <c r="G601" i="1"/>
  <c r="H601" i="1"/>
  <c r="AC602" i="1" l="1"/>
  <c r="Y602" i="1"/>
  <c r="AB602" i="1" s="1"/>
  <c r="X602" i="1"/>
  <c r="AA602" i="1" s="1"/>
  <c r="AP600" i="1"/>
  <c r="AK600" i="1"/>
  <c r="AM600" i="1" s="1"/>
  <c r="AQ601" i="1" s="1"/>
  <c r="AJ600" i="1"/>
  <c r="AL600" i="1" s="1"/>
  <c r="D603" i="1"/>
  <c r="G602" i="1"/>
  <c r="F602" i="1" s="1"/>
  <c r="F603" i="1" s="1"/>
  <c r="F604" i="1" s="1"/>
  <c r="H602" i="1"/>
  <c r="E602" i="1" s="1"/>
  <c r="E603" i="1" s="1"/>
  <c r="E604" i="1" s="1"/>
  <c r="AP601" i="1" l="1"/>
  <c r="AK601" i="1"/>
  <c r="AM601" i="1" s="1"/>
  <c r="AQ602" i="1" s="1"/>
  <c r="AJ601" i="1"/>
  <c r="AL601" i="1" s="1"/>
  <c r="AC603" i="1"/>
  <c r="Y603" i="1"/>
  <c r="AB603" i="1" s="1"/>
  <c r="X603" i="1"/>
  <c r="AA603" i="1" s="1"/>
  <c r="D604" i="1"/>
  <c r="G603" i="1"/>
  <c r="H603" i="1"/>
  <c r="AC604" i="1" l="1"/>
  <c r="X604" i="1"/>
  <c r="AA604" i="1" s="1"/>
  <c r="Y604" i="1"/>
  <c r="AB604" i="1" s="1"/>
  <c r="AP602" i="1"/>
  <c r="AK602" i="1"/>
  <c r="AM602" i="1" s="1"/>
  <c r="AQ603" i="1" s="1"/>
  <c r="AJ602" i="1"/>
  <c r="AL602" i="1" s="1"/>
  <c r="D605" i="1"/>
  <c r="G604" i="1"/>
  <c r="H604" i="1"/>
  <c r="AP603" i="1" l="1"/>
  <c r="AK603" i="1"/>
  <c r="AM603" i="1" s="1"/>
  <c r="AQ604" i="1" s="1"/>
  <c r="AJ603" i="1"/>
  <c r="AL603" i="1" s="1"/>
  <c r="AC605" i="1"/>
  <c r="Y605" i="1"/>
  <c r="AB605" i="1" s="1"/>
  <c r="X605" i="1"/>
  <c r="AA605" i="1" s="1"/>
  <c r="D606" i="1"/>
  <c r="G605" i="1"/>
  <c r="F605" i="1" s="1"/>
  <c r="F606" i="1" s="1"/>
  <c r="F607" i="1" s="1"/>
  <c r="F608" i="1" s="1"/>
  <c r="H605" i="1"/>
  <c r="E605" i="1" s="1"/>
  <c r="E606" i="1" s="1"/>
  <c r="E607" i="1" s="1"/>
  <c r="E608" i="1" s="1"/>
  <c r="AP604" i="1" l="1"/>
  <c r="AK604" i="1"/>
  <c r="AM604" i="1" s="1"/>
  <c r="AQ605" i="1" s="1"/>
  <c r="AJ604" i="1"/>
  <c r="AL604" i="1" s="1"/>
  <c r="AC606" i="1"/>
  <c r="X606" i="1"/>
  <c r="AA606" i="1" s="1"/>
  <c r="Y606" i="1"/>
  <c r="AB606" i="1" s="1"/>
  <c r="D607" i="1"/>
  <c r="G606" i="1"/>
  <c r="H606" i="1"/>
  <c r="AP605" i="1" l="1"/>
  <c r="AJ605" i="1"/>
  <c r="AL605" i="1" s="1"/>
  <c r="AK605" i="1"/>
  <c r="AM605" i="1" s="1"/>
  <c r="AQ606" i="1" s="1"/>
  <c r="AC607" i="1"/>
  <c r="X607" i="1"/>
  <c r="AA607" i="1" s="1"/>
  <c r="Y607" i="1"/>
  <c r="AB607" i="1" s="1"/>
  <c r="D608" i="1"/>
  <c r="H607" i="1"/>
  <c r="G607" i="1"/>
  <c r="AC608" i="1" l="1"/>
  <c r="Y608" i="1"/>
  <c r="AB608" i="1" s="1"/>
  <c r="X608" i="1"/>
  <c r="AA608" i="1" s="1"/>
  <c r="AP606" i="1"/>
  <c r="AK606" i="1"/>
  <c r="AM606" i="1" s="1"/>
  <c r="AQ607" i="1" s="1"/>
  <c r="AJ606" i="1"/>
  <c r="AL606" i="1" s="1"/>
  <c r="D609" i="1"/>
  <c r="G608" i="1"/>
  <c r="H608" i="1"/>
  <c r="AP607" i="1" l="1"/>
  <c r="AK607" i="1"/>
  <c r="AM607" i="1" s="1"/>
  <c r="AQ608" i="1" s="1"/>
  <c r="AJ607" i="1"/>
  <c r="AL607" i="1" s="1"/>
  <c r="AC609" i="1"/>
  <c r="X609" i="1"/>
  <c r="AA609" i="1" s="1"/>
  <c r="Y609" i="1"/>
  <c r="AB609" i="1" s="1"/>
  <c r="D610" i="1"/>
  <c r="G609" i="1"/>
  <c r="F609" i="1" s="1"/>
  <c r="F610" i="1" s="1"/>
  <c r="F611" i="1" s="1"/>
  <c r="F612" i="1" s="1"/>
  <c r="H609" i="1"/>
  <c r="E609" i="1" s="1"/>
  <c r="E610" i="1" s="1"/>
  <c r="E611" i="1" s="1"/>
  <c r="E612" i="1" s="1"/>
  <c r="AP608" i="1" l="1"/>
  <c r="AK608" i="1"/>
  <c r="AM608" i="1" s="1"/>
  <c r="AQ609" i="1" s="1"/>
  <c r="AJ608" i="1"/>
  <c r="AL608" i="1" s="1"/>
  <c r="AC610" i="1"/>
  <c r="X610" i="1"/>
  <c r="AA610" i="1" s="1"/>
  <c r="Y610" i="1"/>
  <c r="AB610" i="1" s="1"/>
  <c r="D611" i="1"/>
  <c r="G610" i="1"/>
  <c r="H610" i="1"/>
  <c r="AP609" i="1" l="1"/>
  <c r="AK609" i="1"/>
  <c r="AM609" i="1" s="1"/>
  <c r="AQ610" i="1" s="1"/>
  <c r="AJ609" i="1"/>
  <c r="AL609" i="1" s="1"/>
  <c r="AC611" i="1"/>
  <c r="Y611" i="1"/>
  <c r="AB611" i="1" s="1"/>
  <c r="X611" i="1"/>
  <c r="AA611" i="1" s="1"/>
  <c r="D612" i="1"/>
  <c r="G611" i="1"/>
  <c r="H611" i="1"/>
  <c r="AC612" i="1" l="1"/>
  <c r="Y612" i="1"/>
  <c r="AB612" i="1" s="1"/>
  <c r="X612" i="1"/>
  <c r="AA612" i="1" s="1"/>
  <c r="AP610" i="1"/>
  <c r="AK610" i="1"/>
  <c r="AM610" i="1" s="1"/>
  <c r="AQ611" i="1" s="1"/>
  <c r="AJ610" i="1"/>
  <c r="AL610" i="1" s="1"/>
  <c r="D613" i="1"/>
  <c r="G612" i="1"/>
  <c r="H612" i="1"/>
  <c r="AP611" i="1" l="1"/>
  <c r="AJ611" i="1"/>
  <c r="AL611" i="1" s="1"/>
  <c r="AK611" i="1"/>
  <c r="AM611" i="1" s="1"/>
  <c r="AQ612" i="1" s="1"/>
  <c r="AC613" i="1"/>
  <c r="X613" i="1"/>
  <c r="AA613" i="1" s="1"/>
  <c r="Y613" i="1"/>
  <c r="AB613" i="1" s="1"/>
  <c r="D614" i="1"/>
  <c r="G613" i="1"/>
  <c r="F613" i="1" s="1"/>
  <c r="F614" i="1" s="1"/>
  <c r="H613" i="1"/>
  <c r="E613" i="1" s="1"/>
  <c r="E614" i="1" s="1"/>
  <c r="AC614" i="1" l="1"/>
  <c r="Y614" i="1"/>
  <c r="AB614" i="1" s="1"/>
  <c r="X614" i="1"/>
  <c r="AA614" i="1" s="1"/>
  <c r="AP612" i="1"/>
  <c r="AJ612" i="1"/>
  <c r="AL612" i="1" s="1"/>
  <c r="AK612" i="1"/>
  <c r="AM612" i="1" s="1"/>
  <c r="AQ613" i="1" s="1"/>
  <c r="D615" i="1"/>
  <c r="G614" i="1"/>
  <c r="H614" i="1"/>
  <c r="AP613" i="1" l="1"/>
  <c r="AK613" i="1"/>
  <c r="AM613" i="1" s="1"/>
  <c r="AQ614" i="1" s="1"/>
  <c r="AJ613" i="1"/>
  <c r="AL613" i="1" s="1"/>
  <c r="AC615" i="1"/>
  <c r="Y615" i="1"/>
  <c r="AB615" i="1" s="1"/>
  <c r="X615" i="1"/>
  <c r="AA615" i="1" s="1"/>
  <c r="D616" i="1"/>
  <c r="G615" i="1"/>
  <c r="F615" i="1" s="1"/>
  <c r="F616" i="1" s="1"/>
  <c r="H615" i="1"/>
  <c r="E615" i="1" s="1"/>
  <c r="E616" i="1" s="1"/>
  <c r="AC616" i="1" l="1"/>
  <c r="Y616" i="1"/>
  <c r="AB616" i="1" s="1"/>
  <c r="X616" i="1"/>
  <c r="AA616" i="1" s="1"/>
  <c r="AP614" i="1"/>
  <c r="AK614" i="1"/>
  <c r="AM614" i="1" s="1"/>
  <c r="AQ615" i="1" s="1"/>
  <c r="AJ614" i="1"/>
  <c r="AL614" i="1" s="1"/>
  <c r="D617" i="1"/>
  <c r="G616" i="1"/>
  <c r="H616" i="1"/>
  <c r="AP615" i="1" l="1"/>
  <c r="AJ615" i="1"/>
  <c r="AL615" i="1" s="1"/>
  <c r="AK615" i="1"/>
  <c r="AM615" i="1" s="1"/>
  <c r="AQ616" i="1" s="1"/>
  <c r="AC617" i="1"/>
  <c r="Y617" i="1"/>
  <c r="AB617" i="1" s="1"/>
  <c r="X617" i="1"/>
  <c r="AA617" i="1" s="1"/>
  <c r="D618" i="1"/>
  <c r="H617" i="1"/>
  <c r="E617" i="1" s="1"/>
  <c r="E618" i="1" s="1"/>
  <c r="G617" i="1"/>
  <c r="F617" i="1" s="1"/>
  <c r="F618" i="1" s="1"/>
  <c r="AC618" i="1" l="1"/>
  <c r="Y618" i="1"/>
  <c r="AB618" i="1" s="1"/>
  <c r="X618" i="1"/>
  <c r="AA618" i="1" s="1"/>
  <c r="AP616" i="1"/>
  <c r="AJ616" i="1"/>
  <c r="AL616" i="1" s="1"/>
  <c r="AK616" i="1"/>
  <c r="AM616" i="1" s="1"/>
  <c r="AQ617" i="1" s="1"/>
  <c r="D619" i="1"/>
  <c r="G618" i="1"/>
  <c r="H618" i="1"/>
  <c r="AP617" i="1" l="1"/>
  <c r="AJ617" i="1"/>
  <c r="AL617" i="1" s="1"/>
  <c r="AK617" i="1"/>
  <c r="AM617" i="1" s="1"/>
  <c r="AQ618" i="1" s="1"/>
  <c r="AC619" i="1"/>
  <c r="Y619" i="1"/>
  <c r="AB619" i="1" s="1"/>
  <c r="X619" i="1"/>
  <c r="AA619" i="1" s="1"/>
  <c r="D620" i="1"/>
  <c r="G619" i="1"/>
  <c r="F619" i="1" s="1"/>
  <c r="F620" i="1" s="1"/>
  <c r="F621" i="1" s="1"/>
  <c r="H619" i="1"/>
  <c r="E619" i="1" s="1"/>
  <c r="E620" i="1" s="1"/>
  <c r="E621" i="1" s="1"/>
  <c r="AC620" i="1" l="1"/>
  <c r="Y620" i="1"/>
  <c r="AB620" i="1" s="1"/>
  <c r="X620" i="1"/>
  <c r="AA620" i="1" s="1"/>
  <c r="AP618" i="1"/>
  <c r="AJ618" i="1"/>
  <c r="AL618" i="1" s="1"/>
  <c r="AK618" i="1"/>
  <c r="AM618" i="1" s="1"/>
  <c r="AQ619" i="1" s="1"/>
  <c r="D621" i="1"/>
  <c r="G620" i="1"/>
  <c r="H620" i="1"/>
  <c r="AP619" i="1" l="1"/>
  <c r="AK619" i="1"/>
  <c r="AM619" i="1" s="1"/>
  <c r="AQ620" i="1" s="1"/>
  <c r="AJ619" i="1"/>
  <c r="AL619" i="1" s="1"/>
  <c r="AC621" i="1"/>
  <c r="X621" i="1"/>
  <c r="AA621" i="1" s="1"/>
  <c r="Y621" i="1"/>
  <c r="AB621" i="1" s="1"/>
  <c r="D622" i="1"/>
  <c r="G621" i="1"/>
  <c r="H621" i="1"/>
  <c r="AP620" i="1" l="1"/>
  <c r="AK620" i="1"/>
  <c r="AM620" i="1" s="1"/>
  <c r="AQ621" i="1" s="1"/>
  <c r="AJ620" i="1"/>
  <c r="AL620" i="1" s="1"/>
  <c r="AC622" i="1"/>
  <c r="X622" i="1"/>
  <c r="AA622" i="1" s="1"/>
  <c r="Y622" i="1"/>
  <c r="AB622" i="1" s="1"/>
  <c r="D623" i="1"/>
  <c r="G622" i="1"/>
  <c r="F622" i="1" s="1"/>
  <c r="F623" i="1" s="1"/>
  <c r="F624" i="1" s="1"/>
  <c r="F625" i="1" s="1"/>
  <c r="H622" i="1"/>
  <c r="E622" i="1" s="1"/>
  <c r="E623" i="1" s="1"/>
  <c r="E624" i="1" s="1"/>
  <c r="E625" i="1" s="1"/>
  <c r="AP621" i="1" l="1"/>
  <c r="AJ621" i="1"/>
  <c r="AL621" i="1" s="1"/>
  <c r="AK621" i="1"/>
  <c r="AM621" i="1" s="1"/>
  <c r="AQ622" i="1" s="1"/>
  <c r="AC623" i="1"/>
  <c r="X623" i="1"/>
  <c r="AA623" i="1" s="1"/>
  <c r="Y623" i="1"/>
  <c r="AB623" i="1" s="1"/>
  <c r="D624" i="1"/>
  <c r="G623" i="1"/>
  <c r="H623" i="1"/>
  <c r="AC624" i="1" l="1"/>
  <c r="Y624" i="1"/>
  <c r="AB624" i="1" s="1"/>
  <c r="X624" i="1"/>
  <c r="AA624" i="1" s="1"/>
  <c r="AP622" i="1"/>
  <c r="AJ622" i="1"/>
  <c r="AL622" i="1" s="1"/>
  <c r="AK622" i="1"/>
  <c r="AM622" i="1" s="1"/>
  <c r="AQ623" i="1" s="1"/>
  <c r="D625" i="1"/>
  <c r="G624" i="1"/>
  <c r="H624" i="1"/>
  <c r="AP623" i="1" l="1"/>
  <c r="AJ623" i="1"/>
  <c r="AL623" i="1" s="1"/>
  <c r="AK623" i="1"/>
  <c r="AM623" i="1" s="1"/>
  <c r="AQ624" i="1" s="1"/>
  <c r="AC625" i="1"/>
  <c r="Y625" i="1"/>
  <c r="AB625" i="1" s="1"/>
  <c r="X625" i="1"/>
  <c r="AA625" i="1" s="1"/>
  <c r="D626" i="1"/>
  <c r="G625" i="1"/>
  <c r="H625" i="1"/>
  <c r="AC626" i="1" l="1"/>
  <c r="Y626" i="1"/>
  <c r="AB626" i="1" s="1"/>
  <c r="X626" i="1"/>
  <c r="AA626" i="1" s="1"/>
  <c r="AP624" i="1"/>
  <c r="AK624" i="1"/>
  <c r="AM624" i="1" s="1"/>
  <c r="AQ625" i="1" s="1"/>
  <c r="AJ624" i="1"/>
  <c r="AL624" i="1" s="1"/>
  <c r="D627" i="1"/>
  <c r="G626" i="1"/>
  <c r="F626" i="1" s="1"/>
  <c r="F627" i="1" s="1"/>
  <c r="F628" i="1" s="1"/>
  <c r="F629" i="1" s="1"/>
  <c r="F630" i="1" s="1"/>
  <c r="H626" i="1"/>
  <c r="E626" i="1" s="1"/>
  <c r="E627" i="1" s="1"/>
  <c r="E628" i="1" s="1"/>
  <c r="E629" i="1" s="1"/>
  <c r="E630" i="1" s="1"/>
  <c r="AP625" i="1" l="1"/>
  <c r="AJ625" i="1"/>
  <c r="AL625" i="1" s="1"/>
  <c r="AK625" i="1"/>
  <c r="AM625" i="1" s="1"/>
  <c r="AQ626" i="1" s="1"/>
  <c r="AC627" i="1"/>
  <c r="Y627" i="1"/>
  <c r="AB627" i="1" s="1"/>
  <c r="X627" i="1"/>
  <c r="AA627" i="1" s="1"/>
  <c r="D628" i="1"/>
  <c r="H627" i="1"/>
  <c r="G627" i="1"/>
  <c r="AC628" i="1" l="1"/>
  <c r="Y628" i="1"/>
  <c r="AB628" i="1" s="1"/>
  <c r="X628" i="1"/>
  <c r="AA628" i="1" s="1"/>
  <c r="AP626" i="1"/>
  <c r="AK626" i="1"/>
  <c r="AM626" i="1" s="1"/>
  <c r="AQ627" i="1" s="1"/>
  <c r="AJ626" i="1"/>
  <c r="AL626" i="1" s="1"/>
  <c r="D629" i="1"/>
  <c r="G628" i="1"/>
  <c r="H628" i="1"/>
  <c r="AP627" i="1" l="1"/>
  <c r="AJ627" i="1"/>
  <c r="AL627" i="1" s="1"/>
  <c r="AK627" i="1"/>
  <c r="AM627" i="1" s="1"/>
  <c r="AQ628" i="1" s="1"/>
  <c r="AC629" i="1"/>
  <c r="Y629" i="1"/>
  <c r="AB629" i="1" s="1"/>
  <c r="X629" i="1"/>
  <c r="AA629" i="1" s="1"/>
  <c r="D630" i="1"/>
  <c r="G629" i="1"/>
  <c r="H629" i="1"/>
  <c r="AC630" i="1" l="1"/>
  <c r="X630" i="1"/>
  <c r="AA630" i="1" s="1"/>
  <c r="Y630" i="1"/>
  <c r="AB630" i="1" s="1"/>
  <c r="AP628" i="1"/>
  <c r="AJ628" i="1"/>
  <c r="AL628" i="1" s="1"/>
  <c r="AK628" i="1"/>
  <c r="AM628" i="1" s="1"/>
  <c r="AQ629" i="1" s="1"/>
  <c r="D631" i="1"/>
  <c r="G630" i="1"/>
  <c r="H630" i="1"/>
  <c r="AP629" i="1" l="1"/>
  <c r="AK629" i="1"/>
  <c r="AM629" i="1" s="1"/>
  <c r="AQ630" i="1" s="1"/>
  <c r="AJ629" i="1"/>
  <c r="AL629" i="1" s="1"/>
  <c r="AC631" i="1"/>
  <c r="Y631" i="1"/>
  <c r="AB631" i="1" s="1"/>
  <c r="X631" i="1"/>
  <c r="AA631" i="1" s="1"/>
  <c r="D632" i="1"/>
  <c r="G631" i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H631" i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AP630" i="1" l="1"/>
  <c r="AJ630" i="1"/>
  <c r="AL630" i="1" s="1"/>
  <c r="AK630" i="1"/>
  <c r="AM630" i="1" s="1"/>
  <c r="AQ631" i="1" s="1"/>
  <c r="AC632" i="1"/>
  <c r="X632" i="1"/>
  <c r="AA632" i="1" s="1"/>
  <c r="Y632" i="1"/>
  <c r="AB632" i="1" s="1"/>
  <c r="D633" i="1"/>
  <c r="G632" i="1"/>
  <c r="H632" i="1"/>
  <c r="AC633" i="1" l="1"/>
  <c r="Y633" i="1"/>
  <c r="AB633" i="1" s="1"/>
  <c r="X633" i="1"/>
  <c r="AA633" i="1" s="1"/>
  <c r="AP631" i="1"/>
  <c r="AJ631" i="1"/>
  <c r="AL631" i="1" s="1"/>
  <c r="AK631" i="1"/>
  <c r="AM631" i="1" s="1"/>
  <c r="AQ632" i="1" s="1"/>
  <c r="D634" i="1"/>
  <c r="G633" i="1"/>
  <c r="H633" i="1"/>
  <c r="AP632" i="1" l="1"/>
  <c r="AJ632" i="1"/>
  <c r="AL632" i="1" s="1"/>
  <c r="AK632" i="1"/>
  <c r="AM632" i="1" s="1"/>
  <c r="AQ633" i="1" s="1"/>
  <c r="AC634" i="1"/>
  <c r="X634" i="1"/>
  <c r="AA634" i="1" s="1"/>
  <c r="Y634" i="1"/>
  <c r="AB634" i="1" s="1"/>
  <c r="D635" i="1"/>
  <c r="G634" i="1"/>
  <c r="H634" i="1"/>
  <c r="AC635" i="1" l="1"/>
  <c r="Y635" i="1"/>
  <c r="AB635" i="1" s="1"/>
  <c r="X635" i="1"/>
  <c r="AA635" i="1" s="1"/>
  <c r="AP633" i="1"/>
  <c r="AJ633" i="1"/>
  <c r="AL633" i="1" s="1"/>
  <c r="AK633" i="1"/>
  <c r="AM633" i="1" s="1"/>
  <c r="AQ634" i="1" s="1"/>
  <c r="D636" i="1"/>
  <c r="G635" i="1"/>
  <c r="H635" i="1"/>
  <c r="AP634" i="1" l="1"/>
  <c r="AK634" i="1"/>
  <c r="AM634" i="1" s="1"/>
  <c r="AQ635" i="1" s="1"/>
  <c r="AJ634" i="1"/>
  <c r="AL634" i="1" s="1"/>
  <c r="AC636" i="1"/>
  <c r="X636" i="1"/>
  <c r="AA636" i="1" s="1"/>
  <c r="Y636" i="1"/>
  <c r="AB636" i="1" s="1"/>
  <c r="D637" i="1"/>
  <c r="G636" i="1"/>
  <c r="H636" i="1"/>
  <c r="AC637" i="1" l="1"/>
  <c r="X637" i="1"/>
  <c r="AA637" i="1" s="1"/>
  <c r="Y637" i="1"/>
  <c r="AB637" i="1" s="1"/>
  <c r="AP635" i="1"/>
  <c r="AJ635" i="1"/>
  <c r="AL635" i="1" s="1"/>
  <c r="AK635" i="1"/>
  <c r="AM635" i="1" s="1"/>
  <c r="AQ636" i="1" s="1"/>
  <c r="D638" i="1"/>
  <c r="H637" i="1"/>
  <c r="G637" i="1"/>
  <c r="AP636" i="1" l="1"/>
  <c r="AJ636" i="1"/>
  <c r="AL636" i="1" s="1"/>
  <c r="AK636" i="1"/>
  <c r="AM636" i="1" s="1"/>
  <c r="AQ637" i="1" s="1"/>
  <c r="AC638" i="1"/>
  <c r="X638" i="1"/>
  <c r="AA638" i="1" s="1"/>
  <c r="Y638" i="1"/>
  <c r="AB638" i="1" s="1"/>
  <c r="D639" i="1"/>
  <c r="G638" i="1"/>
  <c r="H638" i="1"/>
  <c r="AC639" i="1" l="1"/>
  <c r="X639" i="1"/>
  <c r="AA639" i="1" s="1"/>
  <c r="Y639" i="1"/>
  <c r="AB639" i="1" s="1"/>
  <c r="AP637" i="1"/>
  <c r="AJ637" i="1"/>
  <c r="AL637" i="1" s="1"/>
  <c r="AK637" i="1"/>
  <c r="AM637" i="1" s="1"/>
  <c r="AQ638" i="1" s="1"/>
  <c r="D640" i="1"/>
  <c r="G639" i="1"/>
  <c r="H639" i="1"/>
  <c r="AP638" i="1" l="1"/>
  <c r="AJ638" i="1"/>
  <c r="AL638" i="1" s="1"/>
  <c r="AK638" i="1"/>
  <c r="AM638" i="1" s="1"/>
  <c r="AQ639" i="1" s="1"/>
  <c r="AC640" i="1"/>
  <c r="X640" i="1"/>
  <c r="AA640" i="1" s="1"/>
  <c r="Y640" i="1"/>
  <c r="AB640" i="1" s="1"/>
  <c r="D641" i="1"/>
  <c r="G640" i="1"/>
  <c r="H640" i="1"/>
  <c r="AC641" i="1" l="1"/>
  <c r="Y641" i="1"/>
  <c r="AB641" i="1" s="1"/>
  <c r="X641" i="1"/>
  <c r="AA641" i="1" s="1"/>
  <c r="AP639" i="1"/>
  <c r="AJ639" i="1"/>
  <c r="AL639" i="1" s="1"/>
  <c r="AK639" i="1"/>
  <c r="AM639" i="1" s="1"/>
  <c r="AQ640" i="1" s="1"/>
  <c r="D642" i="1"/>
  <c r="G641" i="1"/>
  <c r="F641" i="1" s="1"/>
  <c r="F642" i="1" s="1"/>
  <c r="F643" i="1" s="1"/>
  <c r="H641" i="1"/>
  <c r="E641" i="1" s="1"/>
  <c r="E642" i="1" s="1"/>
  <c r="E643" i="1" s="1"/>
  <c r="AP640" i="1" l="1"/>
  <c r="AJ640" i="1"/>
  <c r="AL640" i="1" s="1"/>
  <c r="AK640" i="1"/>
  <c r="AM640" i="1" s="1"/>
  <c r="AQ641" i="1" s="1"/>
  <c r="AC642" i="1"/>
  <c r="Y642" i="1"/>
  <c r="AB642" i="1" s="1"/>
  <c r="X642" i="1"/>
  <c r="AA642" i="1" s="1"/>
  <c r="D643" i="1"/>
  <c r="G642" i="1"/>
  <c r="H642" i="1"/>
  <c r="AC643" i="1" l="1"/>
  <c r="Y643" i="1"/>
  <c r="AB643" i="1" s="1"/>
  <c r="X643" i="1"/>
  <c r="AA643" i="1" s="1"/>
  <c r="AP641" i="1"/>
  <c r="AJ641" i="1"/>
  <c r="AL641" i="1" s="1"/>
  <c r="AK641" i="1"/>
  <c r="AM641" i="1" s="1"/>
  <c r="AQ642" i="1" s="1"/>
  <c r="D644" i="1"/>
  <c r="G643" i="1"/>
  <c r="H643" i="1"/>
  <c r="AP642" i="1" l="1"/>
  <c r="AJ642" i="1"/>
  <c r="AL642" i="1" s="1"/>
  <c r="AK642" i="1"/>
  <c r="AM642" i="1" s="1"/>
  <c r="AQ643" i="1" s="1"/>
  <c r="AC644" i="1"/>
  <c r="Y644" i="1"/>
  <c r="AB644" i="1" s="1"/>
  <c r="X644" i="1"/>
  <c r="AA644" i="1" s="1"/>
  <c r="D645" i="1"/>
  <c r="G644" i="1"/>
  <c r="F644" i="1" s="1"/>
  <c r="F645" i="1" s="1"/>
  <c r="H644" i="1"/>
  <c r="E644" i="1" s="1"/>
  <c r="E645" i="1" s="1"/>
  <c r="AC645" i="1" l="1"/>
  <c r="Y645" i="1"/>
  <c r="AB645" i="1" s="1"/>
  <c r="X645" i="1"/>
  <c r="AA645" i="1" s="1"/>
  <c r="AP643" i="1"/>
  <c r="AJ643" i="1"/>
  <c r="AL643" i="1" s="1"/>
  <c r="AK643" i="1"/>
  <c r="AM643" i="1" s="1"/>
  <c r="AQ644" i="1" s="1"/>
  <c r="D646" i="1"/>
  <c r="G645" i="1"/>
  <c r="H645" i="1"/>
  <c r="AP644" i="1" l="1"/>
  <c r="AK644" i="1"/>
  <c r="AM644" i="1" s="1"/>
  <c r="AQ645" i="1" s="1"/>
  <c r="AJ644" i="1"/>
  <c r="AL644" i="1" s="1"/>
  <c r="AC646" i="1"/>
  <c r="X646" i="1"/>
  <c r="AA646" i="1" s="1"/>
  <c r="Y646" i="1"/>
  <c r="AB646" i="1" s="1"/>
  <c r="D647" i="1"/>
  <c r="G646" i="1"/>
  <c r="F646" i="1" s="1"/>
  <c r="F647" i="1" s="1"/>
  <c r="H646" i="1"/>
  <c r="E646" i="1" s="1"/>
  <c r="E647" i="1" s="1"/>
  <c r="AP645" i="1" l="1"/>
  <c r="AK645" i="1"/>
  <c r="AM645" i="1" s="1"/>
  <c r="AQ646" i="1" s="1"/>
  <c r="AJ645" i="1"/>
  <c r="AL645" i="1" s="1"/>
  <c r="AC647" i="1"/>
  <c r="Y647" i="1"/>
  <c r="AB647" i="1" s="1"/>
  <c r="X647" i="1"/>
  <c r="AA647" i="1" s="1"/>
  <c r="D648" i="1"/>
  <c r="H647" i="1"/>
  <c r="G647" i="1"/>
  <c r="AC648" i="1" l="1"/>
  <c r="X648" i="1"/>
  <c r="AA648" i="1" s="1"/>
  <c r="Y648" i="1"/>
  <c r="AB648" i="1" s="1"/>
  <c r="AP646" i="1"/>
  <c r="AJ646" i="1"/>
  <c r="AL646" i="1" s="1"/>
  <c r="AK646" i="1"/>
  <c r="AM646" i="1" s="1"/>
  <c r="AQ647" i="1" s="1"/>
  <c r="D649" i="1"/>
  <c r="G648" i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H648" i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AP647" i="1" l="1"/>
  <c r="AJ647" i="1"/>
  <c r="AL647" i="1" s="1"/>
  <c r="AK647" i="1"/>
  <c r="AM647" i="1" s="1"/>
  <c r="AQ648" i="1" s="1"/>
  <c r="AC649" i="1"/>
  <c r="X649" i="1"/>
  <c r="AA649" i="1" s="1"/>
  <c r="Y649" i="1"/>
  <c r="AB649" i="1" s="1"/>
  <c r="D650" i="1"/>
  <c r="G649" i="1"/>
  <c r="H649" i="1"/>
  <c r="AC650" i="1" l="1"/>
  <c r="Y650" i="1"/>
  <c r="AB650" i="1" s="1"/>
  <c r="X650" i="1"/>
  <c r="AA650" i="1" s="1"/>
  <c r="AP648" i="1"/>
  <c r="AK648" i="1"/>
  <c r="AM648" i="1" s="1"/>
  <c r="AQ649" i="1" s="1"/>
  <c r="AJ648" i="1"/>
  <c r="AL648" i="1" s="1"/>
  <c r="D651" i="1"/>
  <c r="G650" i="1"/>
  <c r="H650" i="1"/>
  <c r="AP649" i="1" l="1"/>
  <c r="AK649" i="1"/>
  <c r="AM649" i="1" s="1"/>
  <c r="AQ650" i="1" s="1"/>
  <c r="AJ649" i="1"/>
  <c r="AL649" i="1" s="1"/>
  <c r="AC651" i="1"/>
  <c r="X651" i="1"/>
  <c r="AA651" i="1" s="1"/>
  <c r="Y651" i="1"/>
  <c r="AB651" i="1" s="1"/>
  <c r="D652" i="1"/>
  <c r="G651" i="1"/>
  <c r="H651" i="1"/>
  <c r="AC652" i="1" l="1"/>
  <c r="X652" i="1"/>
  <c r="AA652" i="1" s="1"/>
  <c r="Y652" i="1"/>
  <c r="AB652" i="1" s="1"/>
  <c r="AP650" i="1"/>
  <c r="AJ650" i="1"/>
  <c r="AL650" i="1" s="1"/>
  <c r="AK650" i="1"/>
  <c r="AM650" i="1" s="1"/>
  <c r="AQ651" i="1" s="1"/>
  <c r="D653" i="1"/>
  <c r="G652" i="1"/>
  <c r="H652" i="1"/>
  <c r="AP651" i="1" l="1"/>
  <c r="AK651" i="1"/>
  <c r="AM651" i="1" s="1"/>
  <c r="AQ652" i="1" s="1"/>
  <c r="AJ651" i="1"/>
  <c r="AL651" i="1" s="1"/>
  <c r="AC653" i="1"/>
  <c r="Y653" i="1"/>
  <c r="AB653" i="1" s="1"/>
  <c r="X653" i="1"/>
  <c r="AA653" i="1" s="1"/>
  <c r="D654" i="1"/>
  <c r="G653" i="1"/>
  <c r="H653" i="1"/>
  <c r="AP652" i="1" l="1"/>
  <c r="AJ652" i="1"/>
  <c r="AL652" i="1" s="1"/>
  <c r="AK652" i="1"/>
  <c r="AM652" i="1" s="1"/>
  <c r="AQ653" i="1" s="1"/>
  <c r="AC654" i="1"/>
  <c r="X654" i="1"/>
  <c r="AA654" i="1" s="1"/>
  <c r="Y654" i="1"/>
  <c r="AB654" i="1" s="1"/>
  <c r="D655" i="1"/>
  <c r="G654" i="1"/>
  <c r="H654" i="1"/>
  <c r="AC655" i="1" l="1"/>
  <c r="X655" i="1"/>
  <c r="AA655" i="1" s="1"/>
  <c r="Y655" i="1"/>
  <c r="AB655" i="1" s="1"/>
  <c r="AP653" i="1"/>
  <c r="AJ653" i="1"/>
  <c r="AL653" i="1" s="1"/>
  <c r="AK653" i="1"/>
  <c r="AM653" i="1" s="1"/>
  <c r="AQ654" i="1" s="1"/>
  <c r="D656" i="1"/>
  <c r="G655" i="1"/>
  <c r="H655" i="1"/>
  <c r="AP654" i="1" l="1"/>
  <c r="AK654" i="1"/>
  <c r="AM654" i="1" s="1"/>
  <c r="AQ655" i="1" s="1"/>
  <c r="AJ654" i="1"/>
  <c r="AL654" i="1" s="1"/>
  <c r="AC656" i="1"/>
  <c r="Y656" i="1"/>
  <c r="AB656" i="1" s="1"/>
  <c r="X656" i="1"/>
  <c r="AA656" i="1" s="1"/>
  <c r="D657" i="1"/>
  <c r="G656" i="1"/>
  <c r="H656" i="1"/>
  <c r="AC657" i="1" l="1"/>
  <c r="X657" i="1"/>
  <c r="AA657" i="1" s="1"/>
  <c r="Y657" i="1"/>
  <c r="AB657" i="1" s="1"/>
  <c r="AP655" i="1"/>
  <c r="AK655" i="1"/>
  <c r="AM655" i="1" s="1"/>
  <c r="AQ656" i="1" s="1"/>
  <c r="AJ655" i="1"/>
  <c r="AL655" i="1" s="1"/>
  <c r="D658" i="1"/>
  <c r="H657" i="1"/>
  <c r="G657" i="1"/>
  <c r="AP656" i="1" l="1"/>
  <c r="AJ656" i="1"/>
  <c r="AL656" i="1" s="1"/>
  <c r="AK656" i="1"/>
  <c r="AM656" i="1" s="1"/>
  <c r="AQ657" i="1" s="1"/>
  <c r="AC658" i="1"/>
  <c r="X658" i="1"/>
  <c r="AA658" i="1" s="1"/>
  <c r="Y658" i="1"/>
  <c r="AB658" i="1" s="1"/>
  <c r="D659" i="1"/>
  <c r="G658" i="1"/>
  <c r="F658" i="1" s="1"/>
  <c r="F659" i="1" s="1"/>
  <c r="F660" i="1" s="1"/>
  <c r="F661" i="1" s="1"/>
  <c r="F662" i="1" s="1"/>
  <c r="F663" i="1" s="1"/>
  <c r="H658" i="1"/>
  <c r="E658" i="1" s="1"/>
  <c r="E659" i="1" s="1"/>
  <c r="E660" i="1" s="1"/>
  <c r="E661" i="1" s="1"/>
  <c r="E662" i="1" s="1"/>
  <c r="E663" i="1" s="1"/>
  <c r="AC659" i="1" l="1"/>
  <c r="X659" i="1"/>
  <c r="AA659" i="1" s="1"/>
  <c r="Y659" i="1"/>
  <c r="AB659" i="1" s="1"/>
  <c r="AP657" i="1"/>
  <c r="AK657" i="1"/>
  <c r="AM657" i="1" s="1"/>
  <c r="AQ658" i="1" s="1"/>
  <c r="AJ657" i="1"/>
  <c r="AL657" i="1" s="1"/>
  <c r="D660" i="1"/>
  <c r="G659" i="1"/>
  <c r="H659" i="1"/>
  <c r="AP658" i="1" l="1"/>
  <c r="AK658" i="1"/>
  <c r="AM658" i="1" s="1"/>
  <c r="AQ659" i="1" s="1"/>
  <c r="AJ658" i="1"/>
  <c r="AL658" i="1" s="1"/>
  <c r="AC660" i="1"/>
  <c r="X660" i="1"/>
  <c r="AA660" i="1" s="1"/>
  <c r="Y660" i="1"/>
  <c r="AB660" i="1" s="1"/>
  <c r="D661" i="1"/>
  <c r="G660" i="1"/>
  <c r="H660" i="1"/>
  <c r="AP659" i="1" l="1"/>
  <c r="AJ659" i="1"/>
  <c r="AL659" i="1" s="1"/>
  <c r="AK659" i="1"/>
  <c r="AM659" i="1" s="1"/>
  <c r="AQ660" i="1" s="1"/>
  <c r="AC661" i="1"/>
  <c r="Y661" i="1"/>
  <c r="AB661" i="1" s="1"/>
  <c r="X661" i="1"/>
  <c r="AA661" i="1" s="1"/>
  <c r="D662" i="1"/>
  <c r="G661" i="1"/>
  <c r="H661" i="1"/>
  <c r="AC662" i="1" l="1"/>
  <c r="Y662" i="1"/>
  <c r="AB662" i="1" s="1"/>
  <c r="X662" i="1"/>
  <c r="AA662" i="1" s="1"/>
  <c r="AP660" i="1"/>
  <c r="AK660" i="1"/>
  <c r="AM660" i="1" s="1"/>
  <c r="AQ661" i="1" s="1"/>
  <c r="AJ660" i="1"/>
  <c r="AL660" i="1" s="1"/>
  <c r="D663" i="1"/>
  <c r="G662" i="1"/>
  <c r="H662" i="1"/>
  <c r="AP661" i="1" l="1"/>
  <c r="AJ661" i="1"/>
  <c r="AL661" i="1" s="1"/>
  <c r="AK661" i="1"/>
  <c r="AM661" i="1" s="1"/>
  <c r="AQ662" i="1" s="1"/>
  <c r="AC663" i="1"/>
  <c r="Y663" i="1"/>
  <c r="AB663" i="1" s="1"/>
  <c r="X663" i="1"/>
  <c r="AA663" i="1" s="1"/>
  <c r="D664" i="1"/>
  <c r="G663" i="1"/>
  <c r="H663" i="1"/>
  <c r="AC664" i="1" l="1"/>
  <c r="Y664" i="1"/>
  <c r="AB664" i="1" s="1"/>
  <c r="X664" i="1"/>
  <c r="AA664" i="1" s="1"/>
  <c r="AP662" i="1"/>
  <c r="AJ662" i="1"/>
  <c r="AL662" i="1" s="1"/>
  <c r="AK662" i="1"/>
  <c r="AM662" i="1" s="1"/>
  <c r="AQ663" i="1" s="1"/>
  <c r="D665" i="1"/>
  <c r="G664" i="1"/>
  <c r="F664" i="1" s="1"/>
  <c r="F665" i="1" s="1"/>
  <c r="F666" i="1" s="1"/>
  <c r="H664" i="1"/>
  <c r="E664" i="1" s="1"/>
  <c r="E665" i="1" s="1"/>
  <c r="E666" i="1" s="1"/>
  <c r="AP663" i="1" l="1"/>
  <c r="AJ663" i="1"/>
  <c r="AL663" i="1" s="1"/>
  <c r="AK663" i="1"/>
  <c r="AM663" i="1" s="1"/>
  <c r="AQ664" i="1" s="1"/>
  <c r="AC665" i="1"/>
  <c r="X665" i="1"/>
  <c r="AA665" i="1" s="1"/>
  <c r="Y665" i="1"/>
  <c r="AB665" i="1" s="1"/>
  <c r="D666" i="1"/>
  <c r="G665" i="1"/>
  <c r="H665" i="1"/>
  <c r="AC666" i="1" l="1"/>
  <c r="Y666" i="1"/>
  <c r="AB666" i="1" s="1"/>
  <c r="X666" i="1"/>
  <c r="AA666" i="1" s="1"/>
  <c r="AP664" i="1"/>
  <c r="AK664" i="1"/>
  <c r="AM664" i="1" s="1"/>
  <c r="AQ665" i="1" s="1"/>
  <c r="AJ664" i="1"/>
  <c r="AL664" i="1" s="1"/>
  <c r="D667" i="1"/>
  <c r="G666" i="1"/>
  <c r="H666" i="1"/>
  <c r="AP665" i="1" l="1"/>
  <c r="AK665" i="1"/>
  <c r="AM665" i="1" s="1"/>
  <c r="AQ666" i="1" s="1"/>
  <c r="AJ665" i="1"/>
  <c r="AL665" i="1" s="1"/>
  <c r="AC667" i="1"/>
  <c r="X667" i="1"/>
  <c r="AA667" i="1" s="1"/>
  <c r="Y667" i="1"/>
  <c r="AB667" i="1" s="1"/>
  <c r="D668" i="1"/>
  <c r="H667" i="1"/>
  <c r="E667" i="1" s="1"/>
  <c r="E668" i="1" s="1"/>
  <c r="E669" i="1" s="1"/>
  <c r="E670" i="1" s="1"/>
  <c r="G667" i="1"/>
  <c r="F667" i="1" s="1"/>
  <c r="F668" i="1" s="1"/>
  <c r="F669" i="1" s="1"/>
  <c r="F670" i="1" s="1"/>
  <c r="AC668" i="1" l="1"/>
  <c r="Y668" i="1"/>
  <c r="AB668" i="1" s="1"/>
  <c r="X668" i="1"/>
  <c r="AA668" i="1" s="1"/>
  <c r="AP666" i="1"/>
  <c r="AK666" i="1"/>
  <c r="AM666" i="1" s="1"/>
  <c r="AQ667" i="1" s="1"/>
  <c r="AJ666" i="1"/>
  <c r="AL666" i="1" s="1"/>
  <c r="D669" i="1"/>
  <c r="G668" i="1"/>
  <c r="H668" i="1"/>
  <c r="AP667" i="1" l="1"/>
  <c r="AK667" i="1"/>
  <c r="AM667" i="1" s="1"/>
  <c r="AQ668" i="1" s="1"/>
  <c r="AJ667" i="1"/>
  <c r="AL667" i="1" s="1"/>
  <c r="AC669" i="1"/>
  <c r="X669" i="1"/>
  <c r="AA669" i="1" s="1"/>
  <c r="Y669" i="1"/>
  <c r="AB669" i="1" s="1"/>
  <c r="D670" i="1"/>
  <c r="G669" i="1"/>
  <c r="H669" i="1"/>
  <c r="AP668" i="1" l="1"/>
  <c r="AJ668" i="1"/>
  <c r="AL668" i="1" s="1"/>
  <c r="AK668" i="1"/>
  <c r="AM668" i="1" s="1"/>
  <c r="AQ669" i="1" s="1"/>
  <c r="AC670" i="1"/>
  <c r="X670" i="1"/>
  <c r="AA670" i="1" s="1"/>
  <c r="Y670" i="1"/>
  <c r="AB670" i="1" s="1"/>
  <c r="D671" i="1"/>
  <c r="G670" i="1"/>
  <c r="H670" i="1"/>
  <c r="AC671" i="1" l="1"/>
  <c r="Y671" i="1"/>
  <c r="AB671" i="1" s="1"/>
  <c r="X671" i="1"/>
  <c r="AA671" i="1" s="1"/>
  <c r="AP669" i="1"/>
  <c r="AK669" i="1"/>
  <c r="AM669" i="1" s="1"/>
  <c r="AQ670" i="1" s="1"/>
  <c r="AJ669" i="1"/>
  <c r="AL669" i="1" s="1"/>
  <c r="D672" i="1"/>
  <c r="G671" i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H671" i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AP670" i="1" l="1"/>
  <c r="AK670" i="1"/>
  <c r="AM670" i="1" s="1"/>
  <c r="AQ671" i="1" s="1"/>
  <c r="AJ670" i="1"/>
  <c r="AL670" i="1" s="1"/>
  <c r="AC672" i="1"/>
  <c r="X672" i="1"/>
  <c r="AA672" i="1" s="1"/>
  <c r="Y672" i="1"/>
  <c r="AB672" i="1" s="1"/>
  <c r="D673" i="1"/>
  <c r="G672" i="1"/>
  <c r="H672" i="1"/>
  <c r="AC673" i="1" l="1"/>
  <c r="Y673" i="1"/>
  <c r="AB673" i="1" s="1"/>
  <c r="X673" i="1"/>
  <c r="AA673" i="1" s="1"/>
  <c r="AP671" i="1"/>
  <c r="AK671" i="1"/>
  <c r="AM671" i="1" s="1"/>
  <c r="AQ672" i="1" s="1"/>
  <c r="AJ671" i="1"/>
  <c r="AL671" i="1" s="1"/>
  <c r="D674" i="1"/>
  <c r="G673" i="1"/>
  <c r="H673" i="1"/>
  <c r="AP672" i="1" l="1"/>
  <c r="AJ672" i="1"/>
  <c r="AL672" i="1" s="1"/>
  <c r="AK672" i="1"/>
  <c r="AM672" i="1" s="1"/>
  <c r="AQ673" i="1" s="1"/>
  <c r="AC674" i="1"/>
  <c r="Y674" i="1"/>
  <c r="AB674" i="1" s="1"/>
  <c r="X674" i="1"/>
  <c r="AA674" i="1" s="1"/>
  <c r="D675" i="1"/>
  <c r="G674" i="1"/>
  <c r="H674" i="1"/>
  <c r="AC675" i="1" l="1"/>
  <c r="Y675" i="1"/>
  <c r="AB675" i="1" s="1"/>
  <c r="X675" i="1"/>
  <c r="AA675" i="1" s="1"/>
  <c r="AP673" i="1"/>
  <c r="AJ673" i="1"/>
  <c r="AL673" i="1" s="1"/>
  <c r="AK673" i="1"/>
  <c r="AM673" i="1" s="1"/>
  <c r="AQ674" i="1" s="1"/>
  <c r="D676" i="1"/>
  <c r="G675" i="1"/>
  <c r="H675" i="1"/>
  <c r="AP674" i="1" l="1"/>
  <c r="AK674" i="1"/>
  <c r="AM674" i="1" s="1"/>
  <c r="AQ675" i="1" s="1"/>
  <c r="AJ674" i="1"/>
  <c r="AL674" i="1" s="1"/>
  <c r="AC676" i="1"/>
  <c r="X676" i="1"/>
  <c r="AA676" i="1" s="1"/>
  <c r="Y676" i="1"/>
  <c r="AB676" i="1" s="1"/>
  <c r="D677" i="1"/>
  <c r="G676" i="1"/>
  <c r="H676" i="1"/>
  <c r="AP675" i="1" l="1"/>
  <c r="AK675" i="1"/>
  <c r="AM675" i="1" s="1"/>
  <c r="AQ676" i="1" s="1"/>
  <c r="AJ675" i="1"/>
  <c r="AL675" i="1" s="1"/>
  <c r="AC677" i="1"/>
  <c r="X677" i="1"/>
  <c r="AA677" i="1" s="1"/>
  <c r="Y677" i="1"/>
  <c r="AB677" i="1" s="1"/>
  <c r="D678" i="1"/>
  <c r="H677" i="1"/>
  <c r="G677" i="1"/>
  <c r="AP676" i="1" l="1"/>
  <c r="AJ676" i="1"/>
  <c r="AL676" i="1" s="1"/>
  <c r="AK676" i="1"/>
  <c r="AM676" i="1" s="1"/>
  <c r="AQ677" i="1" s="1"/>
  <c r="AC678" i="1"/>
  <c r="X678" i="1"/>
  <c r="AA678" i="1" s="1"/>
  <c r="Y678" i="1"/>
  <c r="AB678" i="1" s="1"/>
  <c r="D679" i="1"/>
  <c r="G678" i="1"/>
  <c r="H678" i="1"/>
  <c r="AC679" i="1" l="1"/>
  <c r="Y679" i="1"/>
  <c r="AB679" i="1" s="1"/>
  <c r="X679" i="1"/>
  <c r="AA679" i="1" s="1"/>
  <c r="AP677" i="1"/>
  <c r="AJ677" i="1"/>
  <c r="AL677" i="1" s="1"/>
  <c r="AK677" i="1"/>
  <c r="AM677" i="1" s="1"/>
  <c r="AQ678" i="1" s="1"/>
  <c r="D680" i="1"/>
  <c r="G679" i="1"/>
  <c r="H679" i="1"/>
  <c r="AP678" i="1" l="1"/>
  <c r="AJ678" i="1"/>
  <c r="AL678" i="1" s="1"/>
  <c r="AK678" i="1"/>
  <c r="AM678" i="1" s="1"/>
  <c r="AQ679" i="1" s="1"/>
  <c r="AC680" i="1"/>
  <c r="X680" i="1"/>
  <c r="AA680" i="1" s="1"/>
  <c r="Y680" i="1"/>
  <c r="AB680" i="1" s="1"/>
  <c r="D681" i="1"/>
  <c r="G680" i="1"/>
  <c r="H680" i="1"/>
  <c r="AC681" i="1" l="1"/>
  <c r="Y681" i="1"/>
  <c r="AB681" i="1" s="1"/>
  <c r="X681" i="1"/>
  <c r="AA681" i="1" s="1"/>
  <c r="AP679" i="1"/>
  <c r="AK679" i="1"/>
  <c r="AM679" i="1" s="1"/>
  <c r="AQ680" i="1" s="1"/>
  <c r="AJ679" i="1"/>
  <c r="AL679" i="1" s="1"/>
  <c r="D682" i="1"/>
  <c r="G681" i="1"/>
  <c r="H681" i="1"/>
  <c r="AP680" i="1" l="1"/>
  <c r="AK680" i="1"/>
  <c r="AM680" i="1" s="1"/>
  <c r="AQ681" i="1" s="1"/>
  <c r="AJ680" i="1"/>
  <c r="AL680" i="1" s="1"/>
  <c r="AC682" i="1"/>
  <c r="Y682" i="1"/>
  <c r="AB682" i="1" s="1"/>
  <c r="X682" i="1"/>
  <c r="AA682" i="1" s="1"/>
  <c r="D683" i="1"/>
  <c r="G682" i="1"/>
  <c r="H682" i="1"/>
  <c r="AP681" i="1" l="1"/>
  <c r="AJ681" i="1"/>
  <c r="AL681" i="1" s="1"/>
  <c r="AK681" i="1"/>
  <c r="AM681" i="1" s="1"/>
  <c r="AQ682" i="1" s="1"/>
  <c r="AC683" i="1"/>
  <c r="Y683" i="1"/>
  <c r="AB683" i="1" s="1"/>
  <c r="X683" i="1"/>
  <c r="AA683" i="1" s="1"/>
  <c r="D684" i="1"/>
  <c r="G683" i="1"/>
  <c r="H683" i="1"/>
  <c r="AC684" i="1" l="1"/>
  <c r="X684" i="1"/>
  <c r="AA684" i="1" s="1"/>
  <c r="Y684" i="1"/>
  <c r="AB684" i="1" s="1"/>
  <c r="AP682" i="1"/>
  <c r="AK682" i="1"/>
  <c r="AM682" i="1" s="1"/>
  <c r="AQ683" i="1" s="1"/>
  <c r="AJ682" i="1"/>
  <c r="AL682" i="1" s="1"/>
  <c r="D685" i="1"/>
  <c r="G684" i="1"/>
  <c r="F684" i="1" s="1"/>
  <c r="F685" i="1" s="1"/>
  <c r="F686" i="1" s="1"/>
  <c r="H684" i="1"/>
  <c r="E684" i="1" s="1"/>
  <c r="E685" i="1" s="1"/>
  <c r="E686" i="1" s="1"/>
  <c r="AP683" i="1" l="1"/>
  <c r="AJ683" i="1"/>
  <c r="AL683" i="1" s="1"/>
  <c r="AK683" i="1"/>
  <c r="AM683" i="1" s="1"/>
  <c r="AQ684" i="1" s="1"/>
  <c r="AC685" i="1"/>
  <c r="X685" i="1"/>
  <c r="AA685" i="1" s="1"/>
  <c r="Y685" i="1"/>
  <c r="AB685" i="1" s="1"/>
  <c r="D686" i="1"/>
  <c r="G685" i="1"/>
  <c r="H685" i="1"/>
  <c r="AC686" i="1" l="1"/>
  <c r="Y686" i="1"/>
  <c r="AB686" i="1" s="1"/>
  <c r="X686" i="1"/>
  <c r="AA686" i="1" s="1"/>
  <c r="AP684" i="1"/>
  <c r="AJ684" i="1"/>
  <c r="AL684" i="1" s="1"/>
  <c r="AK684" i="1"/>
  <c r="AM684" i="1" s="1"/>
  <c r="AQ685" i="1" s="1"/>
  <c r="D687" i="1"/>
  <c r="G686" i="1"/>
  <c r="H686" i="1"/>
  <c r="AP685" i="1" l="1"/>
  <c r="AJ685" i="1"/>
  <c r="AL685" i="1" s="1"/>
  <c r="AK685" i="1"/>
  <c r="AM685" i="1" s="1"/>
  <c r="AQ686" i="1" s="1"/>
  <c r="AC687" i="1"/>
  <c r="X687" i="1"/>
  <c r="AA687" i="1" s="1"/>
  <c r="Y687" i="1"/>
  <c r="AB687" i="1" s="1"/>
  <c r="D688" i="1"/>
  <c r="H687" i="1"/>
  <c r="E687" i="1" s="1"/>
  <c r="E688" i="1" s="1"/>
  <c r="G687" i="1"/>
  <c r="F687" i="1" s="1"/>
  <c r="F688" i="1" s="1"/>
  <c r="AC688" i="1" l="1"/>
  <c r="Y688" i="1"/>
  <c r="AB688" i="1" s="1"/>
  <c r="X688" i="1"/>
  <c r="AA688" i="1" s="1"/>
  <c r="AP686" i="1"/>
  <c r="AJ686" i="1"/>
  <c r="AL686" i="1" s="1"/>
  <c r="AK686" i="1"/>
  <c r="AM686" i="1" s="1"/>
  <c r="AQ687" i="1" s="1"/>
  <c r="D689" i="1"/>
  <c r="G688" i="1"/>
  <c r="H688" i="1"/>
  <c r="AP687" i="1" l="1"/>
  <c r="AJ687" i="1"/>
  <c r="AL687" i="1" s="1"/>
  <c r="AK687" i="1"/>
  <c r="AM687" i="1" s="1"/>
  <c r="AQ688" i="1" s="1"/>
  <c r="AC689" i="1"/>
  <c r="X689" i="1"/>
  <c r="AA689" i="1" s="1"/>
  <c r="Y689" i="1"/>
  <c r="AB689" i="1" s="1"/>
  <c r="D690" i="1"/>
  <c r="G689" i="1"/>
  <c r="F689" i="1" s="1"/>
  <c r="F690" i="1" s="1"/>
  <c r="F691" i="1" s="1"/>
  <c r="H689" i="1"/>
  <c r="E689" i="1" s="1"/>
  <c r="E690" i="1" s="1"/>
  <c r="E691" i="1" s="1"/>
  <c r="AP688" i="1" l="1"/>
  <c r="AK688" i="1"/>
  <c r="AM688" i="1" s="1"/>
  <c r="AQ689" i="1" s="1"/>
  <c r="AJ688" i="1"/>
  <c r="AL688" i="1" s="1"/>
  <c r="AC690" i="1"/>
  <c r="Y690" i="1"/>
  <c r="AB690" i="1" s="1"/>
  <c r="X690" i="1"/>
  <c r="AA690" i="1" s="1"/>
  <c r="D691" i="1"/>
  <c r="G690" i="1"/>
  <c r="H690" i="1"/>
  <c r="AP689" i="1" l="1"/>
  <c r="AK689" i="1"/>
  <c r="AM689" i="1" s="1"/>
  <c r="AQ690" i="1" s="1"/>
  <c r="AJ689" i="1"/>
  <c r="AL689" i="1" s="1"/>
  <c r="AC691" i="1"/>
  <c r="Y691" i="1"/>
  <c r="AB691" i="1" s="1"/>
  <c r="X691" i="1"/>
  <c r="AA691" i="1" s="1"/>
  <c r="D692" i="1"/>
  <c r="G691" i="1"/>
  <c r="H691" i="1"/>
  <c r="AP690" i="1" l="1"/>
  <c r="AJ690" i="1"/>
  <c r="AL690" i="1" s="1"/>
  <c r="AK690" i="1"/>
  <c r="AM690" i="1" s="1"/>
  <c r="AQ691" i="1" s="1"/>
  <c r="AC692" i="1"/>
  <c r="X692" i="1"/>
  <c r="AA692" i="1" s="1"/>
  <c r="Y692" i="1"/>
  <c r="AB692" i="1" s="1"/>
  <c r="D693" i="1"/>
  <c r="G692" i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H692" i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AP691" i="1" l="1"/>
  <c r="AJ691" i="1"/>
  <c r="AL691" i="1" s="1"/>
  <c r="AK691" i="1"/>
  <c r="AM691" i="1" s="1"/>
  <c r="AQ692" i="1" s="1"/>
  <c r="AC693" i="1"/>
  <c r="Y693" i="1"/>
  <c r="AB693" i="1" s="1"/>
  <c r="X693" i="1"/>
  <c r="AA693" i="1" s="1"/>
  <c r="D694" i="1"/>
  <c r="G693" i="1"/>
  <c r="H693" i="1"/>
  <c r="AC694" i="1" l="1"/>
  <c r="X694" i="1"/>
  <c r="AA694" i="1" s="1"/>
  <c r="Y694" i="1"/>
  <c r="AB694" i="1" s="1"/>
  <c r="AP692" i="1"/>
  <c r="AJ692" i="1"/>
  <c r="AL692" i="1" s="1"/>
  <c r="AK692" i="1"/>
  <c r="AM692" i="1" s="1"/>
  <c r="AQ693" i="1" s="1"/>
  <c r="D695" i="1"/>
  <c r="G694" i="1"/>
  <c r="H694" i="1"/>
  <c r="AP693" i="1" l="1"/>
  <c r="AK693" i="1"/>
  <c r="AM693" i="1" s="1"/>
  <c r="AQ694" i="1" s="1"/>
  <c r="AJ693" i="1"/>
  <c r="AL693" i="1" s="1"/>
  <c r="AC695" i="1"/>
  <c r="X695" i="1"/>
  <c r="AA695" i="1" s="1"/>
  <c r="Y695" i="1"/>
  <c r="AB695" i="1" s="1"/>
  <c r="D696" i="1"/>
  <c r="G695" i="1"/>
  <c r="H695" i="1"/>
  <c r="AP694" i="1" l="1"/>
  <c r="AJ694" i="1"/>
  <c r="AL694" i="1" s="1"/>
  <c r="AK694" i="1"/>
  <c r="AM694" i="1" s="1"/>
  <c r="AQ695" i="1" s="1"/>
  <c r="AC696" i="1"/>
  <c r="X696" i="1"/>
  <c r="AA696" i="1" s="1"/>
  <c r="Y696" i="1"/>
  <c r="AB696" i="1" s="1"/>
  <c r="D697" i="1"/>
  <c r="G696" i="1"/>
  <c r="H696" i="1"/>
  <c r="AC697" i="1" l="1"/>
  <c r="X697" i="1"/>
  <c r="AA697" i="1" s="1"/>
  <c r="Y697" i="1"/>
  <c r="AB697" i="1" s="1"/>
  <c r="AP695" i="1"/>
  <c r="AJ695" i="1"/>
  <c r="AL695" i="1" s="1"/>
  <c r="AK695" i="1"/>
  <c r="AM695" i="1" s="1"/>
  <c r="AQ696" i="1" s="1"/>
  <c r="D698" i="1"/>
  <c r="H697" i="1"/>
  <c r="G697" i="1"/>
  <c r="AP696" i="1" l="1"/>
  <c r="AJ696" i="1"/>
  <c r="AL696" i="1" s="1"/>
  <c r="AK696" i="1"/>
  <c r="AM696" i="1" s="1"/>
  <c r="AQ697" i="1" s="1"/>
  <c r="AC698" i="1"/>
  <c r="Y698" i="1"/>
  <c r="AB698" i="1" s="1"/>
  <c r="X698" i="1"/>
  <c r="AA698" i="1" s="1"/>
  <c r="D699" i="1"/>
  <c r="G698" i="1"/>
  <c r="H698" i="1"/>
  <c r="AC699" i="1" l="1"/>
  <c r="Y699" i="1"/>
  <c r="AB699" i="1" s="1"/>
  <c r="X699" i="1"/>
  <c r="AA699" i="1" s="1"/>
  <c r="AP697" i="1"/>
  <c r="AK697" i="1"/>
  <c r="AM697" i="1" s="1"/>
  <c r="AQ698" i="1" s="1"/>
  <c r="AJ697" i="1"/>
  <c r="AL697" i="1" s="1"/>
  <c r="D700" i="1"/>
  <c r="G699" i="1"/>
  <c r="H699" i="1"/>
  <c r="AP698" i="1" l="1"/>
  <c r="AJ698" i="1"/>
  <c r="AL698" i="1" s="1"/>
  <c r="AK698" i="1"/>
  <c r="AM698" i="1" s="1"/>
  <c r="AQ699" i="1" s="1"/>
  <c r="AC700" i="1"/>
  <c r="X700" i="1"/>
  <c r="AA700" i="1" s="1"/>
  <c r="Y700" i="1"/>
  <c r="AB700" i="1" s="1"/>
  <c r="D701" i="1"/>
  <c r="G700" i="1"/>
  <c r="H700" i="1"/>
  <c r="AC701" i="1" l="1"/>
  <c r="X701" i="1"/>
  <c r="AA701" i="1" s="1"/>
  <c r="Y701" i="1"/>
  <c r="AB701" i="1" s="1"/>
  <c r="AP699" i="1"/>
  <c r="AJ699" i="1"/>
  <c r="AL699" i="1" s="1"/>
  <c r="AK699" i="1"/>
  <c r="AM699" i="1" s="1"/>
  <c r="AQ700" i="1" s="1"/>
  <c r="D702" i="1"/>
  <c r="G701" i="1"/>
  <c r="H701" i="1"/>
  <c r="AP700" i="1" l="1"/>
  <c r="AK700" i="1"/>
  <c r="AM700" i="1" s="1"/>
  <c r="AQ701" i="1" s="1"/>
  <c r="AJ700" i="1"/>
  <c r="AL700" i="1" s="1"/>
  <c r="AC702" i="1"/>
  <c r="X702" i="1"/>
  <c r="AA702" i="1" s="1"/>
  <c r="Y702" i="1"/>
  <c r="AB702" i="1" s="1"/>
  <c r="D703" i="1"/>
  <c r="G702" i="1"/>
  <c r="F702" i="1" s="1"/>
  <c r="F703" i="1" s="1"/>
  <c r="H702" i="1"/>
  <c r="E702" i="1" s="1"/>
  <c r="E703" i="1" s="1"/>
  <c r="AC703" i="1" l="1"/>
  <c r="Y703" i="1"/>
  <c r="AB703" i="1" s="1"/>
  <c r="X703" i="1"/>
  <c r="AA703" i="1" s="1"/>
  <c r="AP701" i="1"/>
  <c r="AJ701" i="1"/>
  <c r="AL701" i="1" s="1"/>
  <c r="AK701" i="1"/>
  <c r="AM701" i="1" s="1"/>
  <c r="AQ702" i="1" s="1"/>
  <c r="D704" i="1"/>
  <c r="G703" i="1"/>
  <c r="H703" i="1"/>
  <c r="AP702" i="1" l="1"/>
  <c r="AJ702" i="1"/>
  <c r="AL702" i="1" s="1"/>
  <c r="AK702" i="1"/>
  <c r="AM702" i="1" s="1"/>
  <c r="AQ703" i="1" s="1"/>
  <c r="AC704" i="1"/>
  <c r="Y704" i="1"/>
  <c r="AB704" i="1" s="1"/>
  <c r="X704" i="1"/>
  <c r="AA704" i="1" s="1"/>
  <c r="D705" i="1"/>
  <c r="G704" i="1"/>
  <c r="F704" i="1" s="1"/>
  <c r="F705" i="1" s="1"/>
  <c r="F706" i="1" s="1"/>
  <c r="F707" i="1" s="1"/>
  <c r="F708" i="1" s="1"/>
  <c r="F709" i="1" s="1"/>
  <c r="F710" i="1" s="1"/>
  <c r="F711" i="1" s="1"/>
  <c r="F712" i="1" s="1"/>
  <c r="H704" i="1"/>
  <c r="E704" i="1" s="1"/>
  <c r="E705" i="1" s="1"/>
  <c r="E706" i="1" s="1"/>
  <c r="E707" i="1" s="1"/>
  <c r="E708" i="1" s="1"/>
  <c r="E709" i="1" s="1"/>
  <c r="E710" i="1" s="1"/>
  <c r="E711" i="1" s="1"/>
  <c r="E712" i="1" s="1"/>
  <c r="AC705" i="1" l="1"/>
  <c r="X705" i="1"/>
  <c r="AA705" i="1" s="1"/>
  <c r="Y705" i="1"/>
  <c r="AB705" i="1" s="1"/>
  <c r="AP703" i="1"/>
  <c r="AJ703" i="1"/>
  <c r="AL703" i="1" s="1"/>
  <c r="AK703" i="1"/>
  <c r="AM703" i="1" s="1"/>
  <c r="AQ704" i="1" s="1"/>
  <c r="D706" i="1"/>
  <c r="G705" i="1"/>
  <c r="H705" i="1"/>
  <c r="AP704" i="1" l="1"/>
  <c r="AJ704" i="1"/>
  <c r="AL704" i="1" s="1"/>
  <c r="AK704" i="1"/>
  <c r="AM704" i="1" s="1"/>
  <c r="AQ705" i="1" s="1"/>
  <c r="AC706" i="1"/>
  <c r="Y706" i="1"/>
  <c r="AB706" i="1" s="1"/>
  <c r="X706" i="1"/>
  <c r="AA706" i="1" s="1"/>
  <c r="D707" i="1"/>
  <c r="G706" i="1"/>
  <c r="H706" i="1"/>
  <c r="AC707" i="1" l="1"/>
  <c r="X707" i="1"/>
  <c r="AA707" i="1" s="1"/>
  <c r="Y707" i="1"/>
  <c r="AB707" i="1" s="1"/>
  <c r="AP705" i="1"/>
  <c r="AJ705" i="1"/>
  <c r="AL705" i="1" s="1"/>
  <c r="AK705" i="1"/>
  <c r="AM705" i="1" s="1"/>
  <c r="AQ706" i="1" s="1"/>
  <c r="D708" i="1"/>
  <c r="H707" i="1"/>
  <c r="G707" i="1"/>
  <c r="AP706" i="1" l="1"/>
  <c r="AK706" i="1"/>
  <c r="AM706" i="1" s="1"/>
  <c r="AQ707" i="1" s="1"/>
  <c r="AJ706" i="1"/>
  <c r="AL706" i="1" s="1"/>
  <c r="AC708" i="1"/>
  <c r="Y708" i="1"/>
  <c r="AB708" i="1" s="1"/>
  <c r="X708" i="1"/>
  <c r="AA708" i="1" s="1"/>
  <c r="D709" i="1"/>
  <c r="G708" i="1"/>
  <c r="H708" i="1"/>
  <c r="AP707" i="1" l="1"/>
  <c r="AK707" i="1"/>
  <c r="AM707" i="1" s="1"/>
  <c r="AQ708" i="1" s="1"/>
  <c r="AJ707" i="1"/>
  <c r="AL707" i="1" s="1"/>
  <c r="AC709" i="1"/>
  <c r="X709" i="1"/>
  <c r="AA709" i="1" s="1"/>
  <c r="Y709" i="1"/>
  <c r="AB709" i="1" s="1"/>
  <c r="D710" i="1"/>
  <c r="G709" i="1"/>
  <c r="H709" i="1"/>
  <c r="AC710" i="1" l="1"/>
  <c r="Y710" i="1"/>
  <c r="AB710" i="1" s="1"/>
  <c r="X710" i="1"/>
  <c r="AA710" i="1" s="1"/>
  <c r="AP708" i="1"/>
  <c r="AK708" i="1"/>
  <c r="AM708" i="1" s="1"/>
  <c r="AQ709" i="1" s="1"/>
  <c r="AJ708" i="1"/>
  <c r="AL708" i="1" s="1"/>
  <c r="D711" i="1"/>
  <c r="G710" i="1"/>
  <c r="H710" i="1"/>
  <c r="AP709" i="1" l="1"/>
  <c r="AK709" i="1"/>
  <c r="AM709" i="1" s="1"/>
  <c r="AQ710" i="1" s="1"/>
  <c r="AJ709" i="1"/>
  <c r="AL709" i="1" s="1"/>
  <c r="AC711" i="1"/>
  <c r="Y711" i="1"/>
  <c r="AB711" i="1" s="1"/>
  <c r="X711" i="1"/>
  <c r="AA711" i="1" s="1"/>
  <c r="D712" i="1"/>
  <c r="G711" i="1"/>
  <c r="H711" i="1"/>
  <c r="AC712" i="1" l="1"/>
  <c r="X712" i="1"/>
  <c r="AA712" i="1" s="1"/>
  <c r="Y712" i="1"/>
  <c r="AB712" i="1" s="1"/>
  <c r="AP710" i="1"/>
  <c r="AK710" i="1"/>
  <c r="AM710" i="1" s="1"/>
  <c r="AQ711" i="1" s="1"/>
  <c r="AJ710" i="1"/>
  <c r="AL710" i="1" s="1"/>
  <c r="D713" i="1"/>
  <c r="G712" i="1"/>
  <c r="H712" i="1"/>
  <c r="AP711" i="1" l="1"/>
  <c r="AK711" i="1"/>
  <c r="AM711" i="1" s="1"/>
  <c r="AQ712" i="1" s="1"/>
  <c r="AJ711" i="1"/>
  <c r="AL711" i="1" s="1"/>
  <c r="AC713" i="1"/>
  <c r="X713" i="1"/>
  <c r="AA713" i="1" s="1"/>
  <c r="Y713" i="1"/>
  <c r="AB713" i="1" s="1"/>
  <c r="D714" i="1"/>
  <c r="G713" i="1"/>
  <c r="F713" i="1" s="1"/>
  <c r="F714" i="1" s="1"/>
  <c r="H713" i="1"/>
  <c r="E713" i="1" s="1"/>
  <c r="E714" i="1" s="1"/>
  <c r="AC714" i="1" l="1"/>
  <c r="X714" i="1"/>
  <c r="AA714" i="1" s="1"/>
  <c r="Y714" i="1"/>
  <c r="AB714" i="1" s="1"/>
  <c r="AP712" i="1"/>
  <c r="AJ712" i="1"/>
  <c r="AL712" i="1" s="1"/>
  <c r="AK712" i="1"/>
  <c r="AM712" i="1" s="1"/>
  <c r="AQ713" i="1" s="1"/>
  <c r="D715" i="1"/>
  <c r="G714" i="1"/>
  <c r="H714" i="1"/>
  <c r="AP713" i="1" l="1"/>
  <c r="AJ713" i="1"/>
  <c r="AL713" i="1" s="1"/>
  <c r="AK713" i="1"/>
  <c r="AM713" i="1" s="1"/>
  <c r="AQ714" i="1" s="1"/>
  <c r="AC715" i="1"/>
  <c r="X715" i="1"/>
  <c r="AA715" i="1" s="1"/>
  <c r="Y715" i="1"/>
  <c r="AB715" i="1" s="1"/>
  <c r="D716" i="1"/>
  <c r="G715" i="1"/>
  <c r="F715" i="1" s="1"/>
  <c r="F716" i="1" s="1"/>
  <c r="F717" i="1" s="1"/>
  <c r="F718" i="1" s="1"/>
  <c r="F719" i="1" s="1"/>
  <c r="F720" i="1" s="1"/>
  <c r="F721" i="1" s="1"/>
  <c r="H715" i="1"/>
  <c r="E715" i="1" s="1"/>
  <c r="E716" i="1" s="1"/>
  <c r="E717" i="1" s="1"/>
  <c r="E718" i="1" s="1"/>
  <c r="E719" i="1" s="1"/>
  <c r="E720" i="1" s="1"/>
  <c r="E721" i="1" s="1"/>
  <c r="AC716" i="1" l="1"/>
  <c r="Y716" i="1"/>
  <c r="AB716" i="1" s="1"/>
  <c r="X716" i="1"/>
  <c r="AA716" i="1" s="1"/>
  <c r="AP714" i="1"/>
  <c r="AK714" i="1"/>
  <c r="AM714" i="1" s="1"/>
  <c r="AQ715" i="1" s="1"/>
  <c r="AJ714" i="1"/>
  <c r="AL714" i="1" s="1"/>
  <c r="D717" i="1"/>
  <c r="G716" i="1"/>
  <c r="H716" i="1"/>
  <c r="AP715" i="1" l="1"/>
  <c r="AK715" i="1"/>
  <c r="AM715" i="1" s="1"/>
  <c r="AQ716" i="1" s="1"/>
  <c r="AJ715" i="1"/>
  <c r="AL715" i="1" s="1"/>
  <c r="AC717" i="1"/>
  <c r="Y717" i="1"/>
  <c r="AB717" i="1" s="1"/>
  <c r="X717" i="1"/>
  <c r="AA717" i="1" s="1"/>
  <c r="D718" i="1"/>
  <c r="H717" i="1"/>
  <c r="G717" i="1"/>
  <c r="AP716" i="1" l="1"/>
  <c r="AK716" i="1"/>
  <c r="AM716" i="1" s="1"/>
  <c r="AQ717" i="1" s="1"/>
  <c r="AJ716" i="1"/>
  <c r="AL716" i="1" s="1"/>
  <c r="AC718" i="1"/>
  <c r="Y718" i="1"/>
  <c r="AB718" i="1" s="1"/>
  <c r="X718" i="1"/>
  <c r="AA718" i="1" s="1"/>
  <c r="D719" i="1"/>
  <c r="G718" i="1"/>
  <c r="H718" i="1"/>
  <c r="AC719" i="1" l="1"/>
  <c r="Y719" i="1"/>
  <c r="AB719" i="1" s="1"/>
  <c r="X719" i="1"/>
  <c r="AA719" i="1" s="1"/>
  <c r="AP717" i="1"/>
  <c r="AJ717" i="1"/>
  <c r="AL717" i="1" s="1"/>
  <c r="AK717" i="1"/>
  <c r="AM717" i="1" s="1"/>
  <c r="AQ718" i="1" s="1"/>
  <c r="D720" i="1"/>
  <c r="G719" i="1"/>
  <c r="H719" i="1"/>
  <c r="AP718" i="1" l="1"/>
  <c r="AJ718" i="1"/>
  <c r="AL718" i="1" s="1"/>
  <c r="AK718" i="1"/>
  <c r="AM718" i="1" s="1"/>
  <c r="AQ719" i="1" s="1"/>
  <c r="AC720" i="1"/>
  <c r="Y720" i="1"/>
  <c r="AB720" i="1" s="1"/>
  <c r="X720" i="1"/>
  <c r="AA720" i="1" s="1"/>
  <c r="D721" i="1"/>
  <c r="G720" i="1"/>
  <c r="H720" i="1"/>
  <c r="AC721" i="1" l="1"/>
  <c r="X721" i="1"/>
  <c r="AA721" i="1" s="1"/>
  <c r="Y721" i="1"/>
  <c r="AB721" i="1" s="1"/>
  <c r="AP719" i="1"/>
  <c r="AJ719" i="1"/>
  <c r="AL719" i="1" s="1"/>
  <c r="AK719" i="1"/>
  <c r="AM719" i="1" s="1"/>
  <c r="AQ720" i="1" s="1"/>
  <c r="D722" i="1"/>
  <c r="G721" i="1"/>
  <c r="H721" i="1"/>
  <c r="AP720" i="1" l="1"/>
  <c r="AJ720" i="1"/>
  <c r="AL720" i="1" s="1"/>
  <c r="AK720" i="1"/>
  <c r="AM720" i="1" s="1"/>
  <c r="AQ721" i="1" s="1"/>
  <c r="AC722" i="1"/>
  <c r="X722" i="1"/>
  <c r="AA722" i="1" s="1"/>
  <c r="Y722" i="1"/>
  <c r="AB722" i="1" s="1"/>
  <c r="D723" i="1"/>
  <c r="G722" i="1"/>
  <c r="F722" i="1" s="1"/>
  <c r="F723" i="1" s="1"/>
  <c r="F724" i="1" s="1"/>
  <c r="F725" i="1" s="1"/>
  <c r="H722" i="1"/>
  <c r="E722" i="1" s="1"/>
  <c r="E723" i="1" s="1"/>
  <c r="E724" i="1" s="1"/>
  <c r="E725" i="1" s="1"/>
  <c r="AC723" i="1" l="1"/>
  <c r="X723" i="1"/>
  <c r="AA723" i="1" s="1"/>
  <c r="Y723" i="1"/>
  <c r="AB723" i="1" s="1"/>
  <c r="AP721" i="1"/>
  <c r="AJ721" i="1"/>
  <c r="AL721" i="1" s="1"/>
  <c r="AK721" i="1"/>
  <c r="AM721" i="1" s="1"/>
  <c r="AQ722" i="1" s="1"/>
  <c r="D724" i="1"/>
  <c r="G723" i="1"/>
  <c r="H723" i="1"/>
  <c r="AP722" i="1" l="1"/>
  <c r="AJ722" i="1"/>
  <c r="AL722" i="1" s="1"/>
  <c r="AK722" i="1"/>
  <c r="AM722" i="1" s="1"/>
  <c r="AQ723" i="1" s="1"/>
  <c r="AC724" i="1"/>
  <c r="Y724" i="1"/>
  <c r="AB724" i="1" s="1"/>
  <c r="X724" i="1"/>
  <c r="AA724" i="1" s="1"/>
  <c r="D725" i="1"/>
  <c r="G724" i="1"/>
  <c r="H724" i="1"/>
  <c r="AP723" i="1" l="1"/>
  <c r="AJ723" i="1"/>
  <c r="AL723" i="1" s="1"/>
  <c r="AK723" i="1"/>
  <c r="AM723" i="1" s="1"/>
  <c r="AQ724" i="1" s="1"/>
  <c r="AC725" i="1"/>
  <c r="X725" i="1"/>
  <c r="AA725" i="1" s="1"/>
  <c r="Y725" i="1"/>
  <c r="AB725" i="1" s="1"/>
  <c r="D726" i="1"/>
  <c r="G725" i="1"/>
  <c r="H725" i="1"/>
  <c r="AC726" i="1" l="1"/>
  <c r="Y726" i="1"/>
  <c r="AB726" i="1" s="1"/>
  <c r="X726" i="1"/>
  <c r="AA726" i="1" s="1"/>
  <c r="AP724" i="1"/>
  <c r="AK724" i="1"/>
  <c r="AM724" i="1" s="1"/>
  <c r="AQ725" i="1" s="1"/>
  <c r="AJ724" i="1"/>
  <c r="AL724" i="1" s="1"/>
  <c r="D727" i="1"/>
  <c r="G726" i="1"/>
  <c r="F726" i="1" s="1"/>
  <c r="F727" i="1" s="1"/>
  <c r="F728" i="1" s="1"/>
  <c r="F729" i="1" s="1"/>
  <c r="H726" i="1"/>
  <c r="E726" i="1" s="1"/>
  <c r="E727" i="1" s="1"/>
  <c r="E728" i="1" s="1"/>
  <c r="E729" i="1" s="1"/>
  <c r="AP725" i="1" l="1"/>
  <c r="AJ725" i="1"/>
  <c r="AL725" i="1" s="1"/>
  <c r="AK725" i="1"/>
  <c r="AM725" i="1" s="1"/>
  <c r="AQ726" i="1" s="1"/>
  <c r="AC727" i="1"/>
  <c r="Y727" i="1"/>
  <c r="AB727" i="1" s="1"/>
  <c r="X727" i="1"/>
  <c r="AA727" i="1" s="1"/>
  <c r="D728" i="1"/>
  <c r="H727" i="1"/>
  <c r="G727" i="1"/>
  <c r="AC728" i="1" l="1"/>
  <c r="X728" i="1"/>
  <c r="AA728" i="1" s="1"/>
  <c r="Y728" i="1"/>
  <c r="AB728" i="1" s="1"/>
  <c r="AP726" i="1"/>
  <c r="AJ726" i="1"/>
  <c r="AL726" i="1" s="1"/>
  <c r="AK726" i="1"/>
  <c r="AM726" i="1" s="1"/>
  <c r="AQ727" i="1" s="1"/>
  <c r="D729" i="1"/>
  <c r="G728" i="1"/>
  <c r="H728" i="1"/>
  <c r="AP727" i="1" l="1"/>
  <c r="AJ727" i="1"/>
  <c r="AL727" i="1" s="1"/>
  <c r="AK727" i="1"/>
  <c r="AM727" i="1" s="1"/>
  <c r="AQ728" i="1" s="1"/>
  <c r="AC729" i="1"/>
  <c r="Y729" i="1"/>
  <c r="AB729" i="1" s="1"/>
  <c r="X729" i="1"/>
  <c r="AA729" i="1" s="1"/>
  <c r="D730" i="1"/>
  <c r="G729" i="1"/>
  <c r="H729" i="1"/>
  <c r="AC730" i="1" l="1"/>
  <c r="Y730" i="1"/>
  <c r="AB730" i="1" s="1"/>
  <c r="X730" i="1"/>
  <c r="AA730" i="1" s="1"/>
  <c r="AP728" i="1"/>
  <c r="AK728" i="1"/>
  <c r="AM728" i="1" s="1"/>
  <c r="AQ729" i="1" s="1"/>
  <c r="AJ728" i="1"/>
  <c r="AL728" i="1" s="1"/>
  <c r="D731" i="1"/>
  <c r="G730" i="1"/>
  <c r="F730" i="1" s="1"/>
  <c r="F731" i="1" s="1"/>
  <c r="H730" i="1"/>
  <c r="E730" i="1" s="1"/>
  <c r="E731" i="1" s="1"/>
  <c r="AP729" i="1" l="1"/>
  <c r="AK729" i="1"/>
  <c r="AM729" i="1" s="1"/>
  <c r="AQ730" i="1" s="1"/>
  <c r="AJ729" i="1"/>
  <c r="AL729" i="1" s="1"/>
  <c r="AC731" i="1"/>
  <c r="Y731" i="1"/>
  <c r="AB731" i="1" s="1"/>
  <c r="X731" i="1"/>
  <c r="AA731" i="1" s="1"/>
  <c r="D732" i="1"/>
  <c r="G731" i="1"/>
  <c r="H731" i="1"/>
  <c r="AP730" i="1" l="1"/>
  <c r="AJ730" i="1"/>
  <c r="AL730" i="1" s="1"/>
  <c r="AK730" i="1"/>
  <c r="AM730" i="1" s="1"/>
  <c r="AQ731" i="1" s="1"/>
  <c r="AC732" i="1"/>
  <c r="Y732" i="1"/>
  <c r="AB732" i="1" s="1"/>
  <c r="X732" i="1"/>
  <c r="AA732" i="1" s="1"/>
  <c r="D733" i="1"/>
  <c r="G732" i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H732" i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AC733" i="1" l="1"/>
  <c r="Y733" i="1"/>
  <c r="AB733" i="1" s="1"/>
  <c r="X733" i="1"/>
  <c r="AA733" i="1" s="1"/>
  <c r="AP731" i="1"/>
  <c r="AJ731" i="1"/>
  <c r="AL731" i="1" s="1"/>
  <c r="AK731" i="1"/>
  <c r="AM731" i="1" s="1"/>
  <c r="AQ732" i="1" s="1"/>
  <c r="D734" i="1"/>
  <c r="G733" i="1"/>
  <c r="H733" i="1"/>
  <c r="AP732" i="1" l="1"/>
  <c r="AJ732" i="1"/>
  <c r="AL732" i="1" s="1"/>
  <c r="AK732" i="1"/>
  <c r="AM732" i="1" s="1"/>
  <c r="AQ733" i="1" s="1"/>
  <c r="AC734" i="1"/>
  <c r="X734" i="1"/>
  <c r="AA734" i="1" s="1"/>
  <c r="Y734" i="1"/>
  <c r="AB734" i="1" s="1"/>
  <c r="D735" i="1"/>
  <c r="G734" i="1"/>
  <c r="H734" i="1"/>
  <c r="AC735" i="1" l="1"/>
  <c r="Y735" i="1"/>
  <c r="AB735" i="1" s="1"/>
  <c r="X735" i="1"/>
  <c r="AA735" i="1" s="1"/>
  <c r="AP733" i="1"/>
  <c r="AJ733" i="1"/>
  <c r="AL733" i="1" s="1"/>
  <c r="AK733" i="1"/>
  <c r="AM733" i="1" s="1"/>
  <c r="AQ734" i="1" s="1"/>
  <c r="D736" i="1"/>
  <c r="G735" i="1"/>
  <c r="H735" i="1"/>
  <c r="AP734" i="1" l="1"/>
  <c r="AJ734" i="1"/>
  <c r="AL734" i="1" s="1"/>
  <c r="AK734" i="1"/>
  <c r="AM734" i="1" s="1"/>
  <c r="AQ735" i="1" s="1"/>
  <c r="AC736" i="1"/>
  <c r="Y736" i="1"/>
  <c r="AB736" i="1" s="1"/>
  <c r="X736" i="1"/>
  <c r="AA736" i="1" s="1"/>
  <c r="D737" i="1"/>
  <c r="G736" i="1"/>
  <c r="H736" i="1"/>
  <c r="AC737" i="1" l="1"/>
  <c r="X737" i="1"/>
  <c r="AA737" i="1" s="1"/>
  <c r="Y737" i="1"/>
  <c r="AB737" i="1" s="1"/>
  <c r="AP735" i="1"/>
  <c r="AK735" i="1"/>
  <c r="AM735" i="1" s="1"/>
  <c r="AQ736" i="1" s="1"/>
  <c r="AJ735" i="1"/>
  <c r="AL735" i="1" s="1"/>
  <c r="D738" i="1"/>
  <c r="H737" i="1"/>
  <c r="G737" i="1"/>
  <c r="AP736" i="1" l="1"/>
  <c r="AJ736" i="1"/>
  <c r="AL736" i="1" s="1"/>
  <c r="AK736" i="1"/>
  <c r="AM736" i="1" s="1"/>
  <c r="AQ737" i="1" s="1"/>
  <c r="AC738" i="1"/>
  <c r="X738" i="1"/>
  <c r="AA738" i="1" s="1"/>
  <c r="Y738" i="1"/>
  <c r="AB738" i="1" s="1"/>
  <c r="D739" i="1"/>
  <c r="G738" i="1"/>
  <c r="H738" i="1"/>
  <c r="AC739" i="1" l="1"/>
  <c r="X739" i="1"/>
  <c r="AA739" i="1" s="1"/>
  <c r="Y739" i="1"/>
  <c r="AB739" i="1" s="1"/>
  <c r="AP737" i="1"/>
  <c r="AJ737" i="1"/>
  <c r="AL737" i="1" s="1"/>
  <c r="AK737" i="1"/>
  <c r="AM737" i="1" s="1"/>
  <c r="AQ738" i="1" s="1"/>
  <c r="D740" i="1"/>
  <c r="G739" i="1"/>
  <c r="H739" i="1"/>
  <c r="AP738" i="1" l="1"/>
  <c r="AK738" i="1"/>
  <c r="AM738" i="1" s="1"/>
  <c r="AQ739" i="1" s="1"/>
  <c r="AJ738" i="1"/>
  <c r="AL738" i="1" s="1"/>
  <c r="AC740" i="1"/>
  <c r="X740" i="1"/>
  <c r="AA740" i="1" s="1"/>
  <c r="Y740" i="1"/>
  <c r="AB740" i="1" s="1"/>
  <c r="D741" i="1"/>
  <c r="G740" i="1"/>
  <c r="H740" i="1"/>
  <c r="AP739" i="1" l="1"/>
  <c r="AK739" i="1"/>
  <c r="AM739" i="1" s="1"/>
  <c r="AQ740" i="1" s="1"/>
  <c r="AJ739" i="1"/>
  <c r="AL739" i="1" s="1"/>
  <c r="AC741" i="1"/>
  <c r="Y741" i="1"/>
  <c r="AB741" i="1" s="1"/>
  <c r="X741" i="1"/>
  <c r="AA741" i="1" s="1"/>
  <c r="D742" i="1"/>
  <c r="G741" i="1"/>
  <c r="H741" i="1"/>
  <c r="AC742" i="1" l="1"/>
  <c r="X742" i="1"/>
  <c r="AA742" i="1" s="1"/>
  <c r="Y742" i="1"/>
  <c r="AB742" i="1" s="1"/>
  <c r="AP740" i="1"/>
  <c r="AJ740" i="1"/>
  <c r="AL740" i="1" s="1"/>
  <c r="AK740" i="1"/>
  <c r="AM740" i="1" s="1"/>
  <c r="AQ741" i="1" s="1"/>
  <c r="D743" i="1"/>
  <c r="G742" i="1"/>
  <c r="H742" i="1"/>
  <c r="AP741" i="1" l="1"/>
  <c r="AJ741" i="1"/>
  <c r="AL741" i="1" s="1"/>
  <c r="AK741" i="1"/>
  <c r="AM741" i="1" s="1"/>
  <c r="AQ742" i="1" s="1"/>
  <c r="AC743" i="1"/>
  <c r="Y743" i="1"/>
  <c r="AB743" i="1" s="1"/>
  <c r="X743" i="1"/>
  <c r="AA743" i="1" s="1"/>
  <c r="D744" i="1"/>
  <c r="G743" i="1"/>
  <c r="H743" i="1"/>
  <c r="AC744" i="1" l="1"/>
  <c r="Y744" i="1"/>
  <c r="AB744" i="1" s="1"/>
  <c r="X744" i="1"/>
  <c r="AA744" i="1" s="1"/>
  <c r="AP742" i="1"/>
  <c r="AJ742" i="1"/>
  <c r="AL742" i="1" s="1"/>
  <c r="AK742" i="1"/>
  <c r="AM742" i="1" s="1"/>
  <c r="AQ743" i="1" s="1"/>
  <c r="D745" i="1"/>
  <c r="G744" i="1"/>
  <c r="H744" i="1"/>
  <c r="AP743" i="1" l="1"/>
  <c r="AJ743" i="1"/>
  <c r="AL743" i="1" s="1"/>
  <c r="AK743" i="1"/>
  <c r="AM743" i="1" s="1"/>
  <c r="AQ744" i="1" s="1"/>
  <c r="AC745" i="1"/>
  <c r="Y745" i="1"/>
  <c r="AB745" i="1" s="1"/>
  <c r="X745" i="1"/>
  <c r="AA745" i="1" s="1"/>
  <c r="D746" i="1"/>
  <c r="G745" i="1"/>
  <c r="F745" i="1" s="1"/>
  <c r="F746" i="1" s="1"/>
  <c r="F747" i="1" s="1"/>
  <c r="F748" i="1" s="1"/>
  <c r="F749" i="1" s="1"/>
  <c r="F750" i="1" s="1"/>
  <c r="F751" i="1" s="1"/>
  <c r="F752" i="1" s="1"/>
  <c r="H745" i="1"/>
  <c r="E745" i="1" s="1"/>
  <c r="E746" i="1" s="1"/>
  <c r="E747" i="1" s="1"/>
  <c r="E748" i="1" s="1"/>
  <c r="E749" i="1" s="1"/>
  <c r="E750" i="1" s="1"/>
  <c r="E751" i="1" s="1"/>
  <c r="E752" i="1" s="1"/>
  <c r="AC746" i="1" l="1"/>
  <c r="X746" i="1"/>
  <c r="AA746" i="1" s="1"/>
  <c r="Y746" i="1"/>
  <c r="AB746" i="1" s="1"/>
  <c r="AP744" i="1"/>
  <c r="AJ744" i="1"/>
  <c r="AL744" i="1" s="1"/>
  <c r="AK744" i="1"/>
  <c r="AM744" i="1" s="1"/>
  <c r="AQ745" i="1" s="1"/>
  <c r="D747" i="1"/>
  <c r="G746" i="1"/>
  <c r="H746" i="1"/>
  <c r="AP745" i="1" l="1"/>
  <c r="AK745" i="1"/>
  <c r="AM745" i="1" s="1"/>
  <c r="AQ746" i="1" s="1"/>
  <c r="AJ745" i="1"/>
  <c r="AL745" i="1" s="1"/>
  <c r="AC747" i="1"/>
  <c r="X747" i="1"/>
  <c r="AA747" i="1" s="1"/>
  <c r="Y747" i="1"/>
  <c r="AB747" i="1" s="1"/>
  <c r="D748" i="1"/>
  <c r="H747" i="1"/>
  <c r="G747" i="1"/>
  <c r="AC748" i="1" l="1"/>
  <c r="X748" i="1"/>
  <c r="AA748" i="1" s="1"/>
  <c r="Y748" i="1"/>
  <c r="AB748" i="1" s="1"/>
  <c r="AP746" i="1"/>
  <c r="AJ746" i="1"/>
  <c r="AL746" i="1" s="1"/>
  <c r="AK746" i="1"/>
  <c r="AM746" i="1" s="1"/>
  <c r="AQ747" i="1" s="1"/>
  <c r="D749" i="1"/>
  <c r="G748" i="1"/>
  <c r="H748" i="1"/>
  <c r="AP747" i="1" l="1"/>
  <c r="AJ747" i="1"/>
  <c r="AL747" i="1" s="1"/>
  <c r="AK747" i="1"/>
  <c r="AM747" i="1" s="1"/>
  <c r="AQ748" i="1" s="1"/>
  <c r="AC749" i="1"/>
  <c r="X749" i="1"/>
  <c r="AA749" i="1" s="1"/>
  <c r="Y749" i="1"/>
  <c r="AB749" i="1" s="1"/>
  <c r="D750" i="1"/>
  <c r="G749" i="1"/>
  <c r="H749" i="1"/>
  <c r="AC750" i="1" l="1"/>
  <c r="Y750" i="1"/>
  <c r="AB750" i="1" s="1"/>
  <c r="X750" i="1"/>
  <c r="AA750" i="1" s="1"/>
  <c r="AP748" i="1"/>
  <c r="AJ748" i="1"/>
  <c r="AL748" i="1" s="1"/>
  <c r="AK748" i="1"/>
  <c r="AM748" i="1" s="1"/>
  <c r="AQ749" i="1" s="1"/>
  <c r="D751" i="1"/>
  <c r="G750" i="1"/>
  <c r="H750" i="1"/>
  <c r="AP749" i="1" l="1"/>
  <c r="AJ749" i="1"/>
  <c r="AL749" i="1" s="1"/>
  <c r="AK749" i="1"/>
  <c r="AM749" i="1" s="1"/>
  <c r="AQ750" i="1" s="1"/>
  <c r="AC751" i="1"/>
  <c r="X751" i="1"/>
  <c r="AA751" i="1" s="1"/>
  <c r="Y751" i="1"/>
  <c r="AB751" i="1" s="1"/>
  <c r="D752" i="1"/>
  <c r="G751" i="1"/>
  <c r="H751" i="1"/>
  <c r="AC752" i="1" l="1"/>
  <c r="X752" i="1"/>
  <c r="AA752" i="1" s="1"/>
  <c r="Y752" i="1"/>
  <c r="AB752" i="1" s="1"/>
  <c r="AP750" i="1"/>
  <c r="AJ750" i="1"/>
  <c r="AL750" i="1" s="1"/>
  <c r="AK750" i="1"/>
  <c r="AM750" i="1" s="1"/>
  <c r="AQ751" i="1" s="1"/>
  <c r="D753" i="1"/>
  <c r="G752" i="1"/>
  <c r="H752" i="1"/>
  <c r="AP751" i="1" l="1"/>
  <c r="AJ751" i="1"/>
  <c r="AL751" i="1" s="1"/>
  <c r="AK751" i="1"/>
  <c r="AM751" i="1" s="1"/>
  <c r="AQ752" i="1" s="1"/>
  <c r="AC753" i="1"/>
  <c r="Y753" i="1"/>
  <c r="AB753" i="1" s="1"/>
  <c r="X753" i="1"/>
  <c r="AA753" i="1" s="1"/>
  <c r="D754" i="1"/>
  <c r="G753" i="1"/>
  <c r="F753" i="1" s="1"/>
  <c r="F754" i="1" s="1"/>
  <c r="F755" i="1" s="1"/>
  <c r="F756" i="1" s="1"/>
  <c r="F757" i="1" s="1"/>
  <c r="F758" i="1" s="1"/>
  <c r="F759" i="1" s="1"/>
  <c r="H753" i="1"/>
  <c r="E753" i="1" s="1"/>
  <c r="E754" i="1" s="1"/>
  <c r="E755" i="1" s="1"/>
  <c r="E756" i="1" s="1"/>
  <c r="E757" i="1" s="1"/>
  <c r="E758" i="1" s="1"/>
  <c r="E759" i="1" s="1"/>
  <c r="AC754" i="1" l="1"/>
  <c r="X754" i="1"/>
  <c r="AA754" i="1" s="1"/>
  <c r="Y754" i="1"/>
  <c r="AB754" i="1" s="1"/>
  <c r="AP752" i="1"/>
  <c r="AK752" i="1"/>
  <c r="AM752" i="1" s="1"/>
  <c r="AQ753" i="1" s="1"/>
  <c r="AJ752" i="1"/>
  <c r="AL752" i="1" s="1"/>
  <c r="D755" i="1"/>
  <c r="G754" i="1"/>
  <c r="H754" i="1"/>
  <c r="AP753" i="1" l="1"/>
  <c r="AK753" i="1"/>
  <c r="AM753" i="1" s="1"/>
  <c r="AQ754" i="1" s="1"/>
  <c r="AJ753" i="1"/>
  <c r="AL753" i="1" s="1"/>
  <c r="AC755" i="1"/>
  <c r="X755" i="1"/>
  <c r="AA755" i="1" s="1"/>
  <c r="Y755" i="1"/>
  <c r="AB755" i="1" s="1"/>
  <c r="D756" i="1"/>
  <c r="G755" i="1"/>
  <c r="H755" i="1"/>
  <c r="AC756" i="1" l="1"/>
  <c r="Y756" i="1"/>
  <c r="AB756" i="1" s="1"/>
  <c r="X756" i="1"/>
  <c r="AA756" i="1" s="1"/>
  <c r="AP754" i="1"/>
  <c r="AK754" i="1"/>
  <c r="AM754" i="1" s="1"/>
  <c r="AQ755" i="1" s="1"/>
  <c r="AJ754" i="1"/>
  <c r="AL754" i="1" s="1"/>
  <c r="D757" i="1"/>
  <c r="G756" i="1"/>
  <c r="H756" i="1"/>
  <c r="AP755" i="1" l="1"/>
  <c r="AJ755" i="1"/>
  <c r="AL755" i="1" s="1"/>
  <c r="AK755" i="1"/>
  <c r="AM755" i="1" s="1"/>
  <c r="AQ756" i="1" s="1"/>
  <c r="AC757" i="1"/>
  <c r="X757" i="1"/>
  <c r="AA757" i="1" s="1"/>
  <c r="Y757" i="1"/>
  <c r="AB757" i="1" s="1"/>
  <c r="D758" i="1"/>
  <c r="H757" i="1"/>
  <c r="G757" i="1"/>
  <c r="AC758" i="1" l="1"/>
  <c r="Y758" i="1"/>
  <c r="AB758" i="1" s="1"/>
  <c r="X758" i="1"/>
  <c r="AA758" i="1" s="1"/>
  <c r="AP756" i="1"/>
  <c r="AJ756" i="1"/>
  <c r="AL756" i="1" s="1"/>
  <c r="AK756" i="1"/>
  <c r="AM756" i="1" s="1"/>
  <c r="AQ757" i="1" s="1"/>
  <c r="D759" i="1"/>
  <c r="G758" i="1"/>
  <c r="H758" i="1"/>
  <c r="AP757" i="1" l="1"/>
  <c r="AJ757" i="1"/>
  <c r="AL757" i="1" s="1"/>
  <c r="AK757" i="1"/>
  <c r="AM757" i="1" s="1"/>
  <c r="AQ758" i="1" s="1"/>
  <c r="AC759" i="1"/>
  <c r="Y759" i="1"/>
  <c r="AB759" i="1" s="1"/>
  <c r="X759" i="1"/>
  <c r="AA759" i="1" s="1"/>
  <c r="D760" i="1"/>
  <c r="G759" i="1"/>
  <c r="H759" i="1"/>
  <c r="AC760" i="1" l="1"/>
  <c r="Y760" i="1"/>
  <c r="AB760" i="1" s="1"/>
  <c r="X760" i="1"/>
  <c r="AA760" i="1" s="1"/>
  <c r="AP758" i="1"/>
  <c r="AK758" i="1"/>
  <c r="AM758" i="1" s="1"/>
  <c r="AQ759" i="1" s="1"/>
  <c r="AJ758" i="1"/>
  <c r="AL758" i="1" s="1"/>
  <c r="D761" i="1"/>
  <c r="G760" i="1"/>
  <c r="F760" i="1" s="1"/>
  <c r="F761" i="1" s="1"/>
  <c r="F762" i="1" s="1"/>
  <c r="F763" i="1" s="1"/>
  <c r="H760" i="1"/>
  <c r="E760" i="1" s="1"/>
  <c r="E761" i="1" s="1"/>
  <c r="E762" i="1" s="1"/>
  <c r="E763" i="1" s="1"/>
  <c r="AP759" i="1" l="1"/>
  <c r="AJ759" i="1"/>
  <c r="AL759" i="1" s="1"/>
  <c r="AK759" i="1"/>
  <c r="AM759" i="1" s="1"/>
  <c r="AQ760" i="1" s="1"/>
  <c r="AC761" i="1"/>
  <c r="Y761" i="1"/>
  <c r="AB761" i="1" s="1"/>
  <c r="X761" i="1"/>
  <c r="AA761" i="1" s="1"/>
  <c r="D762" i="1"/>
  <c r="G761" i="1"/>
  <c r="H761" i="1"/>
  <c r="AC762" i="1" l="1"/>
  <c r="Y762" i="1"/>
  <c r="AB762" i="1" s="1"/>
  <c r="X762" i="1"/>
  <c r="AA762" i="1" s="1"/>
  <c r="AP760" i="1"/>
  <c r="AJ760" i="1"/>
  <c r="AL760" i="1" s="1"/>
  <c r="AK760" i="1"/>
  <c r="AM760" i="1" s="1"/>
  <c r="AQ761" i="1" s="1"/>
  <c r="D763" i="1"/>
  <c r="G762" i="1"/>
  <c r="H762" i="1"/>
  <c r="AP761" i="1" l="1"/>
  <c r="AK761" i="1"/>
  <c r="AM761" i="1" s="1"/>
  <c r="AQ762" i="1" s="1"/>
  <c r="AJ761" i="1"/>
  <c r="AL761" i="1" s="1"/>
  <c r="AC763" i="1"/>
  <c r="Y763" i="1"/>
  <c r="AB763" i="1" s="1"/>
  <c r="X763" i="1"/>
  <c r="AA763" i="1" s="1"/>
  <c r="D764" i="1"/>
  <c r="G763" i="1"/>
  <c r="H763" i="1"/>
  <c r="AP762" i="1" l="1"/>
  <c r="AJ762" i="1"/>
  <c r="AL762" i="1" s="1"/>
  <c r="AK762" i="1"/>
  <c r="AM762" i="1" s="1"/>
  <c r="AQ763" i="1" s="1"/>
  <c r="AC764" i="1"/>
  <c r="X764" i="1"/>
  <c r="AA764" i="1" s="1"/>
  <c r="Y764" i="1"/>
  <c r="AB764" i="1" s="1"/>
  <c r="D765" i="1"/>
  <c r="G764" i="1"/>
  <c r="F764" i="1" s="1"/>
  <c r="F765" i="1" s="1"/>
  <c r="H764" i="1"/>
  <c r="E764" i="1" s="1"/>
  <c r="E765" i="1" s="1"/>
  <c r="AC765" i="1" l="1"/>
  <c r="X765" i="1"/>
  <c r="AA765" i="1" s="1"/>
  <c r="Y765" i="1"/>
  <c r="AB765" i="1" s="1"/>
  <c r="AP763" i="1"/>
  <c r="AJ763" i="1"/>
  <c r="AL763" i="1" s="1"/>
  <c r="AK763" i="1"/>
  <c r="AM763" i="1" s="1"/>
  <c r="AQ764" i="1" s="1"/>
  <c r="D766" i="1"/>
  <c r="G765" i="1"/>
  <c r="H765" i="1"/>
  <c r="AP764" i="1" l="1"/>
  <c r="AJ764" i="1"/>
  <c r="AL764" i="1" s="1"/>
  <c r="AK764" i="1"/>
  <c r="AM764" i="1" s="1"/>
  <c r="AQ765" i="1" s="1"/>
  <c r="AC766" i="1"/>
  <c r="Y766" i="1"/>
  <c r="AB766" i="1" s="1"/>
  <c r="X766" i="1"/>
  <c r="AA766" i="1" s="1"/>
  <c r="D767" i="1"/>
  <c r="G766" i="1"/>
  <c r="F766" i="1" s="1"/>
  <c r="H766" i="1"/>
  <c r="E766" i="1" s="1"/>
  <c r="AC767" i="1" l="1"/>
  <c r="X767" i="1"/>
  <c r="AA767" i="1" s="1"/>
  <c r="Y767" i="1"/>
  <c r="AB767" i="1" s="1"/>
  <c r="AP765" i="1"/>
  <c r="AK765" i="1"/>
  <c r="AM765" i="1" s="1"/>
  <c r="AQ766" i="1" s="1"/>
  <c r="AJ765" i="1"/>
  <c r="AL765" i="1" s="1"/>
  <c r="D768" i="1"/>
  <c r="H767" i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G767" i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AP766" i="1" l="1"/>
  <c r="AJ766" i="1"/>
  <c r="AL766" i="1" s="1"/>
  <c r="AK766" i="1"/>
  <c r="AM766" i="1" s="1"/>
  <c r="AQ767" i="1" s="1"/>
  <c r="AC768" i="1"/>
  <c r="X768" i="1"/>
  <c r="AA768" i="1" s="1"/>
  <c r="Y768" i="1"/>
  <c r="AB768" i="1" s="1"/>
  <c r="D769" i="1"/>
  <c r="G768" i="1"/>
  <c r="H768" i="1"/>
  <c r="AC769" i="1" l="1"/>
  <c r="X769" i="1"/>
  <c r="AA769" i="1" s="1"/>
  <c r="Y769" i="1"/>
  <c r="AB769" i="1" s="1"/>
  <c r="AP767" i="1"/>
  <c r="AJ767" i="1"/>
  <c r="AL767" i="1" s="1"/>
  <c r="AK767" i="1"/>
  <c r="AM767" i="1" s="1"/>
  <c r="AQ768" i="1" s="1"/>
  <c r="D770" i="1"/>
  <c r="G769" i="1"/>
  <c r="H769" i="1"/>
  <c r="AP768" i="1" l="1"/>
  <c r="AK768" i="1"/>
  <c r="AM768" i="1" s="1"/>
  <c r="AQ769" i="1" s="1"/>
  <c r="AJ768" i="1"/>
  <c r="AL768" i="1" s="1"/>
  <c r="AC770" i="1"/>
  <c r="Y770" i="1"/>
  <c r="AB770" i="1" s="1"/>
  <c r="X770" i="1"/>
  <c r="AA770" i="1" s="1"/>
  <c r="D771" i="1"/>
  <c r="G770" i="1"/>
  <c r="H770" i="1"/>
  <c r="AC771" i="1" l="1"/>
  <c r="Y771" i="1"/>
  <c r="AB771" i="1" s="1"/>
  <c r="X771" i="1"/>
  <c r="AA771" i="1" s="1"/>
  <c r="AP769" i="1"/>
  <c r="AJ769" i="1"/>
  <c r="AL769" i="1" s="1"/>
  <c r="AK769" i="1"/>
  <c r="AM769" i="1" s="1"/>
  <c r="AQ770" i="1" s="1"/>
  <c r="D772" i="1"/>
  <c r="G771" i="1"/>
  <c r="H771" i="1"/>
  <c r="AP770" i="1" l="1"/>
  <c r="AJ770" i="1"/>
  <c r="AL770" i="1" s="1"/>
  <c r="AK770" i="1"/>
  <c r="AM770" i="1" s="1"/>
  <c r="AQ771" i="1" s="1"/>
  <c r="AC772" i="1"/>
  <c r="X772" i="1"/>
  <c r="AA772" i="1" s="1"/>
  <c r="Y772" i="1"/>
  <c r="AB772" i="1" s="1"/>
  <c r="D773" i="1"/>
  <c r="G772" i="1"/>
  <c r="H772" i="1"/>
  <c r="AC773" i="1" l="1"/>
  <c r="X773" i="1"/>
  <c r="AA773" i="1" s="1"/>
  <c r="Y773" i="1"/>
  <c r="AB773" i="1" s="1"/>
  <c r="AP771" i="1"/>
  <c r="AJ771" i="1"/>
  <c r="AL771" i="1" s="1"/>
  <c r="AK771" i="1"/>
  <c r="AM771" i="1" s="1"/>
  <c r="AQ772" i="1" s="1"/>
  <c r="D774" i="1"/>
  <c r="G773" i="1"/>
  <c r="H773" i="1"/>
  <c r="AP772" i="1" l="1"/>
  <c r="AK772" i="1"/>
  <c r="AM772" i="1" s="1"/>
  <c r="AQ773" i="1" s="1"/>
  <c r="AJ772" i="1"/>
  <c r="AL772" i="1" s="1"/>
  <c r="AC774" i="1"/>
  <c r="Y774" i="1"/>
  <c r="AB774" i="1" s="1"/>
  <c r="X774" i="1"/>
  <c r="AA774" i="1" s="1"/>
  <c r="D775" i="1"/>
  <c r="G774" i="1"/>
  <c r="H774" i="1"/>
  <c r="AP773" i="1" l="1"/>
  <c r="AK773" i="1"/>
  <c r="AM773" i="1" s="1"/>
  <c r="AQ774" i="1" s="1"/>
  <c r="AJ773" i="1"/>
  <c r="AL773" i="1" s="1"/>
  <c r="AC775" i="1"/>
  <c r="Y775" i="1"/>
  <c r="AB775" i="1" s="1"/>
  <c r="X775" i="1"/>
  <c r="AA775" i="1" s="1"/>
  <c r="D776" i="1"/>
  <c r="G775" i="1"/>
  <c r="H775" i="1"/>
  <c r="AC776" i="1" l="1"/>
  <c r="X776" i="1"/>
  <c r="AA776" i="1" s="1"/>
  <c r="Y776" i="1"/>
  <c r="AB776" i="1" s="1"/>
  <c r="AP774" i="1"/>
  <c r="AJ774" i="1"/>
  <c r="AL774" i="1" s="1"/>
  <c r="AK774" i="1"/>
  <c r="AM774" i="1" s="1"/>
  <c r="AQ775" i="1" s="1"/>
  <c r="D777" i="1"/>
  <c r="G776" i="1"/>
  <c r="H776" i="1"/>
  <c r="AP775" i="1" l="1"/>
  <c r="AK775" i="1"/>
  <c r="AM775" i="1" s="1"/>
  <c r="AQ776" i="1" s="1"/>
  <c r="AJ775" i="1"/>
  <c r="AL775" i="1" s="1"/>
  <c r="AC777" i="1"/>
  <c r="X777" i="1"/>
  <c r="AA777" i="1" s="1"/>
  <c r="Y777" i="1"/>
  <c r="AB777" i="1" s="1"/>
  <c r="D778" i="1"/>
  <c r="H777" i="1"/>
  <c r="G777" i="1"/>
  <c r="AC778" i="1" l="1"/>
  <c r="Y778" i="1"/>
  <c r="AB778" i="1" s="1"/>
  <c r="X778" i="1"/>
  <c r="AA778" i="1" s="1"/>
  <c r="AP776" i="1"/>
  <c r="AK776" i="1"/>
  <c r="AM776" i="1" s="1"/>
  <c r="AQ777" i="1" s="1"/>
  <c r="AJ776" i="1"/>
  <c r="AL776" i="1" s="1"/>
  <c r="D779" i="1"/>
  <c r="G778" i="1"/>
  <c r="F778" i="1" s="1"/>
  <c r="H778" i="1"/>
  <c r="E778" i="1" s="1"/>
  <c r="AP777" i="1" l="1"/>
  <c r="AJ777" i="1"/>
  <c r="AL777" i="1" s="1"/>
  <c r="AK777" i="1"/>
  <c r="AM777" i="1" s="1"/>
  <c r="AQ778" i="1" s="1"/>
  <c r="AC779" i="1"/>
  <c r="Y779" i="1"/>
  <c r="AB779" i="1" s="1"/>
  <c r="X779" i="1"/>
  <c r="AA779" i="1" s="1"/>
  <c r="D780" i="1"/>
  <c r="G779" i="1"/>
  <c r="F779" i="1" s="1"/>
  <c r="F780" i="1" s="1"/>
  <c r="F781" i="1" s="1"/>
  <c r="F782" i="1" s="1"/>
  <c r="F783" i="1" s="1"/>
  <c r="F784" i="1" s="1"/>
  <c r="F785" i="1" s="1"/>
  <c r="H779" i="1"/>
  <c r="E779" i="1" s="1"/>
  <c r="E780" i="1" s="1"/>
  <c r="E781" i="1" s="1"/>
  <c r="E782" i="1" s="1"/>
  <c r="E783" i="1" s="1"/>
  <c r="E784" i="1" s="1"/>
  <c r="E785" i="1" s="1"/>
  <c r="AC780" i="1" l="1"/>
  <c r="Y780" i="1"/>
  <c r="AB780" i="1" s="1"/>
  <c r="X780" i="1"/>
  <c r="AA780" i="1" s="1"/>
  <c r="AP778" i="1"/>
  <c r="AK778" i="1"/>
  <c r="AM778" i="1" s="1"/>
  <c r="AQ779" i="1" s="1"/>
  <c r="AJ778" i="1"/>
  <c r="AL778" i="1" s="1"/>
  <c r="D781" i="1"/>
  <c r="G780" i="1"/>
  <c r="H780" i="1"/>
  <c r="AP779" i="1" l="1"/>
  <c r="AK779" i="1"/>
  <c r="AM779" i="1" s="1"/>
  <c r="AQ780" i="1" s="1"/>
  <c r="AJ779" i="1"/>
  <c r="AL779" i="1" s="1"/>
  <c r="AC781" i="1"/>
  <c r="Y781" i="1"/>
  <c r="AB781" i="1" s="1"/>
  <c r="X781" i="1"/>
  <c r="AA781" i="1" s="1"/>
  <c r="D782" i="1"/>
  <c r="G781" i="1"/>
  <c r="H781" i="1"/>
  <c r="AP780" i="1" l="1"/>
  <c r="AJ780" i="1"/>
  <c r="AL780" i="1" s="1"/>
  <c r="AK780" i="1"/>
  <c r="AM780" i="1" s="1"/>
  <c r="AQ781" i="1" s="1"/>
  <c r="AC782" i="1"/>
  <c r="X782" i="1"/>
  <c r="AA782" i="1" s="1"/>
  <c r="Y782" i="1"/>
  <c r="AB782" i="1" s="1"/>
  <c r="D783" i="1"/>
  <c r="G782" i="1"/>
  <c r="H782" i="1"/>
  <c r="AC783" i="1" l="1"/>
  <c r="Y783" i="1"/>
  <c r="AB783" i="1" s="1"/>
  <c r="X783" i="1"/>
  <c r="AA783" i="1" s="1"/>
  <c r="AP781" i="1"/>
  <c r="AJ781" i="1"/>
  <c r="AL781" i="1" s="1"/>
  <c r="AK781" i="1"/>
  <c r="AM781" i="1" s="1"/>
  <c r="AQ782" i="1" s="1"/>
  <c r="D784" i="1"/>
  <c r="G783" i="1"/>
  <c r="H783" i="1"/>
  <c r="AP782" i="1" l="1"/>
  <c r="AK782" i="1"/>
  <c r="AM782" i="1" s="1"/>
  <c r="AQ783" i="1" s="1"/>
  <c r="AJ782" i="1"/>
  <c r="AL782" i="1" s="1"/>
  <c r="AC784" i="1"/>
  <c r="Y784" i="1"/>
  <c r="AB784" i="1" s="1"/>
  <c r="X784" i="1"/>
  <c r="AA784" i="1" s="1"/>
  <c r="D785" i="1"/>
  <c r="G784" i="1"/>
  <c r="H784" i="1"/>
  <c r="AC785" i="1" l="1"/>
  <c r="Y785" i="1"/>
  <c r="AB785" i="1" s="1"/>
  <c r="X785" i="1"/>
  <c r="AA785" i="1" s="1"/>
  <c r="AP783" i="1"/>
  <c r="AK783" i="1"/>
  <c r="AM783" i="1" s="1"/>
  <c r="AQ784" i="1" s="1"/>
  <c r="AJ783" i="1"/>
  <c r="AL783" i="1" s="1"/>
  <c r="D786" i="1"/>
  <c r="G785" i="1"/>
  <c r="H785" i="1"/>
  <c r="AP784" i="1" l="1"/>
  <c r="AJ784" i="1"/>
  <c r="AL784" i="1" s="1"/>
  <c r="AK784" i="1"/>
  <c r="AM784" i="1" s="1"/>
  <c r="AQ785" i="1" s="1"/>
  <c r="AC786" i="1"/>
  <c r="Y786" i="1"/>
  <c r="AB786" i="1" s="1"/>
  <c r="X786" i="1"/>
  <c r="AA786" i="1" s="1"/>
  <c r="D787" i="1"/>
  <c r="G786" i="1"/>
  <c r="F786" i="1" s="1"/>
  <c r="F787" i="1" s="1"/>
  <c r="F788" i="1" s="1"/>
  <c r="H786" i="1"/>
  <c r="E786" i="1" s="1"/>
  <c r="E787" i="1" s="1"/>
  <c r="E788" i="1" s="1"/>
  <c r="AC787" i="1" l="1"/>
  <c r="Y787" i="1"/>
  <c r="AB787" i="1" s="1"/>
  <c r="X787" i="1"/>
  <c r="AA787" i="1" s="1"/>
  <c r="AP785" i="1"/>
  <c r="AK785" i="1"/>
  <c r="AM785" i="1" s="1"/>
  <c r="AQ786" i="1" s="1"/>
  <c r="AJ785" i="1"/>
  <c r="AL785" i="1" s="1"/>
  <c r="D788" i="1"/>
  <c r="H787" i="1"/>
  <c r="G787" i="1"/>
  <c r="AP786" i="1" l="1"/>
  <c r="AJ786" i="1"/>
  <c r="AL786" i="1" s="1"/>
  <c r="AK786" i="1"/>
  <c r="AM786" i="1" s="1"/>
  <c r="AQ787" i="1" s="1"/>
  <c r="AC788" i="1"/>
  <c r="Y788" i="1"/>
  <c r="AB788" i="1" s="1"/>
  <c r="X788" i="1"/>
  <c r="AA788" i="1" s="1"/>
  <c r="D789" i="1"/>
  <c r="G788" i="1"/>
  <c r="H788" i="1"/>
  <c r="AC789" i="1" l="1"/>
  <c r="X789" i="1"/>
  <c r="AA789" i="1" s="1"/>
  <c r="Y789" i="1"/>
  <c r="AB789" i="1" s="1"/>
  <c r="AP787" i="1"/>
  <c r="AJ787" i="1"/>
  <c r="AL787" i="1" s="1"/>
  <c r="AK787" i="1"/>
  <c r="AM787" i="1" s="1"/>
  <c r="AQ788" i="1" s="1"/>
  <c r="G789" i="1"/>
  <c r="F789" i="1" s="1"/>
  <c r="H789" i="1"/>
  <c r="E789" i="1" s="1"/>
  <c r="J2" i="1" l="1"/>
  <c r="AP788" i="1"/>
  <c r="AJ788" i="1"/>
  <c r="AL788" i="1" s="1"/>
  <c r="AK788" i="1"/>
  <c r="AM788" i="1" s="1"/>
  <c r="AQ789" i="1" s="1"/>
  <c r="AE2" i="1"/>
  <c r="AP789" i="1" l="1"/>
  <c r="AS2" i="1" s="1"/>
  <c r="AJ789" i="1"/>
  <c r="AL789" i="1" s="1"/>
  <c r="AK789" i="1"/>
  <c r="AM789" i="1" s="1"/>
</calcChain>
</file>

<file path=xl/sharedStrings.xml><?xml version="1.0" encoding="utf-8"?>
<sst xmlns="http://schemas.openxmlformats.org/spreadsheetml/2006/main" count="819" uniqueCount="139">
  <si>
    <t>F77</t>
  </si>
  <si>
    <t>E4</t>
  </si>
  <si>
    <t>S2</t>
  </si>
  <si>
    <t>W1</t>
  </si>
  <si>
    <t>L180</t>
  </si>
  <si>
    <t>N4</t>
  </si>
  <si>
    <t>R180</t>
  </si>
  <si>
    <t>S3</t>
  </si>
  <si>
    <t>W5</t>
  </si>
  <si>
    <t>F86</t>
  </si>
  <si>
    <t>L90</t>
  </si>
  <si>
    <t>E1</t>
  </si>
  <si>
    <t>F16</t>
  </si>
  <si>
    <t>R90</t>
  </si>
  <si>
    <t>N1</t>
  </si>
  <si>
    <t>S1</t>
  </si>
  <si>
    <t>F36</t>
  </si>
  <si>
    <t>E2</t>
  </si>
  <si>
    <t>N5</t>
  </si>
  <si>
    <t>F46</t>
  </si>
  <si>
    <t>F43</t>
  </si>
  <si>
    <t>S5</t>
  </si>
  <si>
    <t>F41</t>
  </si>
  <si>
    <t>F65</t>
  </si>
  <si>
    <t>W3</t>
  </si>
  <si>
    <t>F92</t>
  </si>
  <si>
    <t>F33</t>
  </si>
  <si>
    <t>F27</t>
  </si>
  <si>
    <t>E5</t>
  </si>
  <si>
    <t>F68</t>
  </si>
  <si>
    <t>E3</t>
  </si>
  <si>
    <t>F73</t>
  </si>
  <si>
    <t>N3</t>
  </si>
  <si>
    <t>F26</t>
  </si>
  <si>
    <t>F30</t>
  </si>
  <si>
    <t>F70</t>
  </si>
  <si>
    <t>F100</t>
  </si>
  <si>
    <t>F85</t>
  </si>
  <si>
    <t>F93</t>
  </si>
  <si>
    <t>F7</t>
  </si>
  <si>
    <t>R270</t>
  </si>
  <si>
    <t>W4</t>
  </si>
  <si>
    <t>F47</t>
  </si>
  <si>
    <t>N2</t>
  </si>
  <si>
    <t>F21</t>
  </si>
  <si>
    <t>F44</t>
  </si>
  <si>
    <t>F11</t>
  </si>
  <si>
    <t>F34</t>
  </si>
  <si>
    <t>F59</t>
  </si>
  <si>
    <t>F84</t>
  </si>
  <si>
    <t>F97</t>
  </si>
  <si>
    <t>F1</t>
  </si>
  <si>
    <t>F96</t>
  </si>
  <si>
    <t>W2</t>
  </si>
  <si>
    <t>F79</t>
  </si>
  <si>
    <t>F32</t>
  </si>
  <si>
    <t>F5</t>
  </si>
  <si>
    <t>F78</t>
  </si>
  <si>
    <t>S4</t>
  </si>
  <si>
    <t>L270</t>
  </si>
  <si>
    <t>F42</t>
  </si>
  <si>
    <t>F56</t>
  </si>
  <si>
    <t>F23</t>
  </si>
  <si>
    <t>F37</t>
  </si>
  <si>
    <t>F52</t>
  </si>
  <si>
    <t>F18</t>
  </si>
  <si>
    <t>F89</t>
  </si>
  <si>
    <t>F40</t>
  </si>
  <si>
    <t>F19</t>
  </si>
  <si>
    <t>F71</t>
  </si>
  <si>
    <t>F76</t>
  </si>
  <si>
    <t>F67</t>
  </si>
  <si>
    <t>F66</t>
  </si>
  <si>
    <t>F62</t>
  </si>
  <si>
    <t>F31</t>
  </si>
  <si>
    <t>F20</t>
  </si>
  <si>
    <t>F53</t>
  </si>
  <si>
    <t>F88</t>
  </si>
  <si>
    <t>F13</t>
  </si>
  <si>
    <t>F49</t>
  </si>
  <si>
    <t>F91</t>
  </si>
  <si>
    <t>F80</t>
  </si>
  <si>
    <t>F55</t>
  </si>
  <si>
    <t>F45</t>
  </si>
  <si>
    <t>F14</t>
  </si>
  <si>
    <t>F3</t>
  </si>
  <si>
    <t>F35</t>
  </si>
  <si>
    <t>F82</t>
  </si>
  <si>
    <t>F87</t>
  </si>
  <si>
    <t>F12</t>
  </si>
  <si>
    <t>F15</t>
  </si>
  <si>
    <t>F17</t>
  </si>
  <si>
    <t>F60</t>
  </si>
  <si>
    <t>F75</t>
  </si>
  <si>
    <t>F90</t>
  </si>
  <si>
    <t>F74</t>
  </si>
  <si>
    <t>F57</t>
  </si>
  <si>
    <t>F64</t>
  </si>
  <si>
    <t>F29</t>
  </si>
  <si>
    <t>F54</t>
  </si>
  <si>
    <t>F98</t>
  </si>
  <si>
    <t>F6</t>
  </si>
  <si>
    <t>F8</t>
  </si>
  <si>
    <t>F72</t>
  </si>
  <si>
    <t>F61</t>
  </si>
  <si>
    <t>F28</t>
  </si>
  <si>
    <t>F81</t>
  </si>
  <si>
    <t>F4</t>
  </si>
  <si>
    <t>F2</t>
  </si>
  <si>
    <t>F63</t>
  </si>
  <si>
    <t>F94</t>
  </si>
  <si>
    <t>F9</t>
  </si>
  <si>
    <t>Input</t>
  </si>
  <si>
    <t>start</t>
  </si>
  <si>
    <t>Dirección</t>
  </si>
  <si>
    <t>Mov.</t>
  </si>
  <si>
    <t>Grados</t>
  </si>
  <si>
    <t>cos/Y</t>
  </si>
  <si>
    <t>sin/X</t>
  </si>
  <si>
    <t>Est/Oes</t>
  </si>
  <si>
    <t>Nor/Sor</t>
  </si>
  <si>
    <t>Sol. Parte 1</t>
  </si>
  <si>
    <t>N/S Pos</t>
  </si>
  <si>
    <t>N/S Way</t>
  </si>
  <si>
    <t>E/W Way</t>
  </si>
  <si>
    <t>Sol. Parte 2</t>
  </si>
  <si>
    <t>E/O Pos</t>
  </si>
  <si>
    <t>Move east</t>
  </si>
  <si>
    <t>Move north</t>
  </si>
  <si>
    <t>Pos east</t>
  </si>
  <si>
    <t>Post north</t>
  </si>
  <si>
    <t>Dir</t>
  </si>
  <si>
    <t>Rotate</t>
  </si>
  <si>
    <t>Rotated east</t>
  </si>
  <si>
    <t>Rotated north</t>
  </si>
  <si>
    <t>Move forward</t>
  </si>
  <si>
    <t>Ship north</t>
  </si>
  <si>
    <t>Ship east</t>
  </si>
  <si>
    <t>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</si>
</sst>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8EEF3B4-6F8A-463A-9E4F-38B5B5BF07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9093-90F3-4769-96D6-D03965B9C011}">
  <dimension ref="A1:AS790"/>
  <sheetViews>
    <sheetView tabSelected="1" zoomScale="85" zoomScaleNormal="85" workbookViewId="0">
      <selection activeCell="Z2" sqref="Z2"/>
    </sheetView>
  </sheetViews>
  <sheetFormatPr baseColWidth="10" defaultRowHeight="15"/>
  <cols>
    <col min="1" max="1" width="5.28515625" bestFit="1" customWidth="1"/>
    <col min="2" max="2" width="9.7109375" bestFit="1" customWidth="1"/>
    <col min="3" max="3" width="5.28515625" bestFit="1" customWidth="1"/>
    <col min="4" max="4" width="7.42578125" bestFit="1" customWidth="1"/>
    <col min="5" max="5" width="8" bestFit="1" customWidth="1"/>
    <col min="6" max="6" width="8.140625" bestFit="1" customWidth="1"/>
    <col min="7" max="7" width="5.5703125" bestFit="1" customWidth="1"/>
    <col min="8" max="8" width="6" bestFit="1" customWidth="1"/>
    <col min="9" max="9" width="3" customWidth="1"/>
    <col min="11" max="11" width="3.5703125" customWidth="1"/>
    <col min="12" max="12" width="8" bestFit="1" customWidth="1"/>
    <col min="13" max="13" width="8.42578125" bestFit="1" customWidth="1"/>
    <col min="14" max="14" width="8.85546875" bestFit="1" customWidth="1"/>
    <col min="15" max="15" width="9" bestFit="1" customWidth="1"/>
    <col min="16" max="16" width="3.28515625" customWidth="1"/>
    <col min="17" max="17" width="11" bestFit="1" customWidth="1"/>
    <col min="18" max="18" width="2.5703125" customWidth="1"/>
    <col min="19" max="19" width="4.85546875" customWidth="1"/>
    <col min="20" max="20" width="5.140625" customWidth="1"/>
    <col min="21" max="21" width="5" customWidth="1"/>
    <col min="22" max="22" width="4.7109375" bestFit="1" customWidth="1"/>
    <col min="23" max="23" width="3.28515625" customWidth="1"/>
    <col min="24" max="24" width="9.7109375" bestFit="1" customWidth="1"/>
    <col min="25" max="25" width="10.7109375" bestFit="1" customWidth="1"/>
    <col min="26" max="26" width="7" bestFit="1" customWidth="1"/>
    <col min="27" max="27" width="8.42578125" bestFit="1" customWidth="1"/>
    <col min="28" max="28" width="10" bestFit="1" customWidth="1"/>
    <col min="29" max="29" width="4.85546875" customWidth="1"/>
    <col min="30" max="30" width="2.85546875" customWidth="1"/>
    <col min="32" max="32" width="2.5703125" customWidth="1"/>
    <col min="33" max="33" width="9.7109375" bestFit="1" customWidth="1"/>
    <col min="34" max="34" width="10.7109375" bestFit="1" customWidth="1"/>
    <col min="35" max="35" width="6.5703125" bestFit="1" customWidth="1"/>
    <col min="36" max="36" width="11.85546875" bestFit="1" customWidth="1"/>
    <col min="37" max="37" width="12.85546875" bestFit="1" customWidth="1"/>
    <col min="38" max="38" width="8.42578125" bestFit="1" customWidth="1"/>
    <col min="39" max="39" width="10" bestFit="1" customWidth="1"/>
    <col min="40" max="40" width="3.7109375" customWidth="1"/>
    <col min="41" max="41" width="12.85546875" bestFit="1" customWidth="1"/>
    <col min="42" max="42" width="10.140625" bestFit="1" customWidth="1"/>
    <col min="43" max="43" width="9.140625" bestFit="1" customWidth="1"/>
    <col min="44" max="44" width="3.42578125" customWidth="1"/>
  </cols>
  <sheetData>
    <row r="1" spans="1:45">
      <c r="B1" s="2" t="s">
        <v>114</v>
      </c>
      <c r="C1" s="2" t="s">
        <v>115</v>
      </c>
      <c r="D1" s="2" t="s">
        <v>116</v>
      </c>
      <c r="E1" s="2" t="s">
        <v>120</v>
      </c>
      <c r="F1" s="2" t="s">
        <v>119</v>
      </c>
      <c r="G1" s="2" t="s">
        <v>118</v>
      </c>
      <c r="H1" s="2" t="s">
        <v>117</v>
      </c>
      <c r="J1" s="2" t="s">
        <v>121</v>
      </c>
      <c r="L1" s="2" t="s">
        <v>122</v>
      </c>
      <c r="M1" s="2" t="s">
        <v>126</v>
      </c>
      <c r="N1" s="2" t="s">
        <v>123</v>
      </c>
      <c r="O1" s="2" t="s">
        <v>124</v>
      </c>
      <c r="Q1" s="2" t="s">
        <v>125</v>
      </c>
      <c r="X1" s="2" t="s">
        <v>127</v>
      </c>
      <c r="Y1" s="2" t="s">
        <v>128</v>
      </c>
      <c r="Z1" s="2" t="s">
        <v>132</v>
      </c>
      <c r="AA1" s="2" t="s">
        <v>129</v>
      </c>
      <c r="AB1" s="2" t="s">
        <v>130</v>
      </c>
      <c r="AC1" s="2" t="s">
        <v>131</v>
      </c>
      <c r="AG1" s="2" t="s">
        <v>127</v>
      </c>
      <c r="AH1" s="2" t="s">
        <v>128</v>
      </c>
      <c r="AI1" s="2" t="s">
        <v>132</v>
      </c>
      <c r="AJ1" s="2" t="s">
        <v>133</v>
      </c>
      <c r="AK1" s="2" t="s">
        <v>134</v>
      </c>
      <c r="AL1" s="2" t="s">
        <v>129</v>
      </c>
      <c r="AM1" s="2" t="s">
        <v>130</v>
      </c>
      <c r="AN1" s="2"/>
      <c r="AO1" s="2" t="s">
        <v>135</v>
      </c>
      <c r="AP1" s="2" t="s">
        <v>136</v>
      </c>
      <c r="AQ1" s="2" t="s">
        <v>137</v>
      </c>
    </row>
    <row r="2" spans="1:45">
      <c r="A2" s="2" t="s">
        <v>112</v>
      </c>
      <c r="B2" s="2" t="s">
        <v>113</v>
      </c>
      <c r="C2">
        <v>0</v>
      </c>
      <c r="D2">
        <v>90</v>
      </c>
      <c r="E2">
        <v>0</v>
      </c>
      <c r="F2">
        <v>0</v>
      </c>
      <c r="G2">
        <v>0</v>
      </c>
      <c r="H2">
        <v>1</v>
      </c>
      <c r="J2" s="3">
        <f>ABS(E789)+ABS(F789)</f>
        <v>1106</v>
      </c>
      <c r="L2">
        <v>0</v>
      </c>
      <c r="M2">
        <v>0</v>
      </c>
      <c r="N2">
        <v>1</v>
      </c>
      <c r="O2">
        <v>10</v>
      </c>
      <c r="Q2" s="3">
        <f>ABS(L789)+ABS(M789)</f>
        <v>107281</v>
      </c>
      <c r="S2" s="4" t="s">
        <v>138</v>
      </c>
      <c r="T2" s="5"/>
      <c r="U2" s="5"/>
      <c r="V2" s="6"/>
      <c r="AA2">
        <v>0</v>
      </c>
      <c r="AB2">
        <v>0</v>
      </c>
      <c r="AC2">
        <v>0</v>
      </c>
      <c r="AE2" s="3">
        <f>ABS(AA789)+ABS(AB789)</f>
        <v>1106</v>
      </c>
      <c r="AL2">
        <v>10</v>
      </c>
      <c r="AM2">
        <v>1</v>
      </c>
      <c r="AP2">
        <v>0</v>
      </c>
      <c r="AQ2">
        <v>0</v>
      </c>
      <c r="AS2" s="3">
        <f>ABS(AP789)+ABS(AQ789)</f>
        <v>107281</v>
      </c>
    </row>
    <row r="3" spans="1:45">
      <c r="A3" s="1" t="s">
        <v>0</v>
      </c>
      <c r="B3" t="str">
        <f>MID(A3,1,1)</f>
        <v>F</v>
      </c>
      <c r="C3">
        <f>--MID(A3,2,750)</f>
        <v>77</v>
      </c>
      <c r="D3">
        <f>IF(B3=0,"",IF(B3="R",C3+D2,IF(B3="L",D2-C3,D2)))</f>
        <v>90</v>
      </c>
      <c r="E3">
        <f>IF(B3=0,"",IF(B3="F",E2+C3*H3,IF(B3="N",E2+C3,IF(B3="S",E2-C3,E2))))</f>
        <v>0</v>
      </c>
      <c r="F3">
        <f>IF(B3=0,"",IF(B3="F",F2+C3*G3,IF(B3="E",F2+C3,IF(B3="W",F2-C3,F2))))</f>
        <v>77</v>
      </c>
      <c r="G3">
        <f>IFERROR(ROUND(SIN(RADIANS(D3)),1),"")</f>
        <v>1</v>
      </c>
      <c r="H3">
        <f>IFERROR(ROUND(COS(RADIANS(D3)),1),"")</f>
        <v>0</v>
      </c>
      <c r="L3">
        <f>IF(B3="F",L2+C3*N2,L2)</f>
        <v>77</v>
      </c>
      <c r="M3">
        <f>IF(B3="F",M2+O2*C3,M2)</f>
        <v>770</v>
      </c>
      <c r="N3">
        <f>IF(B3="N",C3+N2,IF(B3="S",N2-C3,IF(OR(AND(B3="R",C3=90),AND(B3="L",C3=270)),-1*O2,IF(OR(AND(B3="R",C3=180),AND(B3="L",C3=180)),-1*N2,IF(OR(AND(B3="R",C3=270),(AND(B3="L",C3=90))),O2,N2)))))</f>
        <v>1</v>
      </c>
      <c r="O3">
        <f>IF(B3="E",O2+C3,IF(B3="W",O2-C3,IF(OR(AND(B3="R",C3=90),(AND(B3="L",C3=270))),N2,IF(OR(AND(B3="R",C3=180),(AND(B3="L",C3=180))),-1*O2,IF(OR(AND(B3="R",C3=270),AND(B3="L",C3=90)),-1*N2,O2)))))</f>
        <v>10</v>
      </c>
      <c r="S3">
        <f>_xlfn.IFS(B3="E",C3,B3="W",-C3,TRUE,0)</f>
        <v>0</v>
      </c>
      <c r="T3">
        <f>_xlfn.IFS(B3="N",C3,B3="S",-C3,TRUE,0)</f>
        <v>0</v>
      </c>
      <c r="U3">
        <f>IF(B3="F",C3,0)</f>
        <v>77</v>
      </c>
      <c r="V3">
        <f>_xlfn.IFS(B3="R",C3,B3="L",-C3,TRUE,0)</f>
        <v>0</v>
      </c>
      <c r="X3">
        <f>S3+_xlfn.IFS(AC2=0,U3,AC2=180,-U3,TRUE,0)</f>
        <v>77</v>
      </c>
      <c r="Y3">
        <f>T3+_xlfn.IFS(AC2=270,U3,AC2=90,-U3,TRUE,0)</f>
        <v>0</v>
      </c>
      <c r="Z3">
        <f>V3</f>
        <v>0</v>
      </c>
      <c r="AA3">
        <f>+AA2+X3</f>
        <v>77</v>
      </c>
      <c r="AB3">
        <f>+AB2+Y3</f>
        <v>0</v>
      </c>
      <c r="AC3">
        <f>MOD(AC2+Z3,360)</f>
        <v>0</v>
      </c>
      <c r="AG3">
        <f>S3</f>
        <v>0</v>
      </c>
      <c r="AH3">
        <f>T3</f>
        <v>0</v>
      </c>
      <c r="AI3">
        <f>MOD(V3,360)</f>
        <v>0</v>
      </c>
      <c r="AJ3">
        <f>_xlfn.IFS(AI3=0,AL2,AI3=90,AM2,AI3=180,-AL2,AI3=270,-AM2)</f>
        <v>10</v>
      </c>
      <c r="AK3">
        <f>_xlfn.IFS(AI3=0,AM2,AI3=90,-AL2,AI3=180,-AM2,AI3=270,AL2)</f>
        <v>1</v>
      </c>
      <c r="AL3">
        <f>+AJ3+AG3</f>
        <v>10</v>
      </c>
      <c r="AM3">
        <f>+AK3+AH3</f>
        <v>1</v>
      </c>
      <c r="AO3">
        <f>U3</f>
        <v>77</v>
      </c>
      <c r="AP3">
        <f>AP2+AL2*$AO3</f>
        <v>770</v>
      </c>
      <c r="AQ3">
        <f>AQ2+AM2*$AO3</f>
        <v>77</v>
      </c>
    </row>
    <row r="4" spans="1:45">
      <c r="A4" s="1" t="s">
        <v>1</v>
      </c>
      <c r="B4" t="str">
        <f t="shared" ref="B4:B67" si="0">MID(A4,1,1)</f>
        <v>E</v>
      </c>
      <c r="C4">
        <f t="shared" ref="C4:C67" si="1">--MID(A4,2,750)</f>
        <v>4</v>
      </c>
      <c r="D4">
        <f t="shared" ref="D4:D67" si="2">IF(B4=0,"",IF(B4="R",C4+D3,IF(B4="L",D3-C4,D3)))</f>
        <v>90</v>
      </c>
      <c r="E4">
        <f t="shared" ref="E4:E67" si="3">IF(B4=0,"",IF(B4="F",E3+C4*H4,IF(B4="N",E3+C4,IF(B4="S",E3-C4,E3))))</f>
        <v>0</v>
      </c>
      <c r="F4">
        <f t="shared" ref="F4:F67" si="4">IF(B4=0,"",IF(B4="F",F3+C4*G4,IF(B4="E",F3+C4,IF(B4="W",F3-C4,F3))))</f>
        <v>81</v>
      </c>
      <c r="G4">
        <f t="shared" ref="G4:G67" si="5">IFERROR(ROUND(SIN(RADIANS(D4)),1),"")</f>
        <v>1</v>
      </c>
      <c r="H4">
        <f t="shared" ref="H4:H67" si="6">IFERROR(ROUND(COS(RADIANS(D4)),1),"")</f>
        <v>0</v>
      </c>
      <c r="L4">
        <f t="shared" ref="L4:L67" si="7">IF(B4="F",L3+C4*N3,L3)</f>
        <v>77</v>
      </c>
      <c r="M4">
        <f t="shared" ref="M4:M67" si="8">IF(B4="F",M3+O3*C4,M3)</f>
        <v>770</v>
      </c>
      <c r="N4">
        <f t="shared" ref="N4:N67" si="9">IF(B4="N",C4+N3,IF(B4="S",N3-C4,IF(OR(AND(B4="R",C4=90),AND(B4="L",C4=270)),-1*O3,IF(OR(AND(B4="R",C4=180),AND(B4="L",C4=180)),-1*N3,IF(OR(AND(B4="R",C4=270),(AND(B4="L",C4=90))),O3,N3)))))</f>
        <v>1</v>
      </c>
      <c r="O4">
        <f t="shared" ref="O4:O67" si="10">IF(B4="E",O3+C4,IF(B4="W",O3-C4,IF(OR(AND(B4="R",C4=90),(AND(B4="L",C4=270))),N3,IF(OR(AND(B4="R",C4=180),(AND(B4="L",C4=180))),-1*O3,IF(OR(AND(B4="R",C4=270),AND(B4="L",C4=90)),-1*N3,O3)))))</f>
        <v>14</v>
      </c>
      <c r="S4">
        <f>_xlfn.IFS(B4="E",C4,B4="W",-C4,TRUE,0)</f>
        <v>4</v>
      </c>
      <c r="T4">
        <f>_xlfn.IFS(B4="N",C4,B4="S",-C4,TRUE,0)</f>
        <v>0</v>
      </c>
      <c r="U4">
        <f>IF(B4="F",C4,0)</f>
        <v>0</v>
      </c>
      <c r="V4">
        <f>_xlfn.IFS(B4="R",C4,B4="L",-C4,TRUE,0)</f>
        <v>0</v>
      </c>
      <c r="X4">
        <f>S4+_xlfn.IFS(AC3=0,U4,AC3=180,-U4,TRUE,0)</f>
        <v>4</v>
      </c>
      <c r="Y4">
        <f>T4+_xlfn.IFS(AC3=270,U4,AC3=90,-U4,TRUE,0)</f>
        <v>0</v>
      </c>
      <c r="Z4">
        <f t="shared" ref="Z4:Z67" si="11">V4</f>
        <v>0</v>
      </c>
      <c r="AA4">
        <f t="shared" ref="AA4:AA67" si="12">+AA3+X4</f>
        <v>81</v>
      </c>
      <c r="AB4">
        <f t="shared" ref="AB4:AB67" si="13">+AB3+Y4</f>
        <v>0</v>
      </c>
      <c r="AC4">
        <f t="shared" ref="AC4:AC67" si="14">MOD(AC3+Z4,360)</f>
        <v>0</v>
      </c>
      <c r="AG4">
        <f t="shared" ref="AG4:AG67" si="15">S4</f>
        <v>4</v>
      </c>
      <c r="AH4">
        <f t="shared" ref="AH4:AH67" si="16">T4</f>
        <v>0</v>
      </c>
      <c r="AI4">
        <f t="shared" ref="AI4:AI67" si="17">MOD(V4,360)</f>
        <v>0</v>
      </c>
      <c r="AJ4">
        <f t="shared" ref="AJ4:AJ67" si="18">_xlfn.IFS(AI4=0,AL3,AI4=90,AM3,AI4=180,-AL3,AI4=270,-AM3)</f>
        <v>10</v>
      </c>
      <c r="AK4">
        <f t="shared" ref="AK4:AK67" si="19">_xlfn.IFS(AI4=0,AM3,AI4=90,-AL3,AI4=180,-AM3,AI4=270,AL3)</f>
        <v>1</v>
      </c>
      <c r="AL4">
        <f t="shared" ref="AL4:AL67" si="20">+AJ4+AG4</f>
        <v>14</v>
      </c>
      <c r="AM4">
        <f t="shared" ref="AM4:AM67" si="21">+AK4+AH4</f>
        <v>1</v>
      </c>
      <c r="AO4">
        <f t="shared" ref="AO4:AO67" si="22">U4</f>
        <v>0</v>
      </c>
      <c r="AP4">
        <f t="shared" ref="AP4:AP67" si="23">AP3+AL3*$AO4</f>
        <v>770</v>
      </c>
      <c r="AQ4">
        <f t="shared" ref="AQ4:AQ67" si="24">AQ3+AM3*$AO4</f>
        <v>77</v>
      </c>
    </row>
    <row r="5" spans="1:45">
      <c r="A5" s="1" t="s">
        <v>2</v>
      </c>
      <c r="B5" t="str">
        <f t="shared" si="0"/>
        <v>S</v>
      </c>
      <c r="C5">
        <f t="shared" si="1"/>
        <v>2</v>
      </c>
      <c r="D5">
        <f t="shared" si="2"/>
        <v>90</v>
      </c>
      <c r="E5">
        <f t="shared" si="3"/>
        <v>-2</v>
      </c>
      <c r="F5">
        <f t="shared" si="4"/>
        <v>81</v>
      </c>
      <c r="G5">
        <f t="shared" si="5"/>
        <v>1</v>
      </c>
      <c r="H5">
        <f t="shared" si="6"/>
        <v>0</v>
      </c>
      <c r="L5">
        <f t="shared" si="7"/>
        <v>77</v>
      </c>
      <c r="M5">
        <f t="shared" si="8"/>
        <v>770</v>
      </c>
      <c r="N5">
        <f t="shared" si="9"/>
        <v>-1</v>
      </c>
      <c r="O5">
        <f t="shared" si="10"/>
        <v>14</v>
      </c>
      <c r="S5">
        <f>_xlfn.IFS(B5="E",C5,B5="W",-C5,TRUE,0)</f>
        <v>0</v>
      </c>
      <c r="T5">
        <f>_xlfn.IFS(B5="N",C5,B5="S",-C5,TRUE,0)</f>
        <v>-2</v>
      </c>
      <c r="U5">
        <f>IF(B5="F",C5,0)</f>
        <v>0</v>
      </c>
      <c r="V5">
        <f>_xlfn.IFS(B5="R",C5,B5="L",-C5,TRUE,0)</f>
        <v>0</v>
      </c>
      <c r="X5">
        <f>S5+_xlfn.IFS(AC4=0,U5,AC4=180,-U5,TRUE,0)</f>
        <v>0</v>
      </c>
      <c r="Y5">
        <f>T5+_xlfn.IFS(AC4=270,U5,AC4=90,-U5,TRUE,0)</f>
        <v>-2</v>
      </c>
      <c r="Z5">
        <f t="shared" si="11"/>
        <v>0</v>
      </c>
      <c r="AA5">
        <f t="shared" si="12"/>
        <v>81</v>
      </c>
      <c r="AB5">
        <f t="shared" si="13"/>
        <v>-2</v>
      </c>
      <c r="AC5">
        <f t="shared" si="14"/>
        <v>0</v>
      </c>
      <c r="AG5">
        <f t="shared" si="15"/>
        <v>0</v>
      </c>
      <c r="AH5">
        <f t="shared" si="16"/>
        <v>-2</v>
      </c>
      <c r="AI5">
        <f t="shared" si="17"/>
        <v>0</v>
      </c>
      <c r="AJ5">
        <f t="shared" si="18"/>
        <v>14</v>
      </c>
      <c r="AK5">
        <f t="shared" si="19"/>
        <v>1</v>
      </c>
      <c r="AL5">
        <f t="shared" si="20"/>
        <v>14</v>
      </c>
      <c r="AM5">
        <f t="shared" si="21"/>
        <v>-1</v>
      </c>
      <c r="AO5">
        <f t="shared" si="22"/>
        <v>0</v>
      </c>
      <c r="AP5">
        <f t="shared" si="23"/>
        <v>770</v>
      </c>
      <c r="AQ5">
        <f t="shared" si="24"/>
        <v>77</v>
      </c>
    </row>
    <row r="6" spans="1:45">
      <c r="A6" s="1" t="s">
        <v>3</v>
      </c>
      <c r="B6" t="str">
        <f t="shared" si="0"/>
        <v>W</v>
      </c>
      <c r="C6">
        <f t="shared" si="1"/>
        <v>1</v>
      </c>
      <c r="D6">
        <f t="shared" si="2"/>
        <v>90</v>
      </c>
      <c r="E6">
        <f t="shared" si="3"/>
        <v>-2</v>
      </c>
      <c r="F6">
        <f t="shared" si="4"/>
        <v>80</v>
      </c>
      <c r="G6">
        <f t="shared" si="5"/>
        <v>1</v>
      </c>
      <c r="H6">
        <f t="shared" si="6"/>
        <v>0</v>
      </c>
      <c r="L6">
        <f t="shared" si="7"/>
        <v>77</v>
      </c>
      <c r="M6">
        <f t="shared" si="8"/>
        <v>770</v>
      </c>
      <c r="N6">
        <f t="shared" si="9"/>
        <v>-1</v>
      </c>
      <c r="O6">
        <f t="shared" si="10"/>
        <v>13</v>
      </c>
      <c r="S6">
        <f>_xlfn.IFS(B6="E",C6,B6="W",-C6,TRUE,0)</f>
        <v>-1</v>
      </c>
      <c r="T6">
        <f>_xlfn.IFS(B6="N",C6,B6="S",-C6,TRUE,0)</f>
        <v>0</v>
      </c>
      <c r="U6">
        <f>IF(B6="F",C6,0)</f>
        <v>0</v>
      </c>
      <c r="V6">
        <f>_xlfn.IFS(B6="R",C6,B6="L",-C6,TRUE,0)</f>
        <v>0</v>
      </c>
      <c r="X6">
        <f>S6+_xlfn.IFS(AC5=0,U6,AC5=180,-U6,TRUE,0)</f>
        <v>-1</v>
      </c>
      <c r="Y6">
        <f>T6+_xlfn.IFS(AC5=270,U6,AC5=90,-U6,TRUE,0)</f>
        <v>0</v>
      </c>
      <c r="Z6">
        <f t="shared" si="11"/>
        <v>0</v>
      </c>
      <c r="AA6">
        <f t="shared" si="12"/>
        <v>80</v>
      </c>
      <c r="AB6">
        <f t="shared" si="13"/>
        <v>-2</v>
      </c>
      <c r="AC6">
        <f t="shared" si="14"/>
        <v>0</v>
      </c>
      <c r="AG6">
        <f t="shared" si="15"/>
        <v>-1</v>
      </c>
      <c r="AH6">
        <f t="shared" si="16"/>
        <v>0</v>
      </c>
      <c r="AI6">
        <f t="shared" si="17"/>
        <v>0</v>
      </c>
      <c r="AJ6">
        <f t="shared" si="18"/>
        <v>14</v>
      </c>
      <c r="AK6">
        <f t="shared" si="19"/>
        <v>-1</v>
      </c>
      <c r="AL6">
        <f t="shared" si="20"/>
        <v>13</v>
      </c>
      <c r="AM6">
        <f t="shared" si="21"/>
        <v>-1</v>
      </c>
      <c r="AO6">
        <f t="shared" si="22"/>
        <v>0</v>
      </c>
      <c r="AP6">
        <f t="shared" si="23"/>
        <v>770</v>
      </c>
      <c r="AQ6">
        <f t="shared" si="24"/>
        <v>77</v>
      </c>
    </row>
    <row r="7" spans="1:45">
      <c r="A7" s="1" t="s">
        <v>4</v>
      </c>
      <c r="B7" t="str">
        <f t="shared" si="0"/>
        <v>L</v>
      </c>
      <c r="C7">
        <f t="shared" si="1"/>
        <v>180</v>
      </c>
      <c r="D7">
        <f t="shared" si="2"/>
        <v>-90</v>
      </c>
      <c r="E7">
        <f t="shared" si="3"/>
        <v>-2</v>
      </c>
      <c r="F7">
        <f t="shared" si="4"/>
        <v>80</v>
      </c>
      <c r="G7">
        <f t="shared" si="5"/>
        <v>-1</v>
      </c>
      <c r="H7">
        <f t="shared" si="6"/>
        <v>0</v>
      </c>
      <c r="L7">
        <f t="shared" si="7"/>
        <v>77</v>
      </c>
      <c r="M7">
        <f t="shared" si="8"/>
        <v>770</v>
      </c>
      <c r="N7">
        <f t="shared" si="9"/>
        <v>1</v>
      </c>
      <c r="O7">
        <f t="shared" si="10"/>
        <v>-13</v>
      </c>
      <c r="S7">
        <f>_xlfn.IFS(B7="E",C7,B7="W",-C7,TRUE,0)</f>
        <v>0</v>
      </c>
      <c r="T7">
        <f>_xlfn.IFS(B7="N",C7,B7="S",-C7,TRUE,0)</f>
        <v>0</v>
      </c>
      <c r="U7">
        <f>IF(B7="F",C7,0)</f>
        <v>0</v>
      </c>
      <c r="V7">
        <f>_xlfn.IFS(B7="R",C7,B7="L",-C7,TRUE,0)</f>
        <v>-180</v>
      </c>
      <c r="X7">
        <f>S7+_xlfn.IFS(AC6=0,U7,AC6=180,-U7,TRUE,0)</f>
        <v>0</v>
      </c>
      <c r="Y7">
        <f>T7+_xlfn.IFS(AC6=270,U7,AC6=90,-U7,TRUE,0)</f>
        <v>0</v>
      </c>
      <c r="Z7">
        <f t="shared" si="11"/>
        <v>-180</v>
      </c>
      <c r="AA7">
        <f t="shared" si="12"/>
        <v>80</v>
      </c>
      <c r="AB7">
        <f t="shared" si="13"/>
        <v>-2</v>
      </c>
      <c r="AC7">
        <f t="shared" si="14"/>
        <v>180</v>
      </c>
      <c r="AG7">
        <f t="shared" si="15"/>
        <v>0</v>
      </c>
      <c r="AH7">
        <f t="shared" si="16"/>
        <v>0</v>
      </c>
      <c r="AI7">
        <f t="shared" si="17"/>
        <v>180</v>
      </c>
      <c r="AJ7">
        <f t="shared" si="18"/>
        <v>-13</v>
      </c>
      <c r="AK7">
        <f t="shared" si="19"/>
        <v>1</v>
      </c>
      <c r="AL7">
        <f t="shared" si="20"/>
        <v>-13</v>
      </c>
      <c r="AM7">
        <f t="shared" si="21"/>
        <v>1</v>
      </c>
      <c r="AO7">
        <f t="shared" si="22"/>
        <v>0</v>
      </c>
      <c r="AP7">
        <f t="shared" si="23"/>
        <v>770</v>
      </c>
      <c r="AQ7">
        <f t="shared" si="24"/>
        <v>77</v>
      </c>
    </row>
    <row r="8" spans="1:45">
      <c r="A8" s="1" t="s">
        <v>5</v>
      </c>
      <c r="B8" t="str">
        <f t="shared" si="0"/>
        <v>N</v>
      </c>
      <c r="C8">
        <f t="shared" si="1"/>
        <v>4</v>
      </c>
      <c r="D8">
        <f t="shared" si="2"/>
        <v>-90</v>
      </c>
      <c r="E8">
        <f t="shared" si="3"/>
        <v>2</v>
      </c>
      <c r="F8">
        <f t="shared" si="4"/>
        <v>80</v>
      </c>
      <c r="G8">
        <f t="shared" si="5"/>
        <v>-1</v>
      </c>
      <c r="H8">
        <f t="shared" si="6"/>
        <v>0</v>
      </c>
      <c r="L8">
        <f t="shared" si="7"/>
        <v>77</v>
      </c>
      <c r="M8">
        <f t="shared" si="8"/>
        <v>770</v>
      </c>
      <c r="N8">
        <f t="shared" si="9"/>
        <v>5</v>
      </c>
      <c r="O8">
        <f t="shared" si="10"/>
        <v>-13</v>
      </c>
      <c r="S8">
        <f>_xlfn.IFS(B8="E",C8,B8="W",-C8,TRUE,0)</f>
        <v>0</v>
      </c>
      <c r="T8">
        <f>_xlfn.IFS(B8="N",C8,B8="S",-C8,TRUE,0)</f>
        <v>4</v>
      </c>
      <c r="U8">
        <f>IF(B8="F",C8,0)</f>
        <v>0</v>
      </c>
      <c r="V8">
        <f>_xlfn.IFS(B8="R",C8,B8="L",-C8,TRUE,0)</f>
        <v>0</v>
      </c>
      <c r="X8">
        <f>S8+_xlfn.IFS(AC7=0,U8,AC7=180,-U8,TRUE,0)</f>
        <v>0</v>
      </c>
      <c r="Y8">
        <f>T8+_xlfn.IFS(AC7=270,U8,AC7=90,-U8,TRUE,0)</f>
        <v>4</v>
      </c>
      <c r="Z8">
        <f t="shared" si="11"/>
        <v>0</v>
      </c>
      <c r="AA8">
        <f t="shared" si="12"/>
        <v>80</v>
      </c>
      <c r="AB8">
        <f t="shared" si="13"/>
        <v>2</v>
      </c>
      <c r="AC8">
        <f t="shared" si="14"/>
        <v>180</v>
      </c>
      <c r="AG8">
        <f t="shared" si="15"/>
        <v>0</v>
      </c>
      <c r="AH8">
        <f t="shared" si="16"/>
        <v>4</v>
      </c>
      <c r="AI8">
        <f t="shared" si="17"/>
        <v>0</v>
      </c>
      <c r="AJ8">
        <f t="shared" si="18"/>
        <v>-13</v>
      </c>
      <c r="AK8">
        <f t="shared" si="19"/>
        <v>1</v>
      </c>
      <c r="AL8">
        <f t="shared" si="20"/>
        <v>-13</v>
      </c>
      <c r="AM8">
        <f t="shared" si="21"/>
        <v>5</v>
      </c>
      <c r="AO8">
        <f t="shared" si="22"/>
        <v>0</v>
      </c>
      <c r="AP8">
        <f t="shared" si="23"/>
        <v>770</v>
      </c>
      <c r="AQ8">
        <f t="shared" si="24"/>
        <v>77</v>
      </c>
    </row>
    <row r="9" spans="1:45">
      <c r="A9" s="1" t="s">
        <v>6</v>
      </c>
      <c r="B9" t="str">
        <f t="shared" si="0"/>
        <v>R</v>
      </c>
      <c r="C9">
        <f t="shared" si="1"/>
        <v>180</v>
      </c>
      <c r="D9">
        <f t="shared" si="2"/>
        <v>90</v>
      </c>
      <c r="E9">
        <f t="shared" si="3"/>
        <v>2</v>
      </c>
      <c r="F9">
        <f t="shared" si="4"/>
        <v>80</v>
      </c>
      <c r="G9">
        <f t="shared" si="5"/>
        <v>1</v>
      </c>
      <c r="H9">
        <f t="shared" si="6"/>
        <v>0</v>
      </c>
      <c r="L9">
        <f t="shared" si="7"/>
        <v>77</v>
      </c>
      <c r="M9">
        <f t="shared" si="8"/>
        <v>770</v>
      </c>
      <c r="N9">
        <f t="shared" si="9"/>
        <v>-5</v>
      </c>
      <c r="O9">
        <f t="shared" si="10"/>
        <v>13</v>
      </c>
      <c r="S9">
        <f>_xlfn.IFS(B9="E",C9,B9="W",-C9,TRUE,0)</f>
        <v>0</v>
      </c>
      <c r="T9">
        <f>_xlfn.IFS(B9="N",C9,B9="S",-C9,TRUE,0)</f>
        <v>0</v>
      </c>
      <c r="U9">
        <f>IF(B9="F",C9,0)</f>
        <v>0</v>
      </c>
      <c r="V9">
        <f>_xlfn.IFS(B9="R",C9,B9="L",-C9,TRUE,0)</f>
        <v>180</v>
      </c>
      <c r="X9">
        <f>S9+_xlfn.IFS(AC8=0,U9,AC8=180,-U9,TRUE,0)</f>
        <v>0</v>
      </c>
      <c r="Y9">
        <f>T9+_xlfn.IFS(AC8=270,U9,AC8=90,-U9,TRUE,0)</f>
        <v>0</v>
      </c>
      <c r="Z9">
        <f t="shared" si="11"/>
        <v>180</v>
      </c>
      <c r="AA9">
        <f t="shared" si="12"/>
        <v>80</v>
      </c>
      <c r="AB9">
        <f t="shared" si="13"/>
        <v>2</v>
      </c>
      <c r="AC9">
        <f t="shared" si="14"/>
        <v>0</v>
      </c>
      <c r="AG9">
        <f t="shared" si="15"/>
        <v>0</v>
      </c>
      <c r="AH9">
        <f t="shared" si="16"/>
        <v>0</v>
      </c>
      <c r="AI9">
        <f t="shared" si="17"/>
        <v>180</v>
      </c>
      <c r="AJ9">
        <f t="shared" si="18"/>
        <v>13</v>
      </c>
      <c r="AK9">
        <f t="shared" si="19"/>
        <v>-5</v>
      </c>
      <c r="AL9">
        <f t="shared" si="20"/>
        <v>13</v>
      </c>
      <c r="AM9">
        <f t="shared" si="21"/>
        <v>-5</v>
      </c>
      <c r="AO9">
        <f t="shared" si="22"/>
        <v>0</v>
      </c>
      <c r="AP9">
        <f t="shared" si="23"/>
        <v>770</v>
      </c>
      <c r="AQ9">
        <f t="shared" si="24"/>
        <v>77</v>
      </c>
    </row>
    <row r="10" spans="1:45">
      <c r="A10" s="1" t="s">
        <v>7</v>
      </c>
      <c r="B10" t="str">
        <f t="shared" si="0"/>
        <v>S</v>
      </c>
      <c r="C10">
        <f t="shared" si="1"/>
        <v>3</v>
      </c>
      <c r="D10">
        <f t="shared" si="2"/>
        <v>90</v>
      </c>
      <c r="E10">
        <f t="shared" si="3"/>
        <v>-1</v>
      </c>
      <c r="F10">
        <f t="shared" si="4"/>
        <v>80</v>
      </c>
      <c r="G10">
        <f t="shared" si="5"/>
        <v>1</v>
      </c>
      <c r="H10">
        <f t="shared" si="6"/>
        <v>0</v>
      </c>
      <c r="L10">
        <f t="shared" si="7"/>
        <v>77</v>
      </c>
      <c r="M10">
        <f t="shared" si="8"/>
        <v>770</v>
      </c>
      <c r="N10">
        <f t="shared" si="9"/>
        <v>-8</v>
      </c>
      <c r="O10">
        <f t="shared" si="10"/>
        <v>13</v>
      </c>
      <c r="S10">
        <f>_xlfn.IFS(B10="E",C10,B10="W",-C10,TRUE,0)</f>
        <v>0</v>
      </c>
      <c r="T10">
        <f>_xlfn.IFS(B10="N",C10,B10="S",-C10,TRUE,0)</f>
        <v>-3</v>
      </c>
      <c r="U10">
        <f>IF(B10="F",C10,0)</f>
        <v>0</v>
      </c>
      <c r="V10">
        <f>_xlfn.IFS(B10="R",C10,B10="L",-C10,TRUE,0)</f>
        <v>0</v>
      </c>
      <c r="X10">
        <f>S10+_xlfn.IFS(AC9=0,U10,AC9=180,-U10,TRUE,0)</f>
        <v>0</v>
      </c>
      <c r="Y10">
        <f>T10+_xlfn.IFS(AC9=270,U10,AC9=90,-U10,TRUE,0)</f>
        <v>-3</v>
      </c>
      <c r="Z10">
        <f t="shared" si="11"/>
        <v>0</v>
      </c>
      <c r="AA10">
        <f t="shared" si="12"/>
        <v>80</v>
      </c>
      <c r="AB10">
        <f t="shared" si="13"/>
        <v>-1</v>
      </c>
      <c r="AC10">
        <f t="shared" si="14"/>
        <v>0</v>
      </c>
      <c r="AG10">
        <f t="shared" si="15"/>
        <v>0</v>
      </c>
      <c r="AH10">
        <f t="shared" si="16"/>
        <v>-3</v>
      </c>
      <c r="AI10">
        <f t="shared" si="17"/>
        <v>0</v>
      </c>
      <c r="AJ10">
        <f t="shared" si="18"/>
        <v>13</v>
      </c>
      <c r="AK10">
        <f t="shared" si="19"/>
        <v>-5</v>
      </c>
      <c r="AL10">
        <f t="shared" si="20"/>
        <v>13</v>
      </c>
      <c r="AM10">
        <f t="shared" si="21"/>
        <v>-8</v>
      </c>
      <c r="AO10">
        <f t="shared" si="22"/>
        <v>0</v>
      </c>
      <c r="AP10">
        <f t="shared" si="23"/>
        <v>770</v>
      </c>
      <c r="AQ10">
        <f t="shared" si="24"/>
        <v>77</v>
      </c>
    </row>
    <row r="11" spans="1:45">
      <c r="A11" s="1" t="s">
        <v>8</v>
      </c>
      <c r="B11" t="str">
        <f t="shared" si="0"/>
        <v>W</v>
      </c>
      <c r="C11">
        <f t="shared" si="1"/>
        <v>5</v>
      </c>
      <c r="D11">
        <f t="shared" si="2"/>
        <v>90</v>
      </c>
      <c r="E11">
        <f t="shared" si="3"/>
        <v>-1</v>
      </c>
      <c r="F11">
        <f t="shared" si="4"/>
        <v>75</v>
      </c>
      <c r="G11">
        <f t="shared" si="5"/>
        <v>1</v>
      </c>
      <c r="H11">
        <f t="shared" si="6"/>
        <v>0</v>
      </c>
      <c r="L11">
        <f t="shared" si="7"/>
        <v>77</v>
      </c>
      <c r="M11">
        <f t="shared" si="8"/>
        <v>770</v>
      </c>
      <c r="N11">
        <f t="shared" si="9"/>
        <v>-8</v>
      </c>
      <c r="O11">
        <f t="shared" si="10"/>
        <v>8</v>
      </c>
      <c r="S11">
        <f>_xlfn.IFS(B11="E",C11,B11="W",-C11,TRUE,0)</f>
        <v>-5</v>
      </c>
      <c r="T11">
        <f>_xlfn.IFS(B11="N",C11,B11="S",-C11,TRUE,0)</f>
        <v>0</v>
      </c>
      <c r="U11">
        <f>IF(B11="F",C11,0)</f>
        <v>0</v>
      </c>
      <c r="V11">
        <f>_xlfn.IFS(B11="R",C11,B11="L",-C11,TRUE,0)</f>
        <v>0</v>
      </c>
      <c r="X11">
        <f>S11+_xlfn.IFS(AC10=0,U11,AC10=180,-U11,TRUE,0)</f>
        <v>-5</v>
      </c>
      <c r="Y11">
        <f>T11+_xlfn.IFS(AC10=270,U11,AC10=90,-U11,TRUE,0)</f>
        <v>0</v>
      </c>
      <c r="Z11">
        <f t="shared" si="11"/>
        <v>0</v>
      </c>
      <c r="AA11">
        <f t="shared" si="12"/>
        <v>75</v>
      </c>
      <c r="AB11">
        <f t="shared" si="13"/>
        <v>-1</v>
      </c>
      <c r="AC11">
        <f t="shared" si="14"/>
        <v>0</v>
      </c>
      <c r="AG11">
        <f t="shared" si="15"/>
        <v>-5</v>
      </c>
      <c r="AH11">
        <f t="shared" si="16"/>
        <v>0</v>
      </c>
      <c r="AI11">
        <f t="shared" si="17"/>
        <v>0</v>
      </c>
      <c r="AJ11">
        <f t="shared" si="18"/>
        <v>13</v>
      </c>
      <c r="AK11">
        <f t="shared" si="19"/>
        <v>-8</v>
      </c>
      <c r="AL11">
        <f t="shared" si="20"/>
        <v>8</v>
      </c>
      <c r="AM11">
        <f t="shared" si="21"/>
        <v>-8</v>
      </c>
      <c r="AO11">
        <f t="shared" si="22"/>
        <v>0</v>
      </c>
      <c r="AP11">
        <f t="shared" si="23"/>
        <v>770</v>
      </c>
      <c r="AQ11">
        <f t="shared" si="24"/>
        <v>77</v>
      </c>
    </row>
    <row r="12" spans="1:45">
      <c r="A12" s="1" t="s">
        <v>9</v>
      </c>
      <c r="B12" t="str">
        <f t="shared" si="0"/>
        <v>F</v>
      </c>
      <c r="C12">
        <f t="shared" si="1"/>
        <v>86</v>
      </c>
      <c r="D12">
        <f t="shared" si="2"/>
        <v>90</v>
      </c>
      <c r="E12">
        <f t="shared" si="3"/>
        <v>-1</v>
      </c>
      <c r="F12">
        <f t="shared" si="4"/>
        <v>161</v>
      </c>
      <c r="G12">
        <f t="shared" si="5"/>
        <v>1</v>
      </c>
      <c r="H12">
        <f t="shared" si="6"/>
        <v>0</v>
      </c>
      <c r="L12">
        <f t="shared" si="7"/>
        <v>-611</v>
      </c>
      <c r="M12">
        <f t="shared" si="8"/>
        <v>1458</v>
      </c>
      <c r="N12">
        <f t="shared" si="9"/>
        <v>-8</v>
      </c>
      <c r="O12">
        <f t="shared" si="10"/>
        <v>8</v>
      </c>
      <c r="S12">
        <f>_xlfn.IFS(B12="E",C12,B12="W",-C12,TRUE,0)</f>
        <v>0</v>
      </c>
      <c r="T12">
        <f>_xlfn.IFS(B12="N",C12,B12="S",-C12,TRUE,0)</f>
        <v>0</v>
      </c>
      <c r="U12">
        <f>IF(B12="F",C12,0)</f>
        <v>86</v>
      </c>
      <c r="V12">
        <f>_xlfn.IFS(B12="R",C12,B12="L",-C12,TRUE,0)</f>
        <v>0</v>
      </c>
      <c r="X12">
        <f>S12+_xlfn.IFS(AC11=0,U12,AC11=180,-U12,TRUE,0)</f>
        <v>86</v>
      </c>
      <c r="Y12">
        <f>T12+_xlfn.IFS(AC11=270,U12,AC11=90,-U12,TRUE,0)</f>
        <v>0</v>
      </c>
      <c r="Z12">
        <f t="shared" si="11"/>
        <v>0</v>
      </c>
      <c r="AA12">
        <f t="shared" si="12"/>
        <v>161</v>
      </c>
      <c r="AB12">
        <f t="shared" si="13"/>
        <v>-1</v>
      </c>
      <c r="AC12">
        <f t="shared" si="14"/>
        <v>0</v>
      </c>
      <c r="AG12">
        <f t="shared" si="15"/>
        <v>0</v>
      </c>
      <c r="AH12">
        <f t="shared" si="16"/>
        <v>0</v>
      </c>
      <c r="AI12">
        <f t="shared" si="17"/>
        <v>0</v>
      </c>
      <c r="AJ12">
        <f t="shared" si="18"/>
        <v>8</v>
      </c>
      <c r="AK12">
        <f t="shared" si="19"/>
        <v>-8</v>
      </c>
      <c r="AL12">
        <f t="shared" si="20"/>
        <v>8</v>
      </c>
      <c r="AM12">
        <f t="shared" si="21"/>
        <v>-8</v>
      </c>
      <c r="AO12">
        <f t="shared" si="22"/>
        <v>86</v>
      </c>
      <c r="AP12">
        <f t="shared" si="23"/>
        <v>1458</v>
      </c>
      <c r="AQ12">
        <f t="shared" si="24"/>
        <v>-611</v>
      </c>
    </row>
    <row r="13" spans="1:45">
      <c r="A13" s="1" t="s">
        <v>10</v>
      </c>
      <c r="B13" t="str">
        <f t="shared" si="0"/>
        <v>L</v>
      </c>
      <c r="C13">
        <f t="shared" si="1"/>
        <v>90</v>
      </c>
      <c r="D13">
        <f t="shared" si="2"/>
        <v>0</v>
      </c>
      <c r="E13">
        <f t="shared" si="3"/>
        <v>-1</v>
      </c>
      <c r="F13">
        <f t="shared" si="4"/>
        <v>161</v>
      </c>
      <c r="G13">
        <f t="shared" si="5"/>
        <v>0</v>
      </c>
      <c r="H13">
        <f t="shared" si="6"/>
        <v>1</v>
      </c>
      <c r="L13">
        <f t="shared" si="7"/>
        <v>-611</v>
      </c>
      <c r="M13">
        <f t="shared" si="8"/>
        <v>1458</v>
      </c>
      <c r="N13">
        <f t="shared" si="9"/>
        <v>8</v>
      </c>
      <c r="O13">
        <f t="shared" si="10"/>
        <v>8</v>
      </c>
      <c r="S13">
        <f>_xlfn.IFS(B13="E",C13,B13="W",-C13,TRUE,0)</f>
        <v>0</v>
      </c>
      <c r="T13">
        <f>_xlfn.IFS(B13="N",C13,B13="S",-C13,TRUE,0)</f>
        <v>0</v>
      </c>
      <c r="U13">
        <f>IF(B13="F",C13,0)</f>
        <v>0</v>
      </c>
      <c r="V13">
        <f>_xlfn.IFS(B13="R",C13,B13="L",-C13,TRUE,0)</f>
        <v>-90</v>
      </c>
      <c r="X13">
        <f>S13+_xlfn.IFS(AC12=0,U13,AC12=180,-U13,TRUE,0)</f>
        <v>0</v>
      </c>
      <c r="Y13">
        <f>T13+_xlfn.IFS(AC12=270,U13,AC12=90,-U13,TRUE,0)</f>
        <v>0</v>
      </c>
      <c r="Z13">
        <f t="shared" si="11"/>
        <v>-90</v>
      </c>
      <c r="AA13">
        <f t="shared" si="12"/>
        <v>161</v>
      </c>
      <c r="AB13">
        <f t="shared" si="13"/>
        <v>-1</v>
      </c>
      <c r="AC13">
        <f t="shared" si="14"/>
        <v>270</v>
      </c>
      <c r="AG13">
        <f t="shared" si="15"/>
        <v>0</v>
      </c>
      <c r="AH13">
        <f t="shared" si="16"/>
        <v>0</v>
      </c>
      <c r="AI13">
        <f t="shared" si="17"/>
        <v>270</v>
      </c>
      <c r="AJ13">
        <f t="shared" si="18"/>
        <v>8</v>
      </c>
      <c r="AK13">
        <f t="shared" si="19"/>
        <v>8</v>
      </c>
      <c r="AL13">
        <f t="shared" si="20"/>
        <v>8</v>
      </c>
      <c r="AM13">
        <f t="shared" si="21"/>
        <v>8</v>
      </c>
      <c r="AO13">
        <f t="shared" si="22"/>
        <v>0</v>
      </c>
      <c r="AP13">
        <f t="shared" si="23"/>
        <v>1458</v>
      </c>
      <c r="AQ13">
        <f t="shared" si="24"/>
        <v>-611</v>
      </c>
    </row>
    <row r="14" spans="1:45">
      <c r="A14" s="1" t="s">
        <v>11</v>
      </c>
      <c r="B14" t="str">
        <f t="shared" si="0"/>
        <v>E</v>
      </c>
      <c r="C14">
        <f t="shared" si="1"/>
        <v>1</v>
      </c>
      <c r="D14">
        <f t="shared" si="2"/>
        <v>0</v>
      </c>
      <c r="E14">
        <f t="shared" si="3"/>
        <v>-1</v>
      </c>
      <c r="F14">
        <f t="shared" si="4"/>
        <v>162</v>
      </c>
      <c r="G14">
        <f t="shared" si="5"/>
        <v>0</v>
      </c>
      <c r="H14">
        <f t="shared" si="6"/>
        <v>1</v>
      </c>
      <c r="L14">
        <f t="shared" si="7"/>
        <v>-611</v>
      </c>
      <c r="M14">
        <f t="shared" si="8"/>
        <v>1458</v>
      </c>
      <c r="N14">
        <f t="shared" si="9"/>
        <v>8</v>
      </c>
      <c r="O14">
        <f t="shared" si="10"/>
        <v>9</v>
      </c>
      <c r="S14">
        <f>_xlfn.IFS(B14="E",C14,B14="W",-C14,TRUE,0)</f>
        <v>1</v>
      </c>
      <c r="T14">
        <f>_xlfn.IFS(B14="N",C14,B14="S",-C14,TRUE,0)</f>
        <v>0</v>
      </c>
      <c r="U14">
        <f>IF(B14="F",C14,0)</f>
        <v>0</v>
      </c>
      <c r="V14">
        <f>_xlfn.IFS(B14="R",C14,B14="L",-C14,TRUE,0)</f>
        <v>0</v>
      </c>
      <c r="X14">
        <f>S14+_xlfn.IFS(AC13=0,U14,AC13=180,-U14,TRUE,0)</f>
        <v>1</v>
      </c>
      <c r="Y14">
        <f>T14+_xlfn.IFS(AC13=270,U14,AC13=90,-U14,TRUE,0)</f>
        <v>0</v>
      </c>
      <c r="Z14">
        <f t="shared" si="11"/>
        <v>0</v>
      </c>
      <c r="AA14">
        <f t="shared" si="12"/>
        <v>162</v>
      </c>
      <c r="AB14">
        <f t="shared" si="13"/>
        <v>-1</v>
      </c>
      <c r="AC14">
        <f t="shared" si="14"/>
        <v>270</v>
      </c>
      <c r="AG14">
        <f t="shared" si="15"/>
        <v>1</v>
      </c>
      <c r="AH14">
        <f t="shared" si="16"/>
        <v>0</v>
      </c>
      <c r="AI14">
        <f t="shared" si="17"/>
        <v>0</v>
      </c>
      <c r="AJ14">
        <f t="shared" si="18"/>
        <v>8</v>
      </c>
      <c r="AK14">
        <f t="shared" si="19"/>
        <v>8</v>
      </c>
      <c r="AL14">
        <f t="shared" si="20"/>
        <v>9</v>
      </c>
      <c r="AM14">
        <f t="shared" si="21"/>
        <v>8</v>
      </c>
      <c r="AO14">
        <f t="shared" si="22"/>
        <v>0</v>
      </c>
      <c r="AP14">
        <f t="shared" si="23"/>
        <v>1458</v>
      </c>
      <c r="AQ14">
        <f t="shared" si="24"/>
        <v>-611</v>
      </c>
    </row>
    <row r="15" spans="1:45">
      <c r="A15" s="1" t="s">
        <v>12</v>
      </c>
      <c r="B15" t="str">
        <f t="shared" si="0"/>
        <v>F</v>
      </c>
      <c r="C15">
        <f t="shared" si="1"/>
        <v>16</v>
      </c>
      <c r="D15">
        <f t="shared" si="2"/>
        <v>0</v>
      </c>
      <c r="E15">
        <f t="shared" si="3"/>
        <v>15</v>
      </c>
      <c r="F15">
        <f t="shared" si="4"/>
        <v>162</v>
      </c>
      <c r="G15">
        <f t="shared" si="5"/>
        <v>0</v>
      </c>
      <c r="H15">
        <f t="shared" si="6"/>
        <v>1</v>
      </c>
      <c r="L15">
        <f t="shared" si="7"/>
        <v>-483</v>
      </c>
      <c r="M15">
        <f t="shared" si="8"/>
        <v>1602</v>
      </c>
      <c r="N15">
        <f t="shared" si="9"/>
        <v>8</v>
      </c>
      <c r="O15">
        <f t="shared" si="10"/>
        <v>9</v>
      </c>
      <c r="S15">
        <f>_xlfn.IFS(B15="E",C15,B15="W",-C15,TRUE,0)</f>
        <v>0</v>
      </c>
      <c r="T15">
        <f>_xlfn.IFS(B15="N",C15,B15="S",-C15,TRUE,0)</f>
        <v>0</v>
      </c>
      <c r="U15">
        <f>IF(B15="F",C15,0)</f>
        <v>16</v>
      </c>
      <c r="V15">
        <f>_xlfn.IFS(B15="R",C15,B15="L",-C15,TRUE,0)</f>
        <v>0</v>
      </c>
      <c r="X15">
        <f>S15+_xlfn.IFS(AC14=0,U15,AC14=180,-U15,TRUE,0)</f>
        <v>0</v>
      </c>
      <c r="Y15">
        <f>T15+_xlfn.IFS(AC14=270,U15,AC14=90,-U15,TRUE,0)</f>
        <v>16</v>
      </c>
      <c r="Z15">
        <f t="shared" si="11"/>
        <v>0</v>
      </c>
      <c r="AA15">
        <f t="shared" si="12"/>
        <v>162</v>
      </c>
      <c r="AB15">
        <f t="shared" si="13"/>
        <v>15</v>
      </c>
      <c r="AC15">
        <f t="shared" si="14"/>
        <v>270</v>
      </c>
      <c r="AG15">
        <f t="shared" si="15"/>
        <v>0</v>
      </c>
      <c r="AH15">
        <f t="shared" si="16"/>
        <v>0</v>
      </c>
      <c r="AI15">
        <f t="shared" si="17"/>
        <v>0</v>
      </c>
      <c r="AJ15">
        <f t="shared" si="18"/>
        <v>9</v>
      </c>
      <c r="AK15">
        <f t="shared" si="19"/>
        <v>8</v>
      </c>
      <c r="AL15">
        <f t="shared" si="20"/>
        <v>9</v>
      </c>
      <c r="AM15">
        <f t="shared" si="21"/>
        <v>8</v>
      </c>
      <c r="AO15">
        <f t="shared" si="22"/>
        <v>16</v>
      </c>
      <c r="AP15">
        <f t="shared" si="23"/>
        <v>1602</v>
      </c>
      <c r="AQ15">
        <f t="shared" si="24"/>
        <v>-483</v>
      </c>
    </row>
    <row r="16" spans="1:45">
      <c r="A16" s="1" t="s">
        <v>13</v>
      </c>
      <c r="B16" t="str">
        <f t="shared" si="0"/>
        <v>R</v>
      </c>
      <c r="C16">
        <f t="shared" si="1"/>
        <v>90</v>
      </c>
      <c r="D16">
        <f t="shared" si="2"/>
        <v>90</v>
      </c>
      <c r="E16">
        <f t="shared" si="3"/>
        <v>15</v>
      </c>
      <c r="F16">
        <f t="shared" si="4"/>
        <v>162</v>
      </c>
      <c r="G16">
        <f t="shared" si="5"/>
        <v>1</v>
      </c>
      <c r="H16">
        <f t="shared" si="6"/>
        <v>0</v>
      </c>
      <c r="L16">
        <f t="shared" si="7"/>
        <v>-483</v>
      </c>
      <c r="M16">
        <f t="shared" si="8"/>
        <v>1602</v>
      </c>
      <c r="N16">
        <f t="shared" si="9"/>
        <v>-9</v>
      </c>
      <c r="O16">
        <f t="shared" si="10"/>
        <v>8</v>
      </c>
      <c r="S16">
        <f>_xlfn.IFS(B16="E",C16,B16="W",-C16,TRUE,0)</f>
        <v>0</v>
      </c>
      <c r="T16">
        <f>_xlfn.IFS(B16="N",C16,B16="S",-C16,TRUE,0)</f>
        <v>0</v>
      </c>
      <c r="U16">
        <f>IF(B16="F",C16,0)</f>
        <v>0</v>
      </c>
      <c r="V16">
        <f>_xlfn.IFS(B16="R",C16,B16="L",-C16,TRUE,0)</f>
        <v>90</v>
      </c>
      <c r="X16">
        <f>S16+_xlfn.IFS(AC15=0,U16,AC15=180,-U16,TRUE,0)</f>
        <v>0</v>
      </c>
      <c r="Y16">
        <f>T16+_xlfn.IFS(AC15=270,U16,AC15=90,-U16,TRUE,0)</f>
        <v>0</v>
      </c>
      <c r="Z16">
        <f t="shared" si="11"/>
        <v>90</v>
      </c>
      <c r="AA16">
        <f t="shared" si="12"/>
        <v>162</v>
      </c>
      <c r="AB16">
        <f t="shared" si="13"/>
        <v>15</v>
      </c>
      <c r="AC16">
        <f t="shared" si="14"/>
        <v>0</v>
      </c>
      <c r="AG16">
        <f t="shared" si="15"/>
        <v>0</v>
      </c>
      <c r="AH16">
        <f t="shared" si="16"/>
        <v>0</v>
      </c>
      <c r="AI16">
        <f t="shared" si="17"/>
        <v>90</v>
      </c>
      <c r="AJ16">
        <f t="shared" si="18"/>
        <v>8</v>
      </c>
      <c r="AK16">
        <f t="shared" si="19"/>
        <v>-9</v>
      </c>
      <c r="AL16">
        <f t="shared" si="20"/>
        <v>8</v>
      </c>
      <c r="AM16">
        <f t="shared" si="21"/>
        <v>-9</v>
      </c>
      <c r="AO16">
        <f t="shared" si="22"/>
        <v>0</v>
      </c>
      <c r="AP16">
        <f t="shared" si="23"/>
        <v>1602</v>
      </c>
      <c r="AQ16">
        <f t="shared" si="24"/>
        <v>-483</v>
      </c>
    </row>
    <row r="17" spans="1:43">
      <c r="A17" s="1" t="s">
        <v>14</v>
      </c>
      <c r="B17" t="str">
        <f t="shared" si="0"/>
        <v>N</v>
      </c>
      <c r="C17">
        <f t="shared" si="1"/>
        <v>1</v>
      </c>
      <c r="D17">
        <f t="shared" si="2"/>
        <v>90</v>
      </c>
      <c r="E17">
        <f t="shared" si="3"/>
        <v>16</v>
      </c>
      <c r="F17">
        <f t="shared" si="4"/>
        <v>162</v>
      </c>
      <c r="G17">
        <f t="shared" si="5"/>
        <v>1</v>
      </c>
      <c r="H17">
        <f t="shared" si="6"/>
        <v>0</v>
      </c>
      <c r="L17">
        <f t="shared" si="7"/>
        <v>-483</v>
      </c>
      <c r="M17">
        <f t="shared" si="8"/>
        <v>1602</v>
      </c>
      <c r="N17">
        <f t="shared" si="9"/>
        <v>-8</v>
      </c>
      <c r="O17">
        <f t="shared" si="10"/>
        <v>8</v>
      </c>
      <c r="S17">
        <f>_xlfn.IFS(B17="E",C17,B17="W",-C17,TRUE,0)</f>
        <v>0</v>
      </c>
      <c r="T17">
        <f>_xlfn.IFS(B17="N",C17,B17="S",-C17,TRUE,0)</f>
        <v>1</v>
      </c>
      <c r="U17">
        <f>IF(B17="F",C17,0)</f>
        <v>0</v>
      </c>
      <c r="V17">
        <f>_xlfn.IFS(B17="R",C17,B17="L",-C17,TRUE,0)</f>
        <v>0</v>
      </c>
      <c r="X17">
        <f>S17+_xlfn.IFS(AC16=0,U17,AC16=180,-U17,TRUE,0)</f>
        <v>0</v>
      </c>
      <c r="Y17">
        <f>T17+_xlfn.IFS(AC16=270,U17,AC16=90,-U17,TRUE,0)</f>
        <v>1</v>
      </c>
      <c r="Z17">
        <f t="shared" si="11"/>
        <v>0</v>
      </c>
      <c r="AA17">
        <f t="shared" si="12"/>
        <v>162</v>
      </c>
      <c r="AB17">
        <f t="shared" si="13"/>
        <v>16</v>
      </c>
      <c r="AC17">
        <f t="shared" si="14"/>
        <v>0</v>
      </c>
      <c r="AG17">
        <f t="shared" si="15"/>
        <v>0</v>
      </c>
      <c r="AH17">
        <f t="shared" si="16"/>
        <v>1</v>
      </c>
      <c r="AI17">
        <f t="shared" si="17"/>
        <v>0</v>
      </c>
      <c r="AJ17">
        <f t="shared" si="18"/>
        <v>8</v>
      </c>
      <c r="AK17">
        <f t="shared" si="19"/>
        <v>-9</v>
      </c>
      <c r="AL17">
        <f t="shared" si="20"/>
        <v>8</v>
      </c>
      <c r="AM17">
        <f t="shared" si="21"/>
        <v>-8</v>
      </c>
      <c r="AO17">
        <f t="shared" si="22"/>
        <v>0</v>
      </c>
      <c r="AP17">
        <f t="shared" si="23"/>
        <v>1602</v>
      </c>
      <c r="AQ17">
        <f t="shared" si="24"/>
        <v>-483</v>
      </c>
    </row>
    <row r="18" spans="1:43">
      <c r="A18" s="1" t="s">
        <v>11</v>
      </c>
      <c r="B18" t="str">
        <f t="shared" si="0"/>
        <v>E</v>
      </c>
      <c r="C18">
        <f t="shared" si="1"/>
        <v>1</v>
      </c>
      <c r="D18">
        <f t="shared" si="2"/>
        <v>90</v>
      </c>
      <c r="E18">
        <f t="shared" si="3"/>
        <v>16</v>
      </c>
      <c r="F18">
        <f t="shared" si="4"/>
        <v>163</v>
      </c>
      <c r="G18">
        <f t="shared" si="5"/>
        <v>1</v>
      </c>
      <c r="H18">
        <f t="shared" si="6"/>
        <v>0</v>
      </c>
      <c r="L18">
        <f t="shared" si="7"/>
        <v>-483</v>
      </c>
      <c r="M18">
        <f t="shared" si="8"/>
        <v>1602</v>
      </c>
      <c r="N18">
        <f t="shared" si="9"/>
        <v>-8</v>
      </c>
      <c r="O18">
        <f t="shared" si="10"/>
        <v>9</v>
      </c>
      <c r="S18">
        <f>_xlfn.IFS(B18="E",C18,B18="W",-C18,TRUE,0)</f>
        <v>1</v>
      </c>
      <c r="T18">
        <f>_xlfn.IFS(B18="N",C18,B18="S",-C18,TRUE,0)</f>
        <v>0</v>
      </c>
      <c r="U18">
        <f>IF(B18="F",C18,0)</f>
        <v>0</v>
      </c>
      <c r="V18">
        <f>_xlfn.IFS(B18="R",C18,B18="L",-C18,TRUE,0)</f>
        <v>0</v>
      </c>
      <c r="X18">
        <f>S18+_xlfn.IFS(AC17=0,U18,AC17=180,-U18,TRUE,0)</f>
        <v>1</v>
      </c>
      <c r="Y18">
        <f>T18+_xlfn.IFS(AC17=270,U18,AC17=90,-U18,TRUE,0)</f>
        <v>0</v>
      </c>
      <c r="Z18">
        <f t="shared" si="11"/>
        <v>0</v>
      </c>
      <c r="AA18">
        <f t="shared" si="12"/>
        <v>163</v>
      </c>
      <c r="AB18">
        <f t="shared" si="13"/>
        <v>16</v>
      </c>
      <c r="AC18">
        <f t="shared" si="14"/>
        <v>0</v>
      </c>
      <c r="AG18">
        <f t="shared" si="15"/>
        <v>1</v>
      </c>
      <c r="AH18">
        <f t="shared" si="16"/>
        <v>0</v>
      </c>
      <c r="AI18">
        <f t="shared" si="17"/>
        <v>0</v>
      </c>
      <c r="AJ18">
        <f t="shared" si="18"/>
        <v>8</v>
      </c>
      <c r="AK18">
        <f t="shared" si="19"/>
        <v>-8</v>
      </c>
      <c r="AL18">
        <f t="shared" si="20"/>
        <v>9</v>
      </c>
      <c r="AM18">
        <f t="shared" si="21"/>
        <v>-8</v>
      </c>
      <c r="AO18">
        <f t="shared" si="22"/>
        <v>0</v>
      </c>
      <c r="AP18">
        <f t="shared" si="23"/>
        <v>1602</v>
      </c>
      <c r="AQ18">
        <f t="shared" si="24"/>
        <v>-483</v>
      </c>
    </row>
    <row r="19" spans="1:43">
      <c r="A19" s="1" t="s">
        <v>9</v>
      </c>
      <c r="B19" t="str">
        <f t="shared" si="0"/>
        <v>F</v>
      </c>
      <c r="C19">
        <f t="shared" si="1"/>
        <v>86</v>
      </c>
      <c r="D19">
        <f t="shared" si="2"/>
        <v>90</v>
      </c>
      <c r="E19">
        <f t="shared" si="3"/>
        <v>16</v>
      </c>
      <c r="F19">
        <f t="shared" si="4"/>
        <v>249</v>
      </c>
      <c r="G19">
        <f t="shared" si="5"/>
        <v>1</v>
      </c>
      <c r="H19">
        <f t="shared" si="6"/>
        <v>0</v>
      </c>
      <c r="L19">
        <f t="shared" si="7"/>
        <v>-1171</v>
      </c>
      <c r="M19">
        <f t="shared" si="8"/>
        <v>2376</v>
      </c>
      <c r="N19">
        <f t="shared" si="9"/>
        <v>-8</v>
      </c>
      <c r="O19">
        <f t="shared" si="10"/>
        <v>9</v>
      </c>
      <c r="S19">
        <f>_xlfn.IFS(B19="E",C19,B19="W",-C19,TRUE,0)</f>
        <v>0</v>
      </c>
      <c r="T19">
        <f>_xlfn.IFS(B19="N",C19,B19="S",-C19,TRUE,0)</f>
        <v>0</v>
      </c>
      <c r="U19">
        <f>IF(B19="F",C19,0)</f>
        <v>86</v>
      </c>
      <c r="V19">
        <f>_xlfn.IFS(B19="R",C19,B19="L",-C19,TRUE,0)</f>
        <v>0</v>
      </c>
      <c r="X19">
        <f>S19+_xlfn.IFS(AC18=0,U19,AC18=180,-U19,TRUE,0)</f>
        <v>86</v>
      </c>
      <c r="Y19">
        <f>T19+_xlfn.IFS(AC18=270,U19,AC18=90,-U19,TRUE,0)</f>
        <v>0</v>
      </c>
      <c r="Z19">
        <f t="shared" si="11"/>
        <v>0</v>
      </c>
      <c r="AA19">
        <f t="shared" si="12"/>
        <v>249</v>
      </c>
      <c r="AB19">
        <f t="shared" si="13"/>
        <v>16</v>
      </c>
      <c r="AC19">
        <f t="shared" si="14"/>
        <v>0</v>
      </c>
      <c r="AG19">
        <f t="shared" si="15"/>
        <v>0</v>
      </c>
      <c r="AH19">
        <f t="shared" si="16"/>
        <v>0</v>
      </c>
      <c r="AI19">
        <f t="shared" si="17"/>
        <v>0</v>
      </c>
      <c r="AJ19">
        <f t="shared" si="18"/>
        <v>9</v>
      </c>
      <c r="AK19">
        <f t="shared" si="19"/>
        <v>-8</v>
      </c>
      <c r="AL19">
        <f t="shared" si="20"/>
        <v>9</v>
      </c>
      <c r="AM19">
        <f t="shared" si="21"/>
        <v>-8</v>
      </c>
      <c r="AO19">
        <f t="shared" si="22"/>
        <v>86</v>
      </c>
      <c r="AP19">
        <f t="shared" si="23"/>
        <v>2376</v>
      </c>
      <c r="AQ19">
        <f t="shared" si="24"/>
        <v>-1171</v>
      </c>
    </row>
    <row r="20" spans="1:43">
      <c r="A20" s="1" t="s">
        <v>15</v>
      </c>
      <c r="B20" t="str">
        <f t="shared" si="0"/>
        <v>S</v>
      </c>
      <c r="C20">
        <f t="shared" si="1"/>
        <v>1</v>
      </c>
      <c r="D20">
        <f t="shared" si="2"/>
        <v>90</v>
      </c>
      <c r="E20">
        <f t="shared" si="3"/>
        <v>15</v>
      </c>
      <c r="F20">
        <f t="shared" si="4"/>
        <v>249</v>
      </c>
      <c r="G20">
        <f t="shared" si="5"/>
        <v>1</v>
      </c>
      <c r="H20">
        <f t="shared" si="6"/>
        <v>0</v>
      </c>
      <c r="L20">
        <f t="shared" si="7"/>
        <v>-1171</v>
      </c>
      <c r="M20">
        <f t="shared" si="8"/>
        <v>2376</v>
      </c>
      <c r="N20">
        <f t="shared" si="9"/>
        <v>-9</v>
      </c>
      <c r="O20">
        <f t="shared" si="10"/>
        <v>9</v>
      </c>
      <c r="S20">
        <f>_xlfn.IFS(B20="E",C20,B20="W",-C20,TRUE,0)</f>
        <v>0</v>
      </c>
      <c r="T20">
        <f>_xlfn.IFS(B20="N",C20,B20="S",-C20,TRUE,0)</f>
        <v>-1</v>
      </c>
      <c r="U20">
        <f>IF(B20="F",C20,0)</f>
        <v>0</v>
      </c>
      <c r="V20">
        <f>_xlfn.IFS(B20="R",C20,B20="L",-C20,TRUE,0)</f>
        <v>0</v>
      </c>
      <c r="X20">
        <f>S20+_xlfn.IFS(AC19=0,U20,AC19=180,-U20,TRUE,0)</f>
        <v>0</v>
      </c>
      <c r="Y20">
        <f>T20+_xlfn.IFS(AC19=270,U20,AC19=90,-U20,TRUE,0)</f>
        <v>-1</v>
      </c>
      <c r="Z20">
        <f t="shared" si="11"/>
        <v>0</v>
      </c>
      <c r="AA20">
        <f t="shared" si="12"/>
        <v>249</v>
      </c>
      <c r="AB20">
        <f t="shared" si="13"/>
        <v>15</v>
      </c>
      <c r="AC20">
        <f t="shared" si="14"/>
        <v>0</v>
      </c>
      <c r="AG20">
        <f t="shared" si="15"/>
        <v>0</v>
      </c>
      <c r="AH20">
        <f t="shared" si="16"/>
        <v>-1</v>
      </c>
      <c r="AI20">
        <f t="shared" si="17"/>
        <v>0</v>
      </c>
      <c r="AJ20">
        <f t="shared" si="18"/>
        <v>9</v>
      </c>
      <c r="AK20">
        <f t="shared" si="19"/>
        <v>-8</v>
      </c>
      <c r="AL20">
        <f t="shared" si="20"/>
        <v>9</v>
      </c>
      <c r="AM20">
        <f t="shared" si="21"/>
        <v>-9</v>
      </c>
      <c r="AO20">
        <f t="shared" si="22"/>
        <v>0</v>
      </c>
      <c r="AP20">
        <f t="shared" si="23"/>
        <v>2376</v>
      </c>
      <c r="AQ20">
        <f t="shared" si="24"/>
        <v>-1171</v>
      </c>
    </row>
    <row r="21" spans="1:43">
      <c r="A21" s="1" t="s">
        <v>16</v>
      </c>
      <c r="B21" t="str">
        <f t="shared" si="0"/>
        <v>F</v>
      </c>
      <c r="C21">
        <f t="shared" si="1"/>
        <v>36</v>
      </c>
      <c r="D21">
        <f t="shared" si="2"/>
        <v>90</v>
      </c>
      <c r="E21">
        <f t="shared" si="3"/>
        <v>15</v>
      </c>
      <c r="F21">
        <f t="shared" si="4"/>
        <v>285</v>
      </c>
      <c r="G21">
        <f t="shared" si="5"/>
        <v>1</v>
      </c>
      <c r="H21">
        <f t="shared" si="6"/>
        <v>0</v>
      </c>
      <c r="L21">
        <f t="shared" si="7"/>
        <v>-1495</v>
      </c>
      <c r="M21">
        <f t="shared" si="8"/>
        <v>2700</v>
      </c>
      <c r="N21">
        <f t="shared" si="9"/>
        <v>-9</v>
      </c>
      <c r="O21">
        <f t="shared" si="10"/>
        <v>9</v>
      </c>
      <c r="S21">
        <f>_xlfn.IFS(B21="E",C21,B21="W",-C21,TRUE,0)</f>
        <v>0</v>
      </c>
      <c r="T21">
        <f>_xlfn.IFS(B21="N",C21,B21="S",-C21,TRUE,0)</f>
        <v>0</v>
      </c>
      <c r="U21">
        <f>IF(B21="F",C21,0)</f>
        <v>36</v>
      </c>
      <c r="V21">
        <f>_xlfn.IFS(B21="R",C21,B21="L",-C21,TRUE,0)</f>
        <v>0</v>
      </c>
      <c r="X21">
        <f>S21+_xlfn.IFS(AC20=0,U21,AC20=180,-U21,TRUE,0)</f>
        <v>36</v>
      </c>
      <c r="Y21">
        <f>T21+_xlfn.IFS(AC20=270,U21,AC20=90,-U21,TRUE,0)</f>
        <v>0</v>
      </c>
      <c r="Z21">
        <f t="shared" si="11"/>
        <v>0</v>
      </c>
      <c r="AA21">
        <f t="shared" si="12"/>
        <v>285</v>
      </c>
      <c r="AB21">
        <f t="shared" si="13"/>
        <v>15</v>
      </c>
      <c r="AC21">
        <f t="shared" si="14"/>
        <v>0</v>
      </c>
      <c r="AG21">
        <f t="shared" si="15"/>
        <v>0</v>
      </c>
      <c r="AH21">
        <f t="shared" si="16"/>
        <v>0</v>
      </c>
      <c r="AI21">
        <f t="shared" si="17"/>
        <v>0</v>
      </c>
      <c r="AJ21">
        <f t="shared" si="18"/>
        <v>9</v>
      </c>
      <c r="AK21">
        <f t="shared" si="19"/>
        <v>-9</v>
      </c>
      <c r="AL21">
        <f t="shared" si="20"/>
        <v>9</v>
      </c>
      <c r="AM21">
        <f t="shared" si="21"/>
        <v>-9</v>
      </c>
      <c r="AO21">
        <f t="shared" si="22"/>
        <v>36</v>
      </c>
      <c r="AP21">
        <f t="shared" si="23"/>
        <v>2700</v>
      </c>
      <c r="AQ21">
        <f t="shared" si="24"/>
        <v>-1495</v>
      </c>
    </row>
    <row r="22" spans="1:43">
      <c r="A22" s="1" t="s">
        <v>17</v>
      </c>
      <c r="B22" t="str">
        <f t="shared" si="0"/>
        <v>E</v>
      </c>
      <c r="C22">
        <f t="shared" si="1"/>
        <v>2</v>
      </c>
      <c r="D22">
        <f t="shared" si="2"/>
        <v>90</v>
      </c>
      <c r="E22">
        <f t="shared" si="3"/>
        <v>15</v>
      </c>
      <c r="F22">
        <f t="shared" si="4"/>
        <v>287</v>
      </c>
      <c r="G22">
        <f t="shared" si="5"/>
        <v>1</v>
      </c>
      <c r="H22">
        <f t="shared" si="6"/>
        <v>0</v>
      </c>
      <c r="L22">
        <f t="shared" si="7"/>
        <v>-1495</v>
      </c>
      <c r="M22">
        <f t="shared" si="8"/>
        <v>2700</v>
      </c>
      <c r="N22">
        <f t="shared" si="9"/>
        <v>-9</v>
      </c>
      <c r="O22">
        <f t="shared" si="10"/>
        <v>11</v>
      </c>
      <c r="S22">
        <f>_xlfn.IFS(B22="E",C22,B22="W",-C22,TRUE,0)</f>
        <v>2</v>
      </c>
      <c r="T22">
        <f>_xlfn.IFS(B22="N",C22,B22="S",-C22,TRUE,0)</f>
        <v>0</v>
      </c>
      <c r="U22">
        <f>IF(B22="F",C22,0)</f>
        <v>0</v>
      </c>
      <c r="V22">
        <f>_xlfn.IFS(B22="R",C22,B22="L",-C22,TRUE,0)</f>
        <v>0</v>
      </c>
      <c r="X22">
        <f>S22+_xlfn.IFS(AC21=0,U22,AC21=180,-U22,TRUE,0)</f>
        <v>2</v>
      </c>
      <c r="Y22">
        <f>T22+_xlfn.IFS(AC21=270,U22,AC21=90,-U22,TRUE,0)</f>
        <v>0</v>
      </c>
      <c r="Z22">
        <f t="shared" si="11"/>
        <v>0</v>
      </c>
      <c r="AA22">
        <f t="shared" si="12"/>
        <v>287</v>
      </c>
      <c r="AB22">
        <f t="shared" si="13"/>
        <v>15</v>
      </c>
      <c r="AC22">
        <f t="shared" si="14"/>
        <v>0</v>
      </c>
      <c r="AG22">
        <f t="shared" si="15"/>
        <v>2</v>
      </c>
      <c r="AH22">
        <f t="shared" si="16"/>
        <v>0</v>
      </c>
      <c r="AI22">
        <f t="shared" si="17"/>
        <v>0</v>
      </c>
      <c r="AJ22">
        <f t="shared" si="18"/>
        <v>9</v>
      </c>
      <c r="AK22">
        <f t="shared" si="19"/>
        <v>-9</v>
      </c>
      <c r="AL22">
        <f t="shared" si="20"/>
        <v>11</v>
      </c>
      <c r="AM22">
        <f t="shared" si="21"/>
        <v>-9</v>
      </c>
      <c r="AO22">
        <f t="shared" si="22"/>
        <v>0</v>
      </c>
      <c r="AP22">
        <f t="shared" si="23"/>
        <v>2700</v>
      </c>
      <c r="AQ22">
        <f t="shared" si="24"/>
        <v>-1495</v>
      </c>
    </row>
    <row r="23" spans="1:43">
      <c r="A23" s="1" t="s">
        <v>4</v>
      </c>
      <c r="B23" t="str">
        <f t="shared" si="0"/>
        <v>L</v>
      </c>
      <c r="C23">
        <f t="shared" si="1"/>
        <v>180</v>
      </c>
      <c r="D23">
        <f t="shared" si="2"/>
        <v>-90</v>
      </c>
      <c r="E23">
        <f t="shared" si="3"/>
        <v>15</v>
      </c>
      <c r="F23">
        <f t="shared" si="4"/>
        <v>287</v>
      </c>
      <c r="G23">
        <f t="shared" si="5"/>
        <v>-1</v>
      </c>
      <c r="H23">
        <f t="shared" si="6"/>
        <v>0</v>
      </c>
      <c r="L23">
        <f t="shared" si="7"/>
        <v>-1495</v>
      </c>
      <c r="M23">
        <f t="shared" si="8"/>
        <v>2700</v>
      </c>
      <c r="N23">
        <f t="shared" si="9"/>
        <v>9</v>
      </c>
      <c r="O23">
        <f t="shared" si="10"/>
        <v>-11</v>
      </c>
      <c r="S23">
        <f>_xlfn.IFS(B23="E",C23,B23="W",-C23,TRUE,0)</f>
        <v>0</v>
      </c>
      <c r="T23">
        <f>_xlfn.IFS(B23="N",C23,B23="S",-C23,TRUE,0)</f>
        <v>0</v>
      </c>
      <c r="U23">
        <f>IF(B23="F",C23,0)</f>
        <v>0</v>
      </c>
      <c r="V23">
        <f>_xlfn.IFS(B23="R",C23,B23="L",-C23,TRUE,0)</f>
        <v>-180</v>
      </c>
      <c r="X23">
        <f>S23+_xlfn.IFS(AC22=0,U23,AC22=180,-U23,TRUE,0)</f>
        <v>0</v>
      </c>
      <c r="Y23">
        <f>T23+_xlfn.IFS(AC22=270,U23,AC22=90,-U23,TRUE,0)</f>
        <v>0</v>
      </c>
      <c r="Z23">
        <f t="shared" si="11"/>
        <v>-180</v>
      </c>
      <c r="AA23">
        <f t="shared" si="12"/>
        <v>287</v>
      </c>
      <c r="AB23">
        <f t="shared" si="13"/>
        <v>15</v>
      </c>
      <c r="AC23">
        <f t="shared" si="14"/>
        <v>180</v>
      </c>
      <c r="AG23">
        <f t="shared" si="15"/>
        <v>0</v>
      </c>
      <c r="AH23">
        <f t="shared" si="16"/>
        <v>0</v>
      </c>
      <c r="AI23">
        <f t="shared" si="17"/>
        <v>180</v>
      </c>
      <c r="AJ23">
        <f t="shared" si="18"/>
        <v>-11</v>
      </c>
      <c r="AK23">
        <f t="shared" si="19"/>
        <v>9</v>
      </c>
      <c r="AL23">
        <f t="shared" si="20"/>
        <v>-11</v>
      </c>
      <c r="AM23">
        <f t="shared" si="21"/>
        <v>9</v>
      </c>
      <c r="AO23">
        <f t="shared" si="22"/>
        <v>0</v>
      </c>
      <c r="AP23">
        <f t="shared" si="23"/>
        <v>2700</v>
      </c>
      <c r="AQ23">
        <f t="shared" si="24"/>
        <v>-1495</v>
      </c>
    </row>
    <row r="24" spans="1:43">
      <c r="A24" s="1" t="s">
        <v>18</v>
      </c>
      <c r="B24" t="str">
        <f t="shared" si="0"/>
        <v>N</v>
      </c>
      <c r="C24">
        <f t="shared" si="1"/>
        <v>5</v>
      </c>
      <c r="D24">
        <f t="shared" si="2"/>
        <v>-90</v>
      </c>
      <c r="E24">
        <f t="shared" si="3"/>
        <v>20</v>
      </c>
      <c r="F24">
        <f t="shared" si="4"/>
        <v>287</v>
      </c>
      <c r="G24">
        <f t="shared" si="5"/>
        <v>-1</v>
      </c>
      <c r="H24">
        <f t="shared" si="6"/>
        <v>0</v>
      </c>
      <c r="L24">
        <f t="shared" si="7"/>
        <v>-1495</v>
      </c>
      <c r="M24">
        <f t="shared" si="8"/>
        <v>2700</v>
      </c>
      <c r="N24">
        <f t="shared" si="9"/>
        <v>14</v>
      </c>
      <c r="O24">
        <f t="shared" si="10"/>
        <v>-11</v>
      </c>
      <c r="S24">
        <f>_xlfn.IFS(B24="E",C24,B24="W",-C24,TRUE,0)</f>
        <v>0</v>
      </c>
      <c r="T24">
        <f>_xlfn.IFS(B24="N",C24,B24="S",-C24,TRUE,0)</f>
        <v>5</v>
      </c>
      <c r="U24">
        <f>IF(B24="F",C24,0)</f>
        <v>0</v>
      </c>
      <c r="V24">
        <f>_xlfn.IFS(B24="R",C24,B24="L",-C24,TRUE,0)</f>
        <v>0</v>
      </c>
      <c r="X24">
        <f>S24+_xlfn.IFS(AC23=0,U24,AC23=180,-U24,TRUE,0)</f>
        <v>0</v>
      </c>
      <c r="Y24">
        <f>T24+_xlfn.IFS(AC23=270,U24,AC23=90,-U24,TRUE,0)</f>
        <v>5</v>
      </c>
      <c r="Z24">
        <f t="shared" si="11"/>
        <v>0</v>
      </c>
      <c r="AA24">
        <f t="shared" si="12"/>
        <v>287</v>
      </c>
      <c r="AB24">
        <f t="shared" si="13"/>
        <v>20</v>
      </c>
      <c r="AC24">
        <f t="shared" si="14"/>
        <v>180</v>
      </c>
      <c r="AG24">
        <f t="shared" si="15"/>
        <v>0</v>
      </c>
      <c r="AH24">
        <f t="shared" si="16"/>
        <v>5</v>
      </c>
      <c r="AI24">
        <f t="shared" si="17"/>
        <v>0</v>
      </c>
      <c r="AJ24">
        <f t="shared" si="18"/>
        <v>-11</v>
      </c>
      <c r="AK24">
        <f t="shared" si="19"/>
        <v>9</v>
      </c>
      <c r="AL24">
        <f t="shared" si="20"/>
        <v>-11</v>
      </c>
      <c r="AM24">
        <f t="shared" si="21"/>
        <v>14</v>
      </c>
      <c r="AO24">
        <f t="shared" si="22"/>
        <v>0</v>
      </c>
      <c r="AP24">
        <f t="shared" si="23"/>
        <v>2700</v>
      </c>
      <c r="AQ24">
        <f t="shared" si="24"/>
        <v>-1495</v>
      </c>
    </row>
    <row r="25" spans="1:43">
      <c r="A25" s="1" t="s">
        <v>19</v>
      </c>
      <c r="B25" t="str">
        <f t="shared" si="0"/>
        <v>F</v>
      </c>
      <c r="C25">
        <f t="shared" si="1"/>
        <v>46</v>
      </c>
      <c r="D25">
        <f t="shared" si="2"/>
        <v>-90</v>
      </c>
      <c r="E25">
        <f t="shared" si="3"/>
        <v>20</v>
      </c>
      <c r="F25">
        <f t="shared" si="4"/>
        <v>241</v>
      </c>
      <c r="G25">
        <f t="shared" si="5"/>
        <v>-1</v>
      </c>
      <c r="H25">
        <f t="shared" si="6"/>
        <v>0</v>
      </c>
      <c r="L25">
        <f t="shared" si="7"/>
        <v>-851</v>
      </c>
      <c r="M25">
        <f t="shared" si="8"/>
        <v>2194</v>
      </c>
      <c r="N25">
        <f t="shared" si="9"/>
        <v>14</v>
      </c>
      <c r="O25">
        <f t="shared" si="10"/>
        <v>-11</v>
      </c>
      <c r="S25">
        <f>_xlfn.IFS(B25="E",C25,B25="W",-C25,TRUE,0)</f>
        <v>0</v>
      </c>
      <c r="T25">
        <f>_xlfn.IFS(B25="N",C25,B25="S",-C25,TRUE,0)</f>
        <v>0</v>
      </c>
      <c r="U25">
        <f>IF(B25="F",C25,0)</f>
        <v>46</v>
      </c>
      <c r="V25">
        <f>_xlfn.IFS(B25="R",C25,B25="L",-C25,TRUE,0)</f>
        <v>0</v>
      </c>
      <c r="X25">
        <f>S25+_xlfn.IFS(AC24=0,U25,AC24=180,-U25,TRUE,0)</f>
        <v>-46</v>
      </c>
      <c r="Y25">
        <f>T25+_xlfn.IFS(AC24=270,U25,AC24=90,-U25,TRUE,0)</f>
        <v>0</v>
      </c>
      <c r="Z25">
        <f t="shared" si="11"/>
        <v>0</v>
      </c>
      <c r="AA25">
        <f t="shared" si="12"/>
        <v>241</v>
      </c>
      <c r="AB25">
        <f t="shared" si="13"/>
        <v>20</v>
      </c>
      <c r="AC25">
        <f t="shared" si="14"/>
        <v>180</v>
      </c>
      <c r="AG25">
        <f t="shared" si="15"/>
        <v>0</v>
      </c>
      <c r="AH25">
        <f t="shared" si="16"/>
        <v>0</v>
      </c>
      <c r="AI25">
        <f t="shared" si="17"/>
        <v>0</v>
      </c>
      <c r="AJ25">
        <f t="shared" si="18"/>
        <v>-11</v>
      </c>
      <c r="AK25">
        <f t="shared" si="19"/>
        <v>14</v>
      </c>
      <c r="AL25">
        <f t="shared" si="20"/>
        <v>-11</v>
      </c>
      <c r="AM25">
        <f t="shared" si="21"/>
        <v>14</v>
      </c>
      <c r="AO25">
        <f t="shared" si="22"/>
        <v>46</v>
      </c>
      <c r="AP25">
        <f t="shared" si="23"/>
        <v>2194</v>
      </c>
      <c r="AQ25">
        <f t="shared" si="24"/>
        <v>-851</v>
      </c>
    </row>
    <row r="26" spans="1:43">
      <c r="A26" s="1" t="s">
        <v>14</v>
      </c>
      <c r="B26" t="str">
        <f t="shared" si="0"/>
        <v>N</v>
      </c>
      <c r="C26">
        <f t="shared" si="1"/>
        <v>1</v>
      </c>
      <c r="D26">
        <f t="shared" si="2"/>
        <v>-90</v>
      </c>
      <c r="E26">
        <f t="shared" si="3"/>
        <v>21</v>
      </c>
      <c r="F26">
        <f t="shared" si="4"/>
        <v>241</v>
      </c>
      <c r="G26">
        <f t="shared" si="5"/>
        <v>-1</v>
      </c>
      <c r="H26">
        <f t="shared" si="6"/>
        <v>0</v>
      </c>
      <c r="L26">
        <f t="shared" si="7"/>
        <v>-851</v>
      </c>
      <c r="M26">
        <f t="shared" si="8"/>
        <v>2194</v>
      </c>
      <c r="N26">
        <f t="shared" si="9"/>
        <v>15</v>
      </c>
      <c r="O26">
        <f t="shared" si="10"/>
        <v>-11</v>
      </c>
      <c r="S26">
        <f>_xlfn.IFS(B26="E",C26,B26="W",-C26,TRUE,0)</f>
        <v>0</v>
      </c>
      <c r="T26">
        <f>_xlfn.IFS(B26="N",C26,B26="S",-C26,TRUE,0)</f>
        <v>1</v>
      </c>
      <c r="U26">
        <f>IF(B26="F",C26,0)</f>
        <v>0</v>
      </c>
      <c r="V26">
        <f>_xlfn.IFS(B26="R",C26,B26="L",-C26,TRUE,0)</f>
        <v>0</v>
      </c>
      <c r="X26">
        <f>S26+_xlfn.IFS(AC25=0,U26,AC25=180,-U26,TRUE,0)</f>
        <v>0</v>
      </c>
      <c r="Y26">
        <f>T26+_xlfn.IFS(AC25=270,U26,AC25=90,-U26,TRUE,0)</f>
        <v>1</v>
      </c>
      <c r="Z26">
        <f t="shared" si="11"/>
        <v>0</v>
      </c>
      <c r="AA26">
        <f t="shared" si="12"/>
        <v>241</v>
      </c>
      <c r="AB26">
        <f t="shared" si="13"/>
        <v>21</v>
      </c>
      <c r="AC26">
        <f t="shared" si="14"/>
        <v>180</v>
      </c>
      <c r="AG26">
        <f t="shared" si="15"/>
        <v>0</v>
      </c>
      <c r="AH26">
        <f t="shared" si="16"/>
        <v>1</v>
      </c>
      <c r="AI26">
        <f t="shared" si="17"/>
        <v>0</v>
      </c>
      <c r="AJ26">
        <f t="shared" si="18"/>
        <v>-11</v>
      </c>
      <c r="AK26">
        <f t="shared" si="19"/>
        <v>14</v>
      </c>
      <c r="AL26">
        <f t="shared" si="20"/>
        <v>-11</v>
      </c>
      <c r="AM26">
        <f t="shared" si="21"/>
        <v>15</v>
      </c>
      <c r="AO26">
        <f t="shared" si="22"/>
        <v>0</v>
      </c>
      <c r="AP26">
        <f t="shared" si="23"/>
        <v>2194</v>
      </c>
      <c r="AQ26">
        <f t="shared" si="24"/>
        <v>-851</v>
      </c>
    </row>
    <row r="27" spans="1:43">
      <c r="A27" s="1" t="s">
        <v>10</v>
      </c>
      <c r="B27" t="str">
        <f t="shared" si="0"/>
        <v>L</v>
      </c>
      <c r="C27">
        <f t="shared" si="1"/>
        <v>90</v>
      </c>
      <c r="D27">
        <f t="shared" si="2"/>
        <v>-180</v>
      </c>
      <c r="E27">
        <f t="shared" si="3"/>
        <v>21</v>
      </c>
      <c r="F27">
        <f t="shared" si="4"/>
        <v>241</v>
      </c>
      <c r="G27">
        <f t="shared" si="5"/>
        <v>0</v>
      </c>
      <c r="H27">
        <f t="shared" si="6"/>
        <v>-1</v>
      </c>
      <c r="L27">
        <f t="shared" si="7"/>
        <v>-851</v>
      </c>
      <c r="M27">
        <f t="shared" si="8"/>
        <v>2194</v>
      </c>
      <c r="N27">
        <f t="shared" si="9"/>
        <v>-11</v>
      </c>
      <c r="O27">
        <f t="shared" si="10"/>
        <v>-15</v>
      </c>
      <c r="S27">
        <f>_xlfn.IFS(B27="E",C27,B27="W",-C27,TRUE,0)</f>
        <v>0</v>
      </c>
      <c r="T27">
        <f>_xlfn.IFS(B27="N",C27,B27="S",-C27,TRUE,0)</f>
        <v>0</v>
      </c>
      <c r="U27">
        <f>IF(B27="F",C27,0)</f>
        <v>0</v>
      </c>
      <c r="V27">
        <f>_xlfn.IFS(B27="R",C27,B27="L",-C27,TRUE,0)</f>
        <v>-90</v>
      </c>
      <c r="X27">
        <f>S27+_xlfn.IFS(AC26=0,U27,AC26=180,-U27,TRUE,0)</f>
        <v>0</v>
      </c>
      <c r="Y27">
        <f>T27+_xlfn.IFS(AC26=270,U27,AC26=90,-U27,TRUE,0)</f>
        <v>0</v>
      </c>
      <c r="Z27">
        <f t="shared" si="11"/>
        <v>-90</v>
      </c>
      <c r="AA27">
        <f t="shared" si="12"/>
        <v>241</v>
      </c>
      <c r="AB27">
        <f t="shared" si="13"/>
        <v>21</v>
      </c>
      <c r="AC27">
        <f t="shared" si="14"/>
        <v>90</v>
      </c>
      <c r="AG27">
        <f t="shared" si="15"/>
        <v>0</v>
      </c>
      <c r="AH27">
        <f t="shared" si="16"/>
        <v>0</v>
      </c>
      <c r="AI27">
        <f t="shared" si="17"/>
        <v>270</v>
      </c>
      <c r="AJ27">
        <f t="shared" si="18"/>
        <v>-15</v>
      </c>
      <c r="AK27">
        <f t="shared" si="19"/>
        <v>-11</v>
      </c>
      <c r="AL27">
        <f t="shared" si="20"/>
        <v>-15</v>
      </c>
      <c r="AM27">
        <f t="shared" si="21"/>
        <v>-11</v>
      </c>
      <c r="AO27">
        <f t="shared" si="22"/>
        <v>0</v>
      </c>
      <c r="AP27">
        <f t="shared" si="23"/>
        <v>2194</v>
      </c>
      <c r="AQ27">
        <f t="shared" si="24"/>
        <v>-851</v>
      </c>
    </row>
    <row r="28" spans="1:43">
      <c r="A28" s="1" t="s">
        <v>20</v>
      </c>
      <c r="B28" t="str">
        <f t="shared" si="0"/>
        <v>F</v>
      </c>
      <c r="C28">
        <f t="shared" si="1"/>
        <v>43</v>
      </c>
      <c r="D28">
        <f t="shared" si="2"/>
        <v>-180</v>
      </c>
      <c r="E28">
        <f t="shared" si="3"/>
        <v>-22</v>
      </c>
      <c r="F28">
        <f t="shared" si="4"/>
        <v>241</v>
      </c>
      <c r="G28">
        <f t="shared" si="5"/>
        <v>0</v>
      </c>
      <c r="H28">
        <f t="shared" si="6"/>
        <v>-1</v>
      </c>
      <c r="L28">
        <f t="shared" si="7"/>
        <v>-1324</v>
      </c>
      <c r="M28">
        <f t="shared" si="8"/>
        <v>1549</v>
      </c>
      <c r="N28">
        <f t="shared" si="9"/>
        <v>-11</v>
      </c>
      <c r="O28">
        <f t="shared" si="10"/>
        <v>-15</v>
      </c>
      <c r="S28">
        <f>_xlfn.IFS(B28="E",C28,B28="W",-C28,TRUE,0)</f>
        <v>0</v>
      </c>
      <c r="T28">
        <f>_xlfn.IFS(B28="N",C28,B28="S",-C28,TRUE,0)</f>
        <v>0</v>
      </c>
      <c r="U28">
        <f>IF(B28="F",C28,0)</f>
        <v>43</v>
      </c>
      <c r="V28">
        <f>_xlfn.IFS(B28="R",C28,B28="L",-C28,TRUE,0)</f>
        <v>0</v>
      </c>
      <c r="X28">
        <f>S28+_xlfn.IFS(AC27=0,U28,AC27=180,-U28,TRUE,0)</f>
        <v>0</v>
      </c>
      <c r="Y28">
        <f>T28+_xlfn.IFS(AC27=270,U28,AC27=90,-U28,TRUE,0)</f>
        <v>-43</v>
      </c>
      <c r="Z28">
        <f t="shared" si="11"/>
        <v>0</v>
      </c>
      <c r="AA28">
        <f t="shared" si="12"/>
        <v>241</v>
      </c>
      <c r="AB28">
        <f t="shared" si="13"/>
        <v>-22</v>
      </c>
      <c r="AC28">
        <f t="shared" si="14"/>
        <v>90</v>
      </c>
      <c r="AG28">
        <f t="shared" si="15"/>
        <v>0</v>
      </c>
      <c r="AH28">
        <f t="shared" si="16"/>
        <v>0</v>
      </c>
      <c r="AI28">
        <f t="shared" si="17"/>
        <v>0</v>
      </c>
      <c r="AJ28">
        <f t="shared" si="18"/>
        <v>-15</v>
      </c>
      <c r="AK28">
        <f t="shared" si="19"/>
        <v>-11</v>
      </c>
      <c r="AL28">
        <f t="shared" si="20"/>
        <v>-15</v>
      </c>
      <c r="AM28">
        <f t="shared" si="21"/>
        <v>-11</v>
      </c>
      <c r="AO28">
        <f t="shared" si="22"/>
        <v>43</v>
      </c>
      <c r="AP28">
        <f t="shared" si="23"/>
        <v>1549</v>
      </c>
      <c r="AQ28">
        <f t="shared" si="24"/>
        <v>-1324</v>
      </c>
    </row>
    <row r="29" spans="1:43">
      <c r="A29" s="1" t="s">
        <v>21</v>
      </c>
      <c r="B29" t="str">
        <f t="shared" si="0"/>
        <v>S</v>
      </c>
      <c r="C29">
        <f t="shared" si="1"/>
        <v>5</v>
      </c>
      <c r="D29">
        <f t="shared" si="2"/>
        <v>-180</v>
      </c>
      <c r="E29">
        <f t="shared" si="3"/>
        <v>-27</v>
      </c>
      <c r="F29">
        <f t="shared" si="4"/>
        <v>241</v>
      </c>
      <c r="G29">
        <f t="shared" si="5"/>
        <v>0</v>
      </c>
      <c r="H29">
        <f t="shared" si="6"/>
        <v>-1</v>
      </c>
      <c r="L29">
        <f t="shared" si="7"/>
        <v>-1324</v>
      </c>
      <c r="M29">
        <f t="shared" si="8"/>
        <v>1549</v>
      </c>
      <c r="N29">
        <f t="shared" si="9"/>
        <v>-16</v>
      </c>
      <c r="O29">
        <f t="shared" si="10"/>
        <v>-15</v>
      </c>
      <c r="S29">
        <f>_xlfn.IFS(B29="E",C29,B29="W",-C29,TRUE,0)</f>
        <v>0</v>
      </c>
      <c r="T29">
        <f>_xlfn.IFS(B29="N",C29,B29="S",-C29,TRUE,0)</f>
        <v>-5</v>
      </c>
      <c r="U29">
        <f>IF(B29="F",C29,0)</f>
        <v>0</v>
      </c>
      <c r="V29">
        <f>_xlfn.IFS(B29="R",C29,B29="L",-C29,TRUE,0)</f>
        <v>0</v>
      </c>
      <c r="X29">
        <f>S29+_xlfn.IFS(AC28=0,U29,AC28=180,-U29,TRUE,0)</f>
        <v>0</v>
      </c>
      <c r="Y29">
        <f>T29+_xlfn.IFS(AC28=270,U29,AC28=90,-U29,TRUE,0)</f>
        <v>-5</v>
      </c>
      <c r="Z29">
        <f t="shared" si="11"/>
        <v>0</v>
      </c>
      <c r="AA29">
        <f t="shared" si="12"/>
        <v>241</v>
      </c>
      <c r="AB29">
        <f t="shared" si="13"/>
        <v>-27</v>
      </c>
      <c r="AC29">
        <f t="shared" si="14"/>
        <v>90</v>
      </c>
      <c r="AG29">
        <f t="shared" si="15"/>
        <v>0</v>
      </c>
      <c r="AH29">
        <f t="shared" si="16"/>
        <v>-5</v>
      </c>
      <c r="AI29">
        <f t="shared" si="17"/>
        <v>0</v>
      </c>
      <c r="AJ29">
        <f t="shared" si="18"/>
        <v>-15</v>
      </c>
      <c r="AK29">
        <f t="shared" si="19"/>
        <v>-11</v>
      </c>
      <c r="AL29">
        <f t="shared" si="20"/>
        <v>-15</v>
      </c>
      <c r="AM29">
        <f t="shared" si="21"/>
        <v>-16</v>
      </c>
      <c r="AO29">
        <f t="shared" si="22"/>
        <v>0</v>
      </c>
      <c r="AP29">
        <f t="shared" si="23"/>
        <v>1549</v>
      </c>
      <c r="AQ29">
        <f t="shared" si="24"/>
        <v>-1324</v>
      </c>
    </row>
    <row r="30" spans="1:43">
      <c r="A30" s="1" t="s">
        <v>13</v>
      </c>
      <c r="B30" t="str">
        <f t="shared" si="0"/>
        <v>R</v>
      </c>
      <c r="C30">
        <f t="shared" si="1"/>
        <v>90</v>
      </c>
      <c r="D30">
        <f t="shared" si="2"/>
        <v>-90</v>
      </c>
      <c r="E30">
        <f t="shared" si="3"/>
        <v>-27</v>
      </c>
      <c r="F30">
        <f t="shared" si="4"/>
        <v>241</v>
      </c>
      <c r="G30">
        <f t="shared" si="5"/>
        <v>-1</v>
      </c>
      <c r="H30">
        <f t="shared" si="6"/>
        <v>0</v>
      </c>
      <c r="L30">
        <f t="shared" si="7"/>
        <v>-1324</v>
      </c>
      <c r="M30">
        <f t="shared" si="8"/>
        <v>1549</v>
      </c>
      <c r="N30">
        <f t="shared" si="9"/>
        <v>15</v>
      </c>
      <c r="O30">
        <f t="shared" si="10"/>
        <v>-16</v>
      </c>
      <c r="S30">
        <f>_xlfn.IFS(B30="E",C30,B30="W",-C30,TRUE,0)</f>
        <v>0</v>
      </c>
      <c r="T30">
        <f>_xlfn.IFS(B30="N",C30,B30="S",-C30,TRUE,0)</f>
        <v>0</v>
      </c>
      <c r="U30">
        <f>IF(B30="F",C30,0)</f>
        <v>0</v>
      </c>
      <c r="V30">
        <f>_xlfn.IFS(B30="R",C30,B30="L",-C30,TRUE,0)</f>
        <v>90</v>
      </c>
      <c r="X30">
        <f>S30+_xlfn.IFS(AC29=0,U30,AC29=180,-U30,TRUE,0)</f>
        <v>0</v>
      </c>
      <c r="Y30">
        <f>T30+_xlfn.IFS(AC29=270,U30,AC29=90,-U30,TRUE,0)</f>
        <v>0</v>
      </c>
      <c r="Z30">
        <f t="shared" si="11"/>
        <v>90</v>
      </c>
      <c r="AA30">
        <f t="shared" si="12"/>
        <v>241</v>
      </c>
      <c r="AB30">
        <f t="shared" si="13"/>
        <v>-27</v>
      </c>
      <c r="AC30">
        <f t="shared" si="14"/>
        <v>180</v>
      </c>
      <c r="AG30">
        <f t="shared" si="15"/>
        <v>0</v>
      </c>
      <c r="AH30">
        <f t="shared" si="16"/>
        <v>0</v>
      </c>
      <c r="AI30">
        <f t="shared" si="17"/>
        <v>90</v>
      </c>
      <c r="AJ30">
        <f t="shared" si="18"/>
        <v>-16</v>
      </c>
      <c r="AK30">
        <f t="shared" si="19"/>
        <v>15</v>
      </c>
      <c r="AL30">
        <f t="shared" si="20"/>
        <v>-16</v>
      </c>
      <c r="AM30">
        <f t="shared" si="21"/>
        <v>15</v>
      </c>
      <c r="AO30">
        <f t="shared" si="22"/>
        <v>0</v>
      </c>
      <c r="AP30">
        <f t="shared" si="23"/>
        <v>1549</v>
      </c>
      <c r="AQ30">
        <f t="shared" si="24"/>
        <v>-1324</v>
      </c>
    </row>
    <row r="31" spans="1:43">
      <c r="A31" s="1" t="s">
        <v>22</v>
      </c>
      <c r="B31" t="str">
        <f t="shared" si="0"/>
        <v>F</v>
      </c>
      <c r="C31">
        <f t="shared" si="1"/>
        <v>41</v>
      </c>
      <c r="D31">
        <f t="shared" si="2"/>
        <v>-90</v>
      </c>
      <c r="E31">
        <f t="shared" si="3"/>
        <v>-27</v>
      </c>
      <c r="F31">
        <f t="shared" si="4"/>
        <v>200</v>
      </c>
      <c r="G31">
        <f t="shared" si="5"/>
        <v>-1</v>
      </c>
      <c r="H31">
        <f t="shared" si="6"/>
        <v>0</v>
      </c>
      <c r="L31">
        <f t="shared" si="7"/>
        <v>-709</v>
      </c>
      <c r="M31">
        <f t="shared" si="8"/>
        <v>893</v>
      </c>
      <c r="N31">
        <f t="shared" si="9"/>
        <v>15</v>
      </c>
      <c r="O31">
        <f t="shared" si="10"/>
        <v>-16</v>
      </c>
      <c r="S31">
        <f>_xlfn.IFS(B31="E",C31,B31="W",-C31,TRUE,0)</f>
        <v>0</v>
      </c>
      <c r="T31">
        <f>_xlfn.IFS(B31="N",C31,B31="S",-C31,TRUE,0)</f>
        <v>0</v>
      </c>
      <c r="U31">
        <f>IF(B31="F",C31,0)</f>
        <v>41</v>
      </c>
      <c r="V31">
        <f>_xlfn.IFS(B31="R",C31,B31="L",-C31,TRUE,0)</f>
        <v>0</v>
      </c>
      <c r="X31">
        <f>S31+_xlfn.IFS(AC30=0,U31,AC30=180,-U31,TRUE,0)</f>
        <v>-41</v>
      </c>
      <c r="Y31">
        <f>T31+_xlfn.IFS(AC30=270,U31,AC30=90,-U31,TRUE,0)</f>
        <v>0</v>
      </c>
      <c r="Z31">
        <f t="shared" si="11"/>
        <v>0</v>
      </c>
      <c r="AA31">
        <f t="shared" si="12"/>
        <v>200</v>
      </c>
      <c r="AB31">
        <f t="shared" si="13"/>
        <v>-27</v>
      </c>
      <c r="AC31">
        <f t="shared" si="14"/>
        <v>180</v>
      </c>
      <c r="AG31">
        <f t="shared" si="15"/>
        <v>0</v>
      </c>
      <c r="AH31">
        <f t="shared" si="16"/>
        <v>0</v>
      </c>
      <c r="AI31">
        <f t="shared" si="17"/>
        <v>0</v>
      </c>
      <c r="AJ31">
        <f t="shared" si="18"/>
        <v>-16</v>
      </c>
      <c r="AK31">
        <f t="shared" si="19"/>
        <v>15</v>
      </c>
      <c r="AL31">
        <f t="shared" si="20"/>
        <v>-16</v>
      </c>
      <c r="AM31">
        <f t="shared" si="21"/>
        <v>15</v>
      </c>
      <c r="AO31">
        <f t="shared" si="22"/>
        <v>41</v>
      </c>
      <c r="AP31">
        <f t="shared" si="23"/>
        <v>893</v>
      </c>
      <c r="AQ31">
        <f t="shared" si="24"/>
        <v>-709</v>
      </c>
    </row>
    <row r="32" spans="1:43">
      <c r="A32" s="1" t="s">
        <v>8</v>
      </c>
      <c r="B32" t="str">
        <f t="shared" si="0"/>
        <v>W</v>
      </c>
      <c r="C32">
        <f t="shared" si="1"/>
        <v>5</v>
      </c>
      <c r="D32">
        <f t="shared" si="2"/>
        <v>-90</v>
      </c>
      <c r="E32">
        <f t="shared" si="3"/>
        <v>-27</v>
      </c>
      <c r="F32">
        <f t="shared" si="4"/>
        <v>195</v>
      </c>
      <c r="G32">
        <f t="shared" si="5"/>
        <v>-1</v>
      </c>
      <c r="H32">
        <f t="shared" si="6"/>
        <v>0</v>
      </c>
      <c r="L32">
        <f t="shared" si="7"/>
        <v>-709</v>
      </c>
      <c r="M32">
        <f t="shared" si="8"/>
        <v>893</v>
      </c>
      <c r="N32">
        <f t="shared" si="9"/>
        <v>15</v>
      </c>
      <c r="O32">
        <f t="shared" si="10"/>
        <v>-21</v>
      </c>
      <c r="S32">
        <f>_xlfn.IFS(B32="E",C32,B32="W",-C32,TRUE,0)</f>
        <v>-5</v>
      </c>
      <c r="T32">
        <f>_xlfn.IFS(B32="N",C32,B32="S",-C32,TRUE,0)</f>
        <v>0</v>
      </c>
      <c r="U32">
        <f>IF(B32="F",C32,0)</f>
        <v>0</v>
      </c>
      <c r="V32">
        <f>_xlfn.IFS(B32="R",C32,B32="L",-C32,TRUE,0)</f>
        <v>0</v>
      </c>
      <c r="X32">
        <f>S32+_xlfn.IFS(AC31=0,U32,AC31=180,-U32,TRUE,0)</f>
        <v>-5</v>
      </c>
      <c r="Y32">
        <f>T32+_xlfn.IFS(AC31=270,U32,AC31=90,-U32,TRUE,0)</f>
        <v>0</v>
      </c>
      <c r="Z32">
        <f t="shared" si="11"/>
        <v>0</v>
      </c>
      <c r="AA32">
        <f t="shared" si="12"/>
        <v>195</v>
      </c>
      <c r="AB32">
        <f t="shared" si="13"/>
        <v>-27</v>
      </c>
      <c r="AC32">
        <f t="shared" si="14"/>
        <v>180</v>
      </c>
      <c r="AG32">
        <f t="shared" si="15"/>
        <v>-5</v>
      </c>
      <c r="AH32">
        <f t="shared" si="16"/>
        <v>0</v>
      </c>
      <c r="AI32">
        <f t="shared" si="17"/>
        <v>0</v>
      </c>
      <c r="AJ32">
        <f t="shared" si="18"/>
        <v>-16</v>
      </c>
      <c r="AK32">
        <f t="shared" si="19"/>
        <v>15</v>
      </c>
      <c r="AL32">
        <f t="shared" si="20"/>
        <v>-21</v>
      </c>
      <c r="AM32">
        <f t="shared" si="21"/>
        <v>15</v>
      </c>
      <c r="AO32">
        <f t="shared" si="22"/>
        <v>0</v>
      </c>
      <c r="AP32">
        <f t="shared" si="23"/>
        <v>893</v>
      </c>
      <c r="AQ32">
        <f t="shared" si="24"/>
        <v>-709</v>
      </c>
    </row>
    <row r="33" spans="1:43">
      <c r="A33" s="1" t="s">
        <v>14</v>
      </c>
      <c r="B33" t="str">
        <f t="shared" si="0"/>
        <v>N</v>
      </c>
      <c r="C33">
        <f t="shared" si="1"/>
        <v>1</v>
      </c>
      <c r="D33">
        <f t="shared" si="2"/>
        <v>-90</v>
      </c>
      <c r="E33">
        <f t="shared" si="3"/>
        <v>-26</v>
      </c>
      <c r="F33">
        <f t="shared" si="4"/>
        <v>195</v>
      </c>
      <c r="G33">
        <f t="shared" si="5"/>
        <v>-1</v>
      </c>
      <c r="H33">
        <f t="shared" si="6"/>
        <v>0</v>
      </c>
      <c r="L33">
        <f t="shared" si="7"/>
        <v>-709</v>
      </c>
      <c r="M33">
        <f t="shared" si="8"/>
        <v>893</v>
      </c>
      <c r="N33">
        <f t="shared" si="9"/>
        <v>16</v>
      </c>
      <c r="O33">
        <f t="shared" si="10"/>
        <v>-21</v>
      </c>
      <c r="S33">
        <f>_xlfn.IFS(B33="E",C33,B33="W",-C33,TRUE,0)</f>
        <v>0</v>
      </c>
      <c r="T33">
        <f>_xlfn.IFS(B33="N",C33,B33="S",-C33,TRUE,0)</f>
        <v>1</v>
      </c>
      <c r="U33">
        <f>IF(B33="F",C33,0)</f>
        <v>0</v>
      </c>
      <c r="V33">
        <f>_xlfn.IFS(B33="R",C33,B33="L",-C33,TRUE,0)</f>
        <v>0</v>
      </c>
      <c r="X33">
        <f>S33+_xlfn.IFS(AC32=0,U33,AC32=180,-U33,TRUE,0)</f>
        <v>0</v>
      </c>
      <c r="Y33">
        <f>T33+_xlfn.IFS(AC32=270,U33,AC32=90,-U33,TRUE,0)</f>
        <v>1</v>
      </c>
      <c r="Z33">
        <f t="shared" si="11"/>
        <v>0</v>
      </c>
      <c r="AA33">
        <f t="shared" si="12"/>
        <v>195</v>
      </c>
      <c r="AB33">
        <f t="shared" si="13"/>
        <v>-26</v>
      </c>
      <c r="AC33">
        <f t="shared" si="14"/>
        <v>180</v>
      </c>
      <c r="AG33">
        <f t="shared" si="15"/>
        <v>0</v>
      </c>
      <c r="AH33">
        <f t="shared" si="16"/>
        <v>1</v>
      </c>
      <c r="AI33">
        <f t="shared" si="17"/>
        <v>0</v>
      </c>
      <c r="AJ33">
        <f t="shared" si="18"/>
        <v>-21</v>
      </c>
      <c r="AK33">
        <f t="shared" si="19"/>
        <v>15</v>
      </c>
      <c r="AL33">
        <f t="shared" si="20"/>
        <v>-21</v>
      </c>
      <c r="AM33">
        <f t="shared" si="21"/>
        <v>16</v>
      </c>
      <c r="AO33">
        <f t="shared" si="22"/>
        <v>0</v>
      </c>
      <c r="AP33">
        <f t="shared" si="23"/>
        <v>893</v>
      </c>
      <c r="AQ33">
        <f t="shared" si="24"/>
        <v>-709</v>
      </c>
    </row>
    <row r="34" spans="1:43">
      <c r="A34" s="1" t="s">
        <v>23</v>
      </c>
      <c r="B34" t="str">
        <f t="shared" si="0"/>
        <v>F</v>
      </c>
      <c r="C34">
        <f t="shared" si="1"/>
        <v>65</v>
      </c>
      <c r="D34">
        <f t="shared" si="2"/>
        <v>-90</v>
      </c>
      <c r="E34">
        <f t="shared" si="3"/>
        <v>-26</v>
      </c>
      <c r="F34">
        <f t="shared" si="4"/>
        <v>130</v>
      </c>
      <c r="G34">
        <f t="shared" si="5"/>
        <v>-1</v>
      </c>
      <c r="H34">
        <f t="shared" si="6"/>
        <v>0</v>
      </c>
      <c r="L34">
        <f t="shared" si="7"/>
        <v>331</v>
      </c>
      <c r="M34">
        <f t="shared" si="8"/>
        <v>-472</v>
      </c>
      <c r="N34">
        <f t="shared" si="9"/>
        <v>16</v>
      </c>
      <c r="O34">
        <f t="shared" si="10"/>
        <v>-21</v>
      </c>
      <c r="S34">
        <f>_xlfn.IFS(B34="E",C34,B34="W",-C34,TRUE,0)</f>
        <v>0</v>
      </c>
      <c r="T34">
        <f>_xlfn.IFS(B34="N",C34,B34="S",-C34,TRUE,0)</f>
        <v>0</v>
      </c>
      <c r="U34">
        <f>IF(B34="F",C34,0)</f>
        <v>65</v>
      </c>
      <c r="V34">
        <f>_xlfn.IFS(B34="R",C34,B34="L",-C34,TRUE,0)</f>
        <v>0</v>
      </c>
      <c r="X34">
        <f>S34+_xlfn.IFS(AC33=0,U34,AC33=180,-U34,TRUE,0)</f>
        <v>-65</v>
      </c>
      <c r="Y34">
        <f>T34+_xlfn.IFS(AC33=270,U34,AC33=90,-U34,TRUE,0)</f>
        <v>0</v>
      </c>
      <c r="Z34">
        <f t="shared" si="11"/>
        <v>0</v>
      </c>
      <c r="AA34">
        <f t="shared" si="12"/>
        <v>130</v>
      </c>
      <c r="AB34">
        <f t="shared" si="13"/>
        <v>-26</v>
      </c>
      <c r="AC34">
        <f t="shared" si="14"/>
        <v>180</v>
      </c>
      <c r="AG34">
        <f t="shared" si="15"/>
        <v>0</v>
      </c>
      <c r="AH34">
        <f t="shared" si="16"/>
        <v>0</v>
      </c>
      <c r="AI34">
        <f t="shared" si="17"/>
        <v>0</v>
      </c>
      <c r="AJ34">
        <f t="shared" si="18"/>
        <v>-21</v>
      </c>
      <c r="AK34">
        <f t="shared" si="19"/>
        <v>16</v>
      </c>
      <c r="AL34">
        <f t="shared" si="20"/>
        <v>-21</v>
      </c>
      <c r="AM34">
        <f t="shared" si="21"/>
        <v>16</v>
      </c>
      <c r="AO34">
        <f t="shared" si="22"/>
        <v>65</v>
      </c>
      <c r="AP34">
        <f t="shared" si="23"/>
        <v>-472</v>
      </c>
      <c r="AQ34">
        <f t="shared" si="24"/>
        <v>331</v>
      </c>
    </row>
    <row r="35" spans="1:43">
      <c r="A35" s="1" t="s">
        <v>1</v>
      </c>
      <c r="B35" t="str">
        <f t="shared" si="0"/>
        <v>E</v>
      </c>
      <c r="C35">
        <f t="shared" si="1"/>
        <v>4</v>
      </c>
      <c r="D35">
        <f t="shared" si="2"/>
        <v>-90</v>
      </c>
      <c r="E35">
        <f t="shared" si="3"/>
        <v>-26</v>
      </c>
      <c r="F35">
        <f t="shared" si="4"/>
        <v>134</v>
      </c>
      <c r="G35">
        <f t="shared" si="5"/>
        <v>-1</v>
      </c>
      <c r="H35">
        <f t="shared" si="6"/>
        <v>0</v>
      </c>
      <c r="L35">
        <f t="shared" si="7"/>
        <v>331</v>
      </c>
      <c r="M35">
        <f t="shared" si="8"/>
        <v>-472</v>
      </c>
      <c r="N35">
        <f t="shared" si="9"/>
        <v>16</v>
      </c>
      <c r="O35">
        <f t="shared" si="10"/>
        <v>-17</v>
      </c>
      <c r="S35">
        <f>_xlfn.IFS(B35="E",C35,B35="W",-C35,TRUE,0)</f>
        <v>4</v>
      </c>
      <c r="T35">
        <f>_xlfn.IFS(B35="N",C35,B35="S",-C35,TRUE,0)</f>
        <v>0</v>
      </c>
      <c r="U35">
        <f>IF(B35="F",C35,0)</f>
        <v>0</v>
      </c>
      <c r="V35">
        <f>_xlfn.IFS(B35="R",C35,B35="L",-C35,TRUE,0)</f>
        <v>0</v>
      </c>
      <c r="X35">
        <f>S35+_xlfn.IFS(AC34=0,U35,AC34=180,-U35,TRUE,0)</f>
        <v>4</v>
      </c>
      <c r="Y35">
        <f>T35+_xlfn.IFS(AC34=270,U35,AC34=90,-U35,TRUE,0)</f>
        <v>0</v>
      </c>
      <c r="Z35">
        <f t="shared" si="11"/>
        <v>0</v>
      </c>
      <c r="AA35">
        <f t="shared" si="12"/>
        <v>134</v>
      </c>
      <c r="AB35">
        <f t="shared" si="13"/>
        <v>-26</v>
      </c>
      <c r="AC35">
        <f t="shared" si="14"/>
        <v>180</v>
      </c>
      <c r="AG35">
        <f t="shared" si="15"/>
        <v>4</v>
      </c>
      <c r="AH35">
        <f t="shared" si="16"/>
        <v>0</v>
      </c>
      <c r="AI35">
        <f t="shared" si="17"/>
        <v>0</v>
      </c>
      <c r="AJ35">
        <f t="shared" si="18"/>
        <v>-21</v>
      </c>
      <c r="AK35">
        <f t="shared" si="19"/>
        <v>16</v>
      </c>
      <c r="AL35">
        <f t="shared" si="20"/>
        <v>-17</v>
      </c>
      <c r="AM35">
        <f t="shared" si="21"/>
        <v>16</v>
      </c>
      <c r="AO35">
        <f t="shared" si="22"/>
        <v>0</v>
      </c>
      <c r="AP35">
        <f t="shared" si="23"/>
        <v>-472</v>
      </c>
      <c r="AQ35">
        <f t="shared" si="24"/>
        <v>331</v>
      </c>
    </row>
    <row r="36" spans="1:43">
      <c r="A36" s="1" t="s">
        <v>14</v>
      </c>
      <c r="B36" t="str">
        <f t="shared" si="0"/>
        <v>N</v>
      </c>
      <c r="C36">
        <f t="shared" si="1"/>
        <v>1</v>
      </c>
      <c r="D36">
        <f t="shared" si="2"/>
        <v>-90</v>
      </c>
      <c r="E36">
        <f t="shared" si="3"/>
        <v>-25</v>
      </c>
      <c r="F36">
        <f t="shared" si="4"/>
        <v>134</v>
      </c>
      <c r="G36">
        <f t="shared" si="5"/>
        <v>-1</v>
      </c>
      <c r="H36">
        <f t="shared" si="6"/>
        <v>0</v>
      </c>
      <c r="L36">
        <f t="shared" si="7"/>
        <v>331</v>
      </c>
      <c r="M36">
        <f t="shared" si="8"/>
        <v>-472</v>
      </c>
      <c r="N36">
        <f t="shared" si="9"/>
        <v>17</v>
      </c>
      <c r="O36">
        <f t="shared" si="10"/>
        <v>-17</v>
      </c>
      <c r="S36">
        <f>_xlfn.IFS(B36="E",C36,B36="W",-C36,TRUE,0)</f>
        <v>0</v>
      </c>
      <c r="T36">
        <f>_xlfn.IFS(B36="N",C36,B36="S",-C36,TRUE,0)</f>
        <v>1</v>
      </c>
      <c r="U36">
        <f>IF(B36="F",C36,0)</f>
        <v>0</v>
      </c>
      <c r="V36">
        <f>_xlfn.IFS(B36="R",C36,B36="L",-C36,TRUE,0)</f>
        <v>0</v>
      </c>
      <c r="X36">
        <f>S36+_xlfn.IFS(AC35=0,U36,AC35=180,-U36,TRUE,0)</f>
        <v>0</v>
      </c>
      <c r="Y36">
        <f>T36+_xlfn.IFS(AC35=270,U36,AC35=90,-U36,TRUE,0)</f>
        <v>1</v>
      </c>
      <c r="Z36">
        <f t="shared" si="11"/>
        <v>0</v>
      </c>
      <c r="AA36">
        <f t="shared" si="12"/>
        <v>134</v>
      </c>
      <c r="AB36">
        <f t="shared" si="13"/>
        <v>-25</v>
      </c>
      <c r="AC36">
        <f t="shared" si="14"/>
        <v>180</v>
      </c>
      <c r="AG36">
        <f t="shared" si="15"/>
        <v>0</v>
      </c>
      <c r="AH36">
        <f t="shared" si="16"/>
        <v>1</v>
      </c>
      <c r="AI36">
        <f t="shared" si="17"/>
        <v>0</v>
      </c>
      <c r="AJ36">
        <f t="shared" si="18"/>
        <v>-17</v>
      </c>
      <c r="AK36">
        <f t="shared" si="19"/>
        <v>16</v>
      </c>
      <c r="AL36">
        <f t="shared" si="20"/>
        <v>-17</v>
      </c>
      <c r="AM36">
        <f t="shared" si="21"/>
        <v>17</v>
      </c>
      <c r="AO36">
        <f t="shared" si="22"/>
        <v>0</v>
      </c>
      <c r="AP36">
        <f t="shared" si="23"/>
        <v>-472</v>
      </c>
      <c r="AQ36">
        <f t="shared" si="24"/>
        <v>331</v>
      </c>
    </row>
    <row r="37" spans="1:43">
      <c r="A37" s="1" t="s">
        <v>24</v>
      </c>
      <c r="B37" t="str">
        <f t="shared" si="0"/>
        <v>W</v>
      </c>
      <c r="C37">
        <f t="shared" si="1"/>
        <v>3</v>
      </c>
      <c r="D37">
        <f t="shared" si="2"/>
        <v>-90</v>
      </c>
      <c r="E37">
        <f t="shared" si="3"/>
        <v>-25</v>
      </c>
      <c r="F37">
        <f t="shared" si="4"/>
        <v>131</v>
      </c>
      <c r="G37">
        <f t="shared" si="5"/>
        <v>-1</v>
      </c>
      <c r="H37">
        <f t="shared" si="6"/>
        <v>0</v>
      </c>
      <c r="L37">
        <f t="shared" si="7"/>
        <v>331</v>
      </c>
      <c r="M37">
        <f t="shared" si="8"/>
        <v>-472</v>
      </c>
      <c r="N37">
        <f t="shared" si="9"/>
        <v>17</v>
      </c>
      <c r="O37">
        <f t="shared" si="10"/>
        <v>-20</v>
      </c>
      <c r="S37">
        <f>_xlfn.IFS(B37="E",C37,B37="W",-C37,TRUE,0)</f>
        <v>-3</v>
      </c>
      <c r="T37">
        <f>_xlfn.IFS(B37="N",C37,B37="S",-C37,TRUE,0)</f>
        <v>0</v>
      </c>
      <c r="U37">
        <f>IF(B37="F",C37,0)</f>
        <v>0</v>
      </c>
      <c r="V37">
        <f>_xlfn.IFS(B37="R",C37,B37="L",-C37,TRUE,0)</f>
        <v>0</v>
      </c>
      <c r="X37">
        <f>S37+_xlfn.IFS(AC36=0,U37,AC36=180,-U37,TRUE,0)</f>
        <v>-3</v>
      </c>
      <c r="Y37">
        <f>T37+_xlfn.IFS(AC36=270,U37,AC36=90,-U37,TRUE,0)</f>
        <v>0</v>
      </c>
      <c r="Z37">
        <f t="shared" si="11"/>
        <v>0</v>
      </c>
      <c r="AA37">
        <f t="shared" si="12"/>
        <v>131</v>
      </c>
      <c r="AB37">
        <f t="shared" si="13"/>
        <v>-25</v>
      </c>
      <c r="AC37">
        <f t="shared" si="14"/>
        <v>180</v>
      </c>
      <c r="AG37">
        <f t="shared" si="15"/>
        <v>-3</v>
      </c>
      <c r="AH37">
        <f t="shared" si="16"/>
        <v>0</v>
      </c>
      <c r="AI37">
        <f t="shared" si="17"/>
        <v>0</v>
      </c>
      <c r="AJ37">
        <f t="shared" si="18"/>
        <v>-17</v>
      </c>
      <c r="AK37">
        <f t="shared" si="19"/>
        <v>17</v>
      </c>
      <c r="AL37">
        <f t="shared" si="20"/>
        <v>-20</v>
      </c>
      <c r="AM37">
        <f t="shared" si="21"/>
        <v>17</v>
      </c>
      <c r="AO37">
        <f t="shared" si="22"/>
        <v>0</v>
      </c>
      <c r="AP37">
        <f t="shared" si="23"/>
        <v>-472</v>
      </c>
      <c r="AQ37">
        <f t="shared" si="24"/>
        <v>331</v>
      </c>
    </row>
    <row r="38" spans="1:43">
      <c r="A38" s="1" t="s">
        <v>25</v>
      </c>
      <c r="B38" t="str">
        <f t="shared" si="0"/>
        <v>F</v>
      </c>
      <c r="C38">
        <f t="shared" si="1"/>
        <v>92</v>
      </c>
      <c r="D38">
        <f t="shared" si="2"/>
        <v>-90</v>
      </c>
      <c r="E38">
        <f t="shared" si="3"/>
        <v>-25</v>
      </c>
      <c r="F38">
        <f t="shared" si="4"/>
        <v>39</v>
      </c>
      <c r="G38">
        <f t="shared" si="5"/>
        <v>-1</v>
      </c>
      <c r="H38">
        <f t="shared" si="6"/>
        <v>0</v>
      </c>
      <c r="L38">
        <f t="shared" si="7"/>
        <v>1895</v>
      </c>
      <c r="M38">
        <f t="shared" si="8"/>
        <v>-2312</v>
      </c>
      <c r="N38">
        <f t="shared" si="9"/>
        <v>17</v>
      </c>
      <c r="O38">
        <f t="shared" si="10"/>
        <v>-20</v>
      </c>
      <c r="S38">
        <f>_xlfn.IFS(B38="E",C38,B38="W",-C38,TRUE,0)</f>
        <v>0</v>
      </c>
      <c r="T38">
        <f>_xlfn.IFS(B38="N",C38,B38="S",-C38,TRUE,0)</f>
        <v>0</v>
      </c>
      <c r="U38">
        <f>IF(B38="F",C38,0)</f>
        <v>92</v>
      </c>
      <c r="V38">
        <f>_xlfn.IFS(B38="R",C38,B38="L",-C38,TRUE,0)</f>
        <v>0</v>
      </c>
      <c r="X38">
        <f>S38+_xlfn.IFS(AC37=0,U38,AC37=180,-U38,TRUE,0)</f>
        <v>-92</v>
      </c>
      <c r="Y38">
        <f>T38+_xlfn.IFS(AC37=270,U38,AC37=90,-U38,TRUE,0)</f>
        <v>0</v>
      </c>
      <c r="Z38">
        <f t="shared" si="11"/>
        <v>0</v>
      </c>
      <c r="AA38">
        <f t="shared" si="12"/>
        <v>39</v>
      </c>
      <c r="AB38">
        <f t="shared" si="13"/>
        <v>-25</v>
      </c>
      <c r="AC38">
        <f t="shared" si="14"/>
        <v>180</v>
      </c>
      <c r="AG38">
        <f t="shared" si="15"/>
        <v>0</v>
      </c>
      <c r="AH38">
        <f t="shared" si="16"/>
        <v>0</v>
      </c>
      <c r="AI38">
        <f t="shared" si="17"/>
        <v>0</v>
      </c>
      <c r="AJ38">
        <f t="shared" si="18"/>
        <v>-20</v>
      </c>
      <c r="AK38">
        <f t="shared" si="19"/>
        <v>17</v>
      </c>
      <c r="AL38">
        <f t="shared" si="20"/>
        <v>-20</v>
      </c>
      <c r="AM38">
        <f t="shared" si="21"/>
        <v>17</v>
      </c>
      <c r="AO38">
        <f t="shared" si="22"/>
        <v>92</v>
      </c>
      <c r="AP38">
        <f t="shared" si="23"/>
        <v>-2312</v>
      </c>
      <c r="AQ38">
        <f t="shared" si="24"/>
        <v>1895</v>
      </c>
    </row>
    <row r="39" spans="1:43">
      <c r="A39" s="1" t="s">
        <v>18</v>
      </c>
      <c r="B39" t="str">
        <f t="shared" si="0"/>
        <v>N</v>
      </c>
      <c r="C39">
        <f t="shared" si="1"/>
        <v>5</v>
      </c>
      <c r="D39">
        <f t="shared" si="2"/>
        <v>-90</v>
      </c>
      <c r="E39">
        <f t="shared" si="3"/>
        <v>-20</v>
      </c>
      <c r="F39">
        <f t="shared" si="4"/>
        <v>39</v>
      </c>
      <c r="G39">
        <f t="shared" si="5"/>
        <v>-1</v>
      </c>
      <c r="H39">
        <f t="shared" si="6"/>
        <v>0</v>
      </c>
      <c r="L39">
        <f t="shared" si="7"/>
        <v>1895</v>
      </c>
      <c r="M39">
        <f t="shared" si="8"/>
        <v>-2312</v>
      </c>
      <c r="N39">
        <f t="shared" si="9"/>
        <v>22</v>
      </c>
      <c r="O39">
        <f t="shared" si="10"/>
        <v>-20</v>
      </c>
      <c r="S39">
        <f>_xlfn.IFS(B39="E",C39,B39="W",-C39,TRUE,0)</f>
        <v>0</v>
      </c>
      <c r="T39">
        <f>_xlfn.IFS(B39="N",C39,B39="S",-C39,TRUE,0)</f>
        <v>5</v>
      </c>
      <c r="U39">
        <f>IF(B39="F",C39,0)</f>
        <v>0</v>
      </c>
      <c r="V39">
        <f>_xlfn.IFS(B39="R",C39,B39="L",-C39,TRUE,0)</f>
        <v>0</v>
      </c>
      <c r="X39">
        <f>S39+_xlfn.IFS(AC38=0,U39,AC38=180,-U39,TRUE,0)</f>
        <v>0</v>
      </c>
      <c r="Y39">
        <f>T39+_xlfn.IFS(AC38=270,U39,AC38=90,-U39,TRUE,0)</f>
        <v>5</v>
      </c>
      <c r="Z39">
        <f t="shared" si="11"/>
        <v>0</v>
      </c>
      <c r="AA39">
        <f t="shared" si="12"/>
        <v>39</v>
      </c>
      <c r="AB39">
        <f t="shared" si="13"/>
        <v>-20</v>
      </c>
      <c r="AC39">
        <f t="shared" si="14"/>
        <v>180</v>
      </c>
      <c r="AG39">
        <f t="shared" si="15"/>
        <v>0</v>
      </c>
      <c r="AH39">
        <f t="shared" si="16"/>
        <v>5</v>
      </c>
      <c r="AI39">
        <f t="shared" si="17"/>
        <v>0</v>
      </c>
      <c r="AJ39">
        <f t="shared" si="18"/>
        <v>-20</v>
      </c>
      <c r="AK39">
        <f t="shared" si="19"/>
        <v>17</v>
      </c>
      <c r="AL39">
        <f t="shared" si="20"/>
        <v>-20</v>
      </c>
      <c r="AM39">
        <f t="shared" si="21"/>
        <v>22</v>
      </c>
      <c r="AO39">
        <f t="shared" si="22"/>
        <v>0</v>
      </c>
      <c r="AP39">
        <f t="shared" si="23"/>
        <v>-2312</v>
      </c>
      <c r="AQ39">
        <f t="shared" si="24"/>
        <v>1895</v>
      </c>
    </row>
    <row r="40" spans="1:43">
      <c r="A40" s="1" t="s">
        <v>26</v>
      </c>
      <c r="B40" t="str">
        <f t="shared" si="0"/>
        <v>F</v>
      </c>
      <c r="C40">
        <f t="shared" si="1"/>
        <v>33</v>
      </c>
      <c r="D40">
        <f t="shared" si="2"/>
        <v>-90</v>
      </c>
      <c r="E40">
        <f t="shared" si="3"/>
        <v>-20</v>
      </c>
      <c r="F40">
        <f t="shared" si="4"/>
        <v>6</v>
      </c>
      <c r="G40">
        <f t="shared" si="5"/>
        <v>-1</v>
      </c>
      <c r="H40">
        <f t="shared" si="6"/>
        <v>0</v>
      </c>
      <c r="L40">
        <f t="shared" si="7"/>
        <v>2621</v>
      </c>
      <c r="M40">
        <f t="shared" si="8"/>
        <v>-2972</v>
      </c>
      <c r="N40">
        <f t="shared" si="9"/>
        <v>22</v>
      </c>
      <c r="O40">
        <f t="shared" si="10"/>
        <v>-20</v>
      </c>
      <c r="S40">
        <f>_xlfn.IFS(B40="E",C40,B40="W",-C40,TRUE,0)</f>
        <v>0</v>
      </c>
      <c r="T40">
        <f>_xlfn.IFS(B40="N",C40,B40="S",-C40,TRUE,0)</f>
        <v>0</v>
      </c>
      <c r="U40">
        <f>IF(B40="F",C40,0)</f>
        <v>33</v>
      </c>
      <c r="V40">
        <f>_xlfn.IFS(B40="R",C40,B40="L",-C40,TRUE,0)</f>
        <v>0</v>
      </c>
      <c r="X40">
        <f>S40+_xlfn.IFS(AC39=0,U40,AC39=180,-U40,TRUE,0)</f>
        <v>-33</v>
      </c>
      <c r="Y40">
        <f>T40+_xlfn.IFS(AC39=270,U40,AC39=90,-U40,TRUE,0)</f>
        <v>0</v>
      </c>
      <c r="Z40">
        <f t="shared" si="11"/>
        <v>0</v>
      </c>
      <c r="AA40">
        <f t="shared" si="12"/>
        <v>6</v>
      </c>
      <c r="AB40">
        <f t="shared" si="13"/>
        <v>-20</v>
      </c>
      <c r="AC40">
        <f t="shared" si="14"/>
        <v>180</v>
      </c>
      <c r="AG40">
        <f t="shared" si="15"/>
        <v>0</v>
      </c>
      <c r="AH40">
        <f t="shared" si="16"/>
        <v>0</v>
      </c>
      <c r="AI40">
        <f t="shared" si="17"/>
        <v>0</v>
      </c>
      <c r="AJ40">
        <f t="shared" si="18"/>
        <v>-20</v>
      </c>
      <c r="AK40">
        <f t="shared" si="19"/>
        <v>22</v>
      </c>
      <c r="AL40">
        <f t="shared" si="20"/>
        <v>-20</v>
      </c>
      <c r="AM40">
        <f t="shared" si="21"/>
        <v>22</v>
      </c>
      <c r="AO40">
        <f t="shared" si="22"/>
        <v>33</v>
      </c>
      <c r="AP40">
        <f t="shared" si="23"/>
        <v>-2972</v>
      </c>
      <c r="AQ40">
        <f t="shared" si="24"/>
        <v>2621</v>
      </c>
    </row>
    <row r="41" spans="1:43">
      <c r="A41" s="1" t="s">
        <v>13</v>
      </c>
      <c r="B41" t="str">
        <f t="shared" si="0"/>
        <v>R</v>
      </c>
      <c r="C41">
        <f t="shared" si="1"/>
        <v>90</v>
      </c>
      <c r="D41">
        <f t="shared" si="2"/>
        <v>0</v>
      </c>
      <c r="E41">
        <f t="shared" si="3"/>
        <v>-20</v>
      </c>
      <c r="F41">
        <f t="shared" si="4"/>
        <v>6</v>
      </c>
      <c r="G41">
        <f t="shared" si="5"/>
        <v>0</v>
      </c>
      <c r="H41">
        <f t="shared" si="6"/>
        <v>1</v>
      </c>
      <c r="L41">
        <f t="shared" si="7"/>
        <v>2621</v>
      </c>
      <c r="M41">
        <f t="shared" si="8"/>
        <v>-2972</v>
      </c>
      <c r="N41">
        <f t="shared" si="9"/>
        <v>20</v>
      </c>
      <c r="O41">
        <f t="shared" si="10"/>
        <v>22</v>
      </c>
      <c r="S41">
        <f>_xlfn.IFS(B41="E",C41,B41="W",-C41,TRUE,0)</f>
        <v>0</v>
      </c>
      <c r="T41">
        <f>_xlfn.IFS(B41="N",C41,B41="S",-C41,TRUE,0)</f>
        <v>0</v>
      </c>
      <c r="U41">
        <f>IF(B41="F",C41,0)</f>
        <v>0</v>
      </c>
      <c r="V41">
        <f>_xlfn.IFS(B41="R",C41,B41="L",-C41,TRUE,0)</f>
        <v>90</v>
      </c>
      <c r="X41">
        <f>S41+_xlfn.IFS(AC40=0,U41,AC40=180,-U41,TRUE,0)</f>
        <v>0</v>
      </c>
      <c r="Y41">
        <f>T41+_xlfn.IFS(AC40=270,U41,AC40=90,-U41,TRUE,0)</f>
        <v>0</v>
      </c>
      <c r="Z41">
        <f t="shared" si="11"/>
        <v>90</v>
      </c>
      <c r="AA41">
        <f t="shared" si="12"/>
        <v>6</v>
      </c>
      <c r="AB41">
        <f t="shared" si="13"/>
        <v>-20</v>
      </c>
      <c r="AC41">
        <f t="shared" si="14"/>
        <v>270</v>
      </c>
      <c r="AG41">
        <f t="shared" si="15"/>
        <v>0</v>
      </c>
      <c r="AH41">
        <f t="shared" si="16"/>
        <v>0</v>
      </c>
      <c r="AI41">
        <f t="shared" si="17"/>
        <v>90</v>
      </c>
      <c r="AJ41">
        <f t="shared" si="18"/>
        <v>22</v>
      </c>
      <c r="AK41">
        <f t="shared" si="19"/>
        <v>20</v>
      </c>
      <c r="AL41">
        <f t="shared" si="20"/>
        <v>22</v>
      </c>
      <c r="AM41">
        <f t="shared" si="21"/>
        <v>20</v>
      </c>
      <c r="AO41">
        <f t="shared" si="22"/>
        <v>0</v>
      </c>
      <c r="AP41">
        <f t="shared" si="23"/>
        <v>-2972</v>
      </c>
      <c r="AQ41">
        <f t="shared" si="24"/>
        <v>2621</v>
      </c>
    </row>
    <row r="42" spans="1:43">
      <c r="A42" s="1" t="s">
        <v>21</v>
      </c>
      <c r="B42" t="str">
        <f t="shared" si="0"/>
        <v>S</v>
      </c>
      <c r="C42">
        <f t="shared" si="1"/>
        <v>5</v>
      </c>
      <c r="D42">
        <f t="shared" si="2"/>
        <v>0</v>
      </c>
      <c r="E42">
        <f t="shared" si="3"/>
        <v>-25</v>
      </c>
      <c r="F42">
        <f t="shared" si="4"/>
        <v>6</v>
      </c>
      <c r="G42">
        <f t="shared" si="5"/>
        <v>0</v>
      </c>
      <c r="H42">
        <f t="shared" si="6"/>
        <v>1</v>
      </c>
      <c r="L42">
        <f t="shared" si="7"/>
        <v>2621</v>
      </c>
      <c r="M42">
        <f t="shared" si="8"/>
        <v>-2972</v>
      </c>
      <c r="N42">
        <f t="shared" si="9"/>
        <v>15</v>
      </c>
      <c r="O42">
        <f t="shared" si="10"/>
        <v>22</v>
      </c>
      <c r="S42">
        <f>_xlfn.IFS(B42="E",C42,B42="W",-C42,TRUE,0)</f>
        <v>0</v>
      </c>
      <c r="T42">
        <f>_xlfn.IFS(B42="N",C42,B42="S",-C42,TRUE,0)</f>
        <v>-5</v>
      </c>
      <c r="U42">
        <f>IF(B42="F",C42,0)</f>
        <v>0</v>
      </c>
      <c r="V42">
        <f>_xlfn.IFS(B42="R",C42,B42="L",-C42,TRUE,0)</f>
        <v>0</v>
      </c>
      <c r="X42">
        <f>S42+_xlfn.IFS(AC41=0,U42,AC41=180,-U42,TRUE,0)</f>
        <v>0</v>
      </c>
      <c r="Y42">
        <f>T42+_xlfn.IFS(AC41=270,U42,AC41=90,-U42,TRUE,0)</f>
        <v>-5</v>
      </c>
      <c r="Z42">
        <f t="shared" si="11"/>
        <v>0</v>
      </c>
      <c r="AA42">
        <f t="shared" si="12"/>
        <v>6</v>
      </c>
      <c r="AB42">
        <f t="shared" si="13"/>
        <v>-25</v>
      </c>
      <c r="AC42">
        <f t="shared" si="14"/>
        <v>270</v>
      </c>
      <c r="AG42">
        <f t="shared" si="15"/>
        <v>0</v>
      </c>
      <c r="AH42">
        <f t="shared" si="16"/>
        <v>-5</v>
      </c>
      <c r="AI42">
        <f t="shared" si="17"/>
        <v>0</v>
      </c>
      <c r="AJ42">
        <f t="shared" si="18"/>
        <v>22</v>
      </c>
      <c r="AK42">
        <f t="shared" si="19"/>
        <v>20</v>
      </c>
      <c r="AL42">
        <f t="shared" si="20"/>
        <v>22</v>
      </c>
      <c r="AM42">
        <f t="shared" si="21"/>
        <v>15</v>
      </c>
      <c r="AO42">
        <f t="shared" si="22"/>
        <v>0</v>
      </c>
      <c r="AP42">
        <f t="shared" si="23"/>
        <v>-2972</v>
      </c>
      <c r="AQ42">
        <f t="shared" si="24"/>
        <v>2621</v>
      </c>
    </row>
    <row r="43" spans="1:43">
      <c r="A43" s="1" t="s">
        <v>10</v>
      </c>
      <c r="B43" t="str">
        <f t="shared" si="0"/>
        <v>L</v>
      </c>
      <c r="C43">
        <f t="shared" si="1"/>
        <v>90</v>
      </c>
      <c r="D43">
        <f t="shared" si="2"/>
        <v>-90</v>
      </c>
      <c r="E43">
        <f t="shared" si="3"/>
        <v>-25</v>
      </c>
      <c r="F43">
        <f t="shared" si="4"/>
        <v>6</v>
      </c>
      <c r="G43">
        <f t="shared" si="5"/>
        <v>-1</v>
      </c>
      <c r="H43">
        <f t="shared" si="6"/>
        <v>0</v>
      </c>
      <c r="L43">
        <f t="shared" si="7"/>
        <v>2621</v>
      </c>
      <c r="M43">
        <f t="shared" si="8"/>
        <v>-2972</v>
      </c>
      <c r="N43">
        <f t="shared" si="9"/>
        <v>22</v>
      </c>
      <c r="O43">
        <f t="shared" si="10"/>
        <v>-15</v>
      </c>
      <c r="S43">
        <f>_xlfn.IFS(B43="E",C43,B43="W",-C43,TRUE,0)</f>
        <v>0</v>
      </c>
      <c r="T43">
        <f>_xlfn.IFS(B43="N",C43,B43="S",-C43,TRUE,0)</f>
        <v>0</v>
      </c>
      <c r="U43">
        <f>IF(B43="F",C43,0)</f>
        <v>0</v>
      </c>
      <c r="V43">
        <f>_xlfn.IFS(B43="R",C43,B43="L",-C43,TRUE,0)</f>
        <v>-90</v>
      </c>
      <c r="X43">
        <f>S43+_xlfn.IFS(AC42=0,U43,AC42=180,-U43,TRUE,0)</f>
        <v>0</v>
      </c>
      <c r="Y43">
        <f>T43+_xlfn.IFS(AC42=270,U43,AC42=90,-U43,TRUE,0)</f>
        <v>0</v>
      </c>
      <c r="Z43">
        <f t="shared" si="11"/>
        <v>-90</v>
      </c>
      <c r="AA43">
        <f t="shared" si="12"/>
        <v>6</v>
      </c>
      <c r="AB43">
        <f t="shared" si="13"/>
        <v>-25</v>
      </c>
      <c r="AC43">
        <f t="shared" si="14"/>
        <v>180</v>
      </c>
      <c r="AG43">
        <f t="shared" si="15"/>
        <v>0</v>
      </c>
      <c r="AH43">
        <f t="shared" si="16"/>
        <v>0</v>
      </c>
      <c r="AI43">
        <f t="shared" si="17"/>
        <v>270</v>
      </c>
      <c r="AJ43">
        <f t="shared" si="18"/>
        <v>-15</v>
      </c>
      <c r="AK43">
        <f t="shared" si="19"/>
        <v>22</v>
      </c>
      <c r="AL43">
        <f t="shared" si="20"/>
        <v>-15</v>
      </c>
      <c r="AM43">
        <f t="shared" si="21"/>
        <v>22</v>
      </c>
      <c r="AO43">
        <f t="shared" si="22"/>
        <v>0</v>
      </c>
      <c r="AP43">
        <f t="shared" si="23"/>
        <v>-2972</v>
      </c>
      <c r="AQ43">
        <f t="shared" si="24"/>
        <v>2621</v>
      </c>
    </row>
    <row r="44" spans="1:43">
      <c r="A44" s="1" t="s">
        <v>3</v>
      </c>
      <c r="B44" t="str">
        <f t="shared" si="0"/>
        <v>W</v>
      </c>
      <c r="C44">
        <f t="shared" si="1"/>
        <v>1</v>
      </c>
      <c r="D44">
        <f t="shared" si="2"/>
        <v>-90</v>
      </c>
      <c r="E44">
        <f t="shared" si="3"/>
        <v>-25</v>
      </c>
      <c r="F44">
        <f t="shared" si="4"/>
        <v>5</v>
      </c>
      <c r="G44">
        <f t="shared" si="5"/>
        <v>-1</v>
      </c>
      <c r="H44">
        <f t="shared" si="6"/>
        <v>0</v>
      </c>
      <c r="L44">
        <f t="shared" si="7"/>
        <v>2621</v>
      </c>
      <c r="M44">
        <f t="shared" si="8"/>
        <v>-2972</v>
      </c>
      <c r="N44">
        <f t="shared" si="9"/>
        <v>22</v>
      </c>
      <c r="O44">
        <f t="shared" si="10"/>
        <v>-16</v>
      </c>
      <c r="S44">
        <f>_xlfn.IFS(B44="E",C44,B44="W",-C44,TRUE,0)</f>
        <v>-1</v>
      </c>
      <c r="T44">
        <f>_xlfn.IFS(B44="N",C44,B44="S",-C44,TRUE,0)</f>
        <v>0</v>
      </c>
      <c r="U44">
        <f>IF(B44="F",C44,0)</f>
        <v>0</v>
      </c>
      <c r="V44">
        <f>_xlfn.IFS(B44="R",C44,B44="L",-C44,TRUE,0)</f>
        <v>0</v>
      </c>
      <c r="X44">
        <f>S44+_xlfn.IFS(AC43=0,U44,AC43=180,-U44,TRUE,0)</f>
        <v>-1</v>
      </c>
      <c r="Y44">
        <f>T44+_xlfn.IFS(AC43=270,U44,AC43=90,-U44,TRUE,0)</f>
        <v>0</v>
      </c>
      <c r="Z44">
        <f t="shared" si="11"/>
        <v>0</v>
      </c>
      <c r="AA44">
        <f t="shared" si="12"/>
        <v>5</v>
      </c>
      <c r="AB44">
        <f t="shared" si="13"/>
        <v>-25</v>
      </c>
      <c r="AC44">
        <f t="shared" si="14"/>
        <v>180</v>
      </c>
      <c r="AG44">
        <f t="shared" si="15"/>
        <v>-1</v>
      </c>
      <c r="AH44">
        <f t="shared" si="16"/>
        <v>0</v>
      </c>
      <c r="AI44">
        <f t="shared" si="17"/>
        <v>0</v>
      </c>
      <c r="AJ44">
        <f t="shared" si="18"/>
        <v>-15</v>
      </c>
      <c r="AK44">
        <f t="shared" si="19"/>
        <v>22</v>
      </c>
      <c r="AL44">
        <f t="shared" si="20"/>
        <v>-16</v>
      </c>
      <c r="AM44">
        <f t="shared" si="21"/>
        <v>22</v>
      </c>
      <c r="AO44">
        <f t="shared" si="22"/>
        <v>0</v>
      </c>
      <c r="AP44">
        <f t="shared" si="23"/>
        <v>-2972</v>
      </c>
      <c r="AQ44">
        <f t="shared" si="24"/>
        <v>2621</v>
      </c>
    </row>
    <row r="45" spans="1:43">
      <c r="A45" s="1" t="s">
        <v>6</v>
      </c>
      <c r="B45" t="str">
        <f t="shared" si="0"/>
        <v>R</v>
      </c>
      <c r="C45">
        <f t="shared" si="1"/>
        <v>180</v>
      </c>
      <c r="D45">
        <f t="shared" si="2"/>
        <v>90</v>
      </c>
      <c r="E45">
        <f t="shared" si="3"/>
        <v>-25</v>
      </c>
      <c r="F45">
        <f t="shared" si="4"/>
        <v>5</v>
      </c>
      <c r="G45">
        <f t="shared" si="5"/>
        <v>1</v>
      </c>
      <c r="H45">
        <f t="shared" si="6"/>
        <v>0</v>
      </c>
      <c r="L45">
        <f t="shared" si="7"/>
        <v>2621</v>
      </c>
      <c r="M45">
        <f t="shared" si="8"/>
        <v>-2972</v>
      </c>
      <c r="N45">
        <f t="shared" si="9"/>
        <v>-22</v>
      </c>
      <c r="O45">
        <f t="shared" si="10"/>
        <v>16</v>
      </c>
      <c r="S45">
        <f>_xlfn.IFS(B45="E",C45,B45="W",-C45,TRUE,0)</f>
        <v>0</v>
      </c>
      <c r="T45">
        <f>_xlfn.IFS(B45="N",C45,B45="S",-C45,TRUE,0)</f>
        <v>0</v>
      </c>
      <c r="U45">
        <f>IF(B45="F",C45,0)</f>
        <v>0</v>
      </c>
      <c r="V45">
        <f>_xlfn.IFS(B45="R",C45,B45="L",-C45,TRUE,0)</f>
        <v>180</v>
      </c>
      <c r="X45">
        <f>S45+_xlfn.IFS(AC44=0,U45,AC44=180,-U45,TRUE,0)</f>
        <v>0</v>
      </c>
      <c r="Y45">
        <f>T45+_xlfn.IFS(AC44=270,U45,AC44=90,-U45,TRUE,0)</f>
        <v>0</v>
      </c>
      <c r="Z45">
        <f t="shared" si="11"/>
        <v>180</v>
      </c>
      <c r="AA45">
        <f t="shared" si="12"/>
        <v>5</v>
      </c>
      <c r="AB45">
        <f t="shared" si="13"/>
        <v>-25</v>
      </c>
      <c r="AC45">
        <f t="shared" si="14"/>
        <v>0</v>
      </c>
      <c r="AG45">
        <f t="shared" si="15"/>
        <v>0</v>
      </c>
      <c r="AH45">
        <f t="shared" si="16"/>
        <v>0</v>
      </c>
      <c r="AI45">
        <f t="shared" si="17"/>
        <v>180</v>
      </c>
      <c r="AJ45">
        <f t="shared" si="18"/>
        <v>16</v>
      </c>
      <c r="AK45">
        <f t="shared" si="19"/>
        <v>-22</v>
      </c>
      <c r="AL45">
        <f t="shared" si="20"/>
        <v>16</v>
      </c>
      <c r="AM45">
        <f t="shared" si="21"/>
        <v>-22</v>
      </c>
      <c r="AO45">
        <f t="shared" si="22"/>
        <v>0</v>
      </c>
      <c r="AP45">
        <f t="shared" si="23"/>
        <v>-2972</v>
      </c>
      <c r="AQ45">
        <f t="shared" si="24"/>
        <v>2621</v>
      </c>
    </row>
    <row r="46" spans="1:43">
      <c r="A46" s="1" t="s">
        <v>10</v>
      </c>
      <c r="B46" t="str">
        <f t="shared" si="0"/>
        <v>L</v>
      </c>
      <c r="C46">
        <f t="shared" si="1"/>
        <v>90</v>
      </c>
      <c r="D46">
        <f t="shared" si="2"/>
        <v>0</v>
      </c>
      <c r="E46">
        <f t="shared" si="3"/>
        <v>-25</v>
      </c>
      <c r="F46">
        <f t="shared" si="4"/>
        <v>5</v>
      </c>
      <c r="G46">
        <f t="shared" si="5"/>
        <v>0</v>
      </c>
      <c r="H46">
        <f t="shared" si="6"/>
        <v>1</v>
      </c>
      <c r="L46">
        <f t="shared" si="7"/>
        <v>2621</v>
      </c>
      <c r="M46">
        <f t="shared" si="8"/>
        <v>-2972</v>
      </c>
      <c r="N46">
        <f t="shared" si="9"/>
        <v>16</v>
      </c>
      <c r="O46">
        <f t="shared" si="10"/>
        <v>22</v>
      </c>
      <c r="S46">
        <f>_xlfn.IFS(B46="E",C46,B46="W",-C46,TRUE,0)</f>
        <v>0</v>
      </c>
      <c r="T46">
        <f>_xlfn.IFS(B46="N",C46,B46="S",-C46,TRUE,0)</f>
        <v>0</v>
      </c>
      <c r="U46">
        <f>IF(B46="F",C46,0)</f>
        <v>0</v>
      </c>
      <c r="V46">
        <f>_xlfn.IFS(B46="R",C46,B46="L",-C46,TRUE,0)</f>
        <v>-90</v>
      </c>
      <c r="X46">
        <f>S46+_xlfn.IFS(AC45=0,U46,AC45=180,-U46,TRUE,0)</f>
        <v>0</v>
      </c>
      <c r="Y46">
        <f>T46+_xlfn.IFS(AC45=270,U46,AC45=90,-U46,TRUE,0)</f>
        <v>0</v>
      </c>
      <c r="Z46">
        <f t="shared" si="11"/>
        <v>-90</v>
      </c>
      <c r="AA46">
        <f t="shared" si="12"/>
        <v>5</v>
      </c>
      <c r="AB46">
        <f t="shared" si="13"/>
        <v>-25</v>
      </c>
      <c r="AC46">
        <f t="shared" si="14"/>
        <v>270</v>
      </c>
      <c r="AG46">
        <f t="shared" si="15"/>
        <v>0</v>
      </c>
      <c r="AH46">
        <f t="shared" si="16"/>
        <v>0</v>
      </c>
      <c r="AI46">
        <f t="shared" si="17"/>
        <v>270</v>
      </c>
      <c r="AJ46">
        <f t="shared" si="18"/>
        <v>22</v>
      </c>
      <c r="AK46">
        <f t="shared" si="19"/>
        <v>16</v>
      </c>
      <c r="AL46">
        <f t="shared" si="20"/>
        <v>22</v>
      </c>
      <c r="AM46">
        <f t="shared" si="21"/>
        <v>16</v>
      </c>
      <c r="AO46">
        <f t="shared" si="22"/>
        <v>0</v>
      </c>
      <c r="AP46">
        <f t="shared" si="23"/>
        <v>-2972</v>
      </c>
      <c r="AQ46">
        <f t="shared" si="24"/>
        <v>2621</v>
      </c>
    </row>
    <row r="47" spans="1:43">
      <c r="A47" s="1" t="s">
        <v>21</v>
      </c>
      <c r="B47" t="str">
        <f t="shared" si="0"/>
        <v>S</v>
      </c>
      <c r="C47">
        <f t="shared" si="1"/>
        <v>5</v>
      </c>
      <c r="D47">
        <f t="shared" si="2"/>
        <v>0</v>
      </c>
      <c r="E47">
        <f t="shared" si="3"/>
        <v>-30</v>
      </c>
      <c r="F47">
        <f t="shared" si="4"/>
        <v>5</v>
      </c>
      <c r="G47">
        <f t="shared" si="5"/>
        <v>0</v>
      </c>
      <c r="H47">
        <f t="shared" si="6"/>
        <v>1</v>
      </c>
      <c r="L47">
        <f t="shared" si="7"/>
        <v>2621</v>
      </c>
      <c r="M47">
        <f t="shared" si="8"/>
        <v>-2972</v>
      </c>
      <c r="N47">
        <f t="shared" si="9"/>
        <v>11</v>
      </c>
      <c r="O47">
        <f t="shared" si="10"/>
        <v>22</v>
      </c>
      <c r="S47">
        <f>_xlfn.IFS(B47="E",C47,B47="W",-C47,TRUE,0)</f>
        <v>0</v>
      </c>
      <c r="T47">
        <f>_xlfn.IFS(B47="N",C47,B47="S",-C47,TRUE,0)</f>
        <v>-5</v>
      </c>
      <c r="U47">
        <f>IF(B47="F",C47,0)</f>
        <v>0</v>
      </c>
      <c r="V47">
        <f>_xlfn.IFS(B47="R",C47,B47="L",-C47,TRUE,0)</f>
        <v>0</v>
      </c>
      <c r="X47">
        <f>S47+_xlfn.IFS(AC46=0,U47,AC46=180,-U47,TRUE,0)</f>
        <v>0</v>
      </c>
      <c r="Y47">
        <f>T47+_xlfn.IFS(AC46=270,U47,AC46=90,-U47,TRUE,0)</f>
        <v>-5</v>
      </c>
      <c r="Z47">
        <f t="shared" si="11"/>
        <v>0</v>
      </c>
      <c r="AA47">
        <f t="shared" si="12"/>
        <v>5</v>
      </c>
      <c r="AB47">
        <f t="shared" si="13"/>
        <v>-30</v>
      </c>
      <c r="AC47">
        <f t="shared" si="14"/>
        <v>270</v>
      </c>
      <c r="AG47">
        <f t="shared" si="15"/>
        <v>0</v>
      </c>
      <c r="AH47">
        <f t="shared" si="16"/>
        <v>-5</v>
      </c>
      <c r="AI47">
        <f t="shared" si="17"/>
        <v>0</v>
      </c>
      <c r="AJ47">
        <f t="shared" si="18"/>
        <v>22</v>
      </c>
      <c r="AK47">
        <f t="shared" si="19"/>
        <v>16</v>
      </c>
      <c r="AL47">
        <f t="shared" si="20"/>
        <v>22</v>
      </c>
      <c r="AM47">
        <f t="shared" si="21"/>
        <v>11</v>
      </c>
      <c r="AO47">
        <f t="shared" si="22"/>
        <v>0</v>
      </c>
      <c r="AP47">
        <f t="shared" si="23"/>
        <v>-2972</v>
      </c>
      <c r="AQ47">
        <f t="shared" si="24"/>
        <v>2621</v>
      </c>
    </row>
    <row r="48" spans="1:43">
      <c r="A48" s="1" t="s">
        <v>27</v>
      </c>
      <c r="B48" t="str">
        <f t="shared" si="0"/>
        <v>F</v>
      </c>
      <c r="C48">
        <f t="shared" si="1"/>
        <v>27</v>
      </c>
      <c r="D48">
        <f t="shared" si="2"/>
        <v>0</v>
      </c>
      <c r="E48">
        <f t="shared" si="3"/>
        <v>-3</v>
      </c>
      <c r="F48">
        <f t="shared" si="4"/>
        <v>5</v>
      </c>
      <c r="G48">
        <f t="shared" si="5"/>
        <v>0</v>
      </c>
      <c r="H48">
        <f t="shared" si="6"/>
        <v>1</v>
      </c>
      <c r="L48">
        <f t="shared" si="7"/>
        <v>2918</v>
      </c>
      <c r="M48">
        <f t="shared" si="8"/>
        <v>-2378</v>
      </c>
      <c r="N48">
        <f t="shared" si="9"/>
        <v>11</v>
      </c>
      <c r="O48">
        <f t="shared" si="10"/>
        <v>22</v>
      </c>
      <c r="S48">
        <f>_xlfn.IFS(B48="E",C48,B48="W",-C48,TRUE,0)</f>
        <v>0</v>
      </c>
      <c r="T48">
        <f>_xlfn.IFS(B48="N",C48,B48="S",-C48,TRUE,0)</f>
        <v>0</v>
      </c>
      <c r="U48">
        <f>IF(B48="F",C48,0)</f>
        <v>27</v>
      </c>
      <c r="V48">
        <f>_xlfn.IFS(B48="R",C48,B48="L",-C48,TRUE,0)</f>
        <v>0</v>
      </c>
      <c r="X48">
        <f>S48+_xlfn.IFS(AC47=0,U48,AC47=180,-U48,TRUE,0)</f>
        <v>0</v>
      </c>
      <c r="Y48">
        <f>T48+_xlfn.IFS(AC47=270,U48,AC47=90,-U48,TRUE,0)</f>
        <v>27</v>
      </c>
      <c r="Z48">
        <f t="shared" si="11"/>
        <v>0</v>
      </c>
      <c r="AA48">
        <f t="shared" si="12"/>
        <v>5</v>
      </c>
      <c r="AB48">
        <f t="shared" si="13"/>
        <v>-3</v>
      </c>
      <c r="AC48">
        <f t="shared" si="14"/>
        <v>270</v>
      </c>
      <c r="AG48">
        <f t="shared" si="15"/>
        <v>0</v>
      </c>
      <c r="AH48">
        <f t="shared" si="16"/>
        <v>0</v>
      </c>
      <c r="AI48">
        <f t="shared" si="17"/>
        <v>0</v>
      </c>
      <c r="AJ48">
        <f t="shared" si="18"/>
        <v>22</v>
      </c>
      <c r="AK48">
        <f t="shared" si="19"/>
        <v>11</v>
      </c>
      <c r="AL48">
        <f t="shared" si="20"/>
        <v>22</v>
      </c>
      <c r="AM48">
        <f t="shared" si="21"/>
        <v>11</v>
      </c>
      <c r="AO48">
        <f t="shared" si="22"/>
        <v>27</v>
      </c>
      <c r="AP48">
        <f t="shared" si="23"/>
        <v>-2378</v>
      </c>
      <c r="AQ48">
        <f t="shared" si="24"/>
        <v>2918</v>
      </c>
    </row>
    <row r="49" spans="1:43">
      <c r="A49" s="1" t="s">
        <v>13</v>
      </c>
      <c r="B49" t="str">
        <f t="shared" si="0"/>
        <v>R</v>
      </c>
      <c r="C49">
        <f t="shared" si="1"/>
        <v>90</v>
      </c>
      <c r="D49">
        <f t="shared" si="2"/>
        <v>90</v>
      </c>
      <c r="E49">
        <f t="shared" si="3"/>
        <v>-3</v>
      </c>
      <c r="F49">
        <f t="shared" si="4"/>
        <v>5</v>
      </c>
      <c r="G49">
        <f t="shared" si="5"/>
        <v>1</v>
      </c>
      <c r="H49">
        <f t="shared" si="6"/>
        <v>0</v>
      </c>
      <c r="L49">
        <f t="shared" si="7"/>
        <v>2918</v>
      </c>
      <c r="M49">
        <f t="shared" si="8"/>
        <v>-2378</v>
      </c>
      <c r="N49">
        <f t="shared" si="9"/>
        <v>-22</v>
      </c>
      <c r="O49">
        <f t="shared" si="10"/>
        <v>11</v>
      </c>
      <c r="S49">
        <f>_xlfn.IFS(B49="E",C49,B49="W",-C49,TRUE,0)</f>
        <v>0</v>
      </c>
      <c r="T49">
        <f>_xlfn.IFS(B49="N",C49,B49="S",-C49,TRUE,0)</f>
        <v>0</v>
      </c>
      <c r="U49">
        <f>IF(B49="F",C49,0)</f>
        <v>0</v>
      </c>
      <c r="V49">
        <f>_xlfn.IFS(B49="R",C49,B49="L",-C49,TRUE,0)</f>
        <v>90</v>
      </c>
      <c r="X49">
        <f>S49+_xlfn.IFS(AC48=0,U49,AC48=180,-U49,TRUE,0)</f>
        <v>0</v>
      </c>
      <c r="Y49">
        <f>T49+_xlfn.IFS(AC48=270,U49,AC48=90,-U49,TRUE,0)</f>
        <v>0</v>
      </c>
      <c r="Z49">
        <f t="shared" si="11"/>
        <v>90</v>
      </c>
      <c r="AA49">
        <f t="shared" si="12"/>
        <v>5</v>
      </c>
      <c r="AB49">
        <f t="shared" si="13"/>
        <v>-3</v>
      </c>
      <c r="AC49">
        <f t="shared" si="14"/>
        <v>0</v>
      </c>
      <c r="AG49">
        <f t="shared" si="15"/>
        <v>0</v>
      </c>
      <c r="AH49">
        <f t="shared" si="16"/>
        <v>0</v>
      </c>
      <c r="AI49">
        <f t="shared" si="17"/>
        <v>90</v>
      </c>
      <c r="AJ49">
        <f t="shared" si="18"/>
        <v>11</v>
      </c>
      <c r="AK49">
        <f t="shared" si="19"/>
        <v>-22</v>
      </c>
      <c r="AL49">
        <f t="shared" si="20"/>
        <v>11</v>
      </c>
      <c r="AM49">
        <f t="shared" si="21"/>
        <v>-22</v>
      </c>
      <c r="AO49">
        <f t="shared" si="22"/>
        <v>0</v>
      </c>
      <c r="AP49">
        <f t="shared" si="23"/>
        <v>-2378</v>
      </c>
      <c r="AQ49">
        <f t="shared" si="24"/>
        <v>2918</v>
      </c>
    </row>
    <row r="50" spans="1:43">
      <c r="A50" s="1" t="s">
        <v>5</v>
      </c>
      <c r="B50" t="str">
        <f t="shared" si="0"/>
        <v>N</v>
      </c>
      <c r="C50">
        <f t="shared" si="1"/>
        <v>4</v>
      </c>
      <c r="D50">
        <f t="shared" si="2"/>
        <v>90</v>
      </c>
      <c r="E50">
        <f t="shared" si="3"/>
        <v>1</v>
      </c>
      <c r="F50">
        <f t="shared" si="4"/>
        <v>5</v>
      </c>
      <c r="G50">
        <f t="shared" si="5"/>
        <v>1</v>
      </c>
      <c r="H50">
        <f t="shared" si="6"/>
        <v>0</v>
      </c>
      <c r="L50">
        <f t="shared" si="7"/>
        <v>2918</v>
      </c>
      <c r="M50">
        <f t="shared" si="8"/>
        <v>-2378</v>
      </c>
      <c r="N50">
        <f t="shared" si="9"/>
        <v>-18</v>
      </c>
      <c r="O50">
        <f t="shared" si="10"/>
        <v>11</v>
      </c>
      <c r="S50">
        <f>_xlfn.IFS(B50="E",C50,B50="W",-C50,TRUE,0)</f>
        <v>0</v>
      </c>
      <c r="T50">
        <f>_xlfn.IFS(B50="N",C50,B50="S",-C50,TRUE,0)</f>
        <v>4</v>
      </c>
      <c r="U50">
        <f>IF(B50="F",C50,0)</f>
        <v>0</v>
      </c>
      <c r="V50">
        <f>_xlfn.IFS(B50="R",C50,B50="L",-C50,TRUE,0)</f>
        <v>0</v>
      </c>
      <c r="X50">
        <f>S50+_xlfn.IFS(AC49=0,U50,AC49=180,-U50,TRUE,0)</f>
        <v>0</v>
      </c>
      <c r="Y50">
        <f>T50+_xlfn.IFS(AC49=270,U50,AC49=90,-U50,TRUE,0)</f>
        <v>4</v>
      </c>
      <c r="Z50">
        <f t="shared" si="11"/>
        <v>0</v>
      </c>
      <c r="AA50">
        <f t="shared" si="12"/>
        <v>5</v>
      </c>
      <c r="AB50">
        <f t="shared" si="13"/>
        <v>1</v>
      </c>
      <c r="AC50">
        <f t="shared" si="14"/>
        <v>0</v>
      </c>
      <c r="AG50">
        <f t="shared" si="15"/>
        <v>0</v>
      </c>
      <c r="AH50">
        <f t="shared" si="16"/>
        <v>4</v>
      </c>
      <c r="AI50">
        <f t="shared" si="17"/>
        <v>0</v>
      </c>
      <c r="AJ50">
        <f t="shared" si="18"/>
        <v>11</v>
      </c>
      <c r="AK50">
        <f t="shared" si="19"/>
        <v>-22</v>
      </c>
      <c r="AL50">
        <f t="shared" si="20"/>
        <v>11</v>
      </c>
      <c r="AM50">
        <f t="shared" si="21"/>
        <v>-18</v>
      </c>
      <c r="AO50">
        <f t="shared" si="22"/>
        <v>0</v>
      </c>
      <c r="AP50">
        <f t="shared" si="23"/>
        <v>-2378</v>
      </c>
      <c r="AQ50">
        <f t="shared" si="24"/>
        <v>2918</v>
      </c>
    </row>
    <row r="51" spans="1:43">
      <c r="A51" s="1" t="s">
        <v>13</v>
      </c>
      <c r="B51" t="str">
        <f t="shared" si="0"/>
        <v>R</v>
      </c>
      <c r="C51">
        <f t="shared" si="1"/>
        <v>90</v>
      </c>
      <c r="D51">
        <f t="shared" si="2"/>
        <v>180</v>
      </c>
      <c r="E51">
        <f t="shared" si="3"/>
        <v>1</v>
      </c>
      <c r="F51">
        <f t="shared" si="4"/>
        <v>5</v>
      </c>
      <c r="G51">
        <f t="shared" si="5"/>
        <v>0</v>
      </c>
      <c r="H51">
        <f t="shared" si="6"/>
        <v>-1</v>
      </c>
      <c r="L51">
        <f t="shared" si="7"/>
        <v>2918</v>
      </c>
      <c r="M51">
        <f t="shared" si="8"/>
        <v>-2378</v>
      </c>
      <c r="N51">
        <f t="shared" si="9"/>
        <v>-11</v>
      </c>
      <c r="O51">
        <f t="shared" si="10"/>
        <v>-18</v>
      </c>
      <c r="S51">
        <f>_xlfn.IFS(B51="E",C51,B51="W",-C51,TRUE,0)</f>
        <v>0</v>
      </c>
      <c r="T51">
        <f>_xlfn.IFS(B51="N",C51,B51="S",-C51,TRUE,0)</f>
        <v>0</v>
      </c>
      <c r="U51">
        <f>IF(B51="F",C51,0)</f>
        <v>0</v>
      </c>
      <c r="V51">
        <f>_xlfn.IFS(B51="R",C51,B51="L",-C51,TRUE,0)</f>
        <v>90</v>
      </c>
      <c r="X51">
        <f>S51+_xlfn.IFS(AC50=0,U51,AC50=180,-U51,TRUE,0)</f>
        <v>0</v>
      </c>
      <c r="Y51">
        <f>T51+_xlfn.IFS(AC50=270,U51,AC50=90,-U51,TRUE,0)</f>
        <v>0</v>
      </c>
      <c r="Z51">
        <f t="shared" si="11"/>
        <v>90</v>
      </c>
      <c r="AA51">
        <f t="shared" si="12"/>
        <v>5</v>
      </c>
      <c r="AB51">
        <f t="shared" si="13"/>
        <v>1</v>
      </c>
      <c r="AC51">
        <f t="shared" si="14"/>
        <v>90</v>
      </c>
      <c r="AG51">
        <f t="shared" si="15"/>
        <v>0</v>
      </c>
      <c r="AH51">
        <f t="shared" si="16"/>
        <v>0</v>
      </c>
      <c r="AI51">
        <f t="shared" si="17"/>
        <v>90</v>
      </c>
      <c r="AJ51">
        <f t="shared" si="18"/>
        <v>-18</v>
      </c>
      <c r="AK51">
        <f t="shared" si="19"/>
        <v>-11</v>
      </c>
      <c r="AL51">
        <f t="shared" si="20"/>
        <v>-18</v>
      </c>
      <c r="AM51">
        <f t="shared" si="21"/>
        <v>-11</v>
      </c>
      <c r="AO51">
        <f t="shared" si="22"/>
        <v>0</v>
      </c>
      <c r="AP51">
        <f t="shared" si="23"/>
        <v>-2378</v>
      </c>
      <c r="AQ51">
        <f t="shared" si="24"/>
        <v>2918</v>
      </c>
    </row>
    <row r="52" spans="1:43">
      <c r="A52" s="1" t="s">
        <v>20</v>
      </c>
      <c r="B52" t="str">
        <f t="shared" si="0"/>
        <v>F</v>
      </c>
      <c r="C52">
        <f t="shared" si="1"/>
        <v>43</v>
      </c>
      <c r="D52">
        <f t="shared" si="2"/>
        <v>180</v>
      </c>
      <c r="E52">
        <f t="shared" si="3"/>
        <v>-42</v>
      </c>
      <c r="F52">
        <f t="shared" si="4"/>
        <v>5</v>
      </c>
      <c r="G52">
        <f t="shared" si="5"/>
        <v>0</v>
      </c>
      <c r="H52">
        <f t="shared" si="6"/>
        <v>-1</v>
      </c>
      <c r="L52">
        <f t="shared" si="7"/>
        <v>2445</v>
      </c>
      <c r="M52">
        <f t="shared" si="8"/>
        <v>-3152</v>
      </c>
      <c r="N52">
        <f t="shared" si="9"/>
        <v>-11</v>
      </c>
      <c r="O52">
        <f t="shared" si="10"/>
        <v>-18</v>
      </c>
      <c r="S52">
        <f>_xlfn.IFS(B52="E",C52,B52="W",-C52,TRUE,0)</f>
        <v>0</v>
      </c>
      <c r="T52">
        <f>_xlfn.IFS(B52="N",C52,B52="S",-C52,TRUE,0)</f>
        <v>0</v>
      </c>
      <c r="U52">
        <f>IF(B52="F",C52,0)</f>
        <v>43</v>
      </c>
      <c r="V52">
        <f>_xlfn.IFS(B52="R",C52,B52="L",-C52,TRUE,0)</f>
        <v>0</v>
      </c>
      <c r="X52">
        <f>S52+_xlfn.IFS(AC51=0,U52,AC51=180,-U52,TRUE,0)</f>
        <v>0</v>
      </c>
      <c r="Y52">
        <f>T52+_xlfn.IFS(AC51=270,U52,AC51=90,-U52,TRUE,0)</f>
        <v>-43</v>
      </c>
      <c r="Z52">
        <f t="shared" si="11"/>
        <v>0</v>
      </c>
      <c r="AA52">
        <f t="shared" si="12"/>
        <v>5</v>
      </c>
      <c r="AB52">
        <f t="shared" si="13"/>
        <v>-42</v>
      </c>
      <c r="AC52">
        <f t="shared" si="14"/>
        <v>90</v>
      </c>
      <c r="AG52">
        <f t="shared" si="15"/>
        <v>0</v>
      </c>
      <c r="AH52">
        <f t="shared" si="16"/>
        <v>0</v>
      </c>
      <c r="AI52">
        <f t="shared" si="17"/>
        <v>0</v>
      </c>
      <c r="AJ52">
        <f t="shared" si="18"/>
        <v>-18</v>
      </c>
      <c r="AK52">
        <f t="shared" si="19"/>
        <v>-11</v>
      </c>
      <c r="AL52">
        <f t="shared" si="20"/>
        <v>-18</v>
      </c>
      <c r="AM52">
        <f t="shared" si="21"/>
        <v>-11</v>
      </c>
      <c r="AO52">
        <f t="shared" si="22"/>
        <v>43</v>
      </c>
      <c r="AP52">
        <f t="shared" si="23"/>
        <v>-3152</v>
      </c>
      <c r="AQ52">
        <f t="shared" si="24"/>
        <v>2445</v>
      </c>
    </row>
    <row r="53" spans="1:43">
      <c r="A53" s="1" t="s">
        <v>28</v>
      </c>
      <c r="B53" t="str">
        <f t="shared" si="0"/>
        <v>E</v>
      </c>
      <c r="C53">
        <f t="shared" si="1"/>
        <v>5</v>
      </c>
      <c r="D53">
        <f t="shared" si="2"/>
        <v>180</v>
      </c>
      <c r="E53">
        <f t="shared" si="3"/>
        <v>-42</v>
      </c>
      <c r="F53">
        <f t="shared" si="4"/>
        <v>10</v>
      </c>
      <c r="G53">
        <f t="shared" si="5"/>
        <v>0</v>
      </c>
      <c r="H53">
        <f t="shared" si="6"/>
        <v>-1</v>
      </c>
      <c r="L53">
        <f t="shared" si="7"/>
        <v>2445</v>
      </c>
      <c r="M53">
        <f t="shared" si="8"/>
        <v>-3152</v>
      </c>
      <c r="N53">
        <f t="shared" si="9"/>
        <v>-11</v>
      </c>
      <c r="O53">
        <f t="shared" si="10"/>
        <v>-13</v>
      </c>
      <c r="S53">
        <f>_xlfn.IFS(B53="E",C53,B53="W",-C53,TRUE,0)</f>
        <v>5</v>
      </c>
      <c r="T53">
        <f>_xlfn.IFS(B53="N",C53,B53="S",-C53,TRUE,0)</f>
        <v>0</v>
      </c>
      <c r="U53">
        <f>IF(B53="F",C53,0)</f>
        <v>0</v>
      </c>
      <c r="V53">
        <f>_xlfn.IFS(B53="R",C53,B53="L",-C53,TRUE,0)</f>
        <v>0</v>
      </c>
      <c r="X53">
        <f>S53+_xlfn.IFS(AC52=0,U53,AC52=180,-U53,TRUE,0)</f>
        <v>5</v>
      </c>
      <c r="Y53">
        <f>T53+_xlfn.IFS(AC52=270,U53,AC52=90,-U53,TRUE,0)</f>
        <v>0</v>
      </c>
      <c r="Z53">
        <f t="shared" si="11"/>
        <v>0</v>
      </c>
      <c r="AA53">
        <f t="shared" si="12"/>
        <v>10</v>
      </c>
      <c r="AB53">
        <f t="shared" si="13"/>
        <v>-42</v>
      </c>
      <c r="AC53">
        <f t="shared" si="14"/>
        <v>90</v>
      </c>
      <c r="AG53">
        <f t="shared" si="15"/>
        <v>5</v>
      </c>
      <c r="AH53">
        <f t="shared" si="16"/>
        <v>0</v>
      </c>
      <c r="AI53">
        <f t="shared" si="17"/>
        <v>0</v>
      </c>
      <c r="AJ53">
        <f t="shared" si="18"/>
        <v>-18</v>
      </c>
      <c r="AK53">
        <f t="shared" si="19"/>
        <v>-11</v>
      </c>
      <c r="AL53">
        <f t="shared" si="20"/>
        <v>-13</v>
      </c>
      <c r="AM53">
        <f t="shared" si="21"/>
        <v>-11</v>
      </c>
      <c r="AO53">
        <f t="shared" si="22"/>
        <v>0</v>
      </c>
      <c r="AP53">
        <f t="shared" si="23"/>
        <v>-3152</v>
      </c>
      <c r="AQ53">
        <f t="shared" si="24"/>
        <v>2445</v>
      </c>
    </row>
    <row r="54" spans="1:43">
      <c r="A54" s="1" t="s">
        <v>2</v>
      </c>
      <c r="B54" t="str">
        <f t="shared" si="0"/>
        <v>S</v>
      </c>
      <c r="C54">
        <f t="shared" si="1"/>
        <v>2</v>
      </c>
      <c r="D54">
        <f t="shared" si="2"/>
        <v>180</v>
      </c>
      <c r="E54">
        <f t="shared" si="3"/>
        <v>-44</v>
      </c>
      <c r="F54">
        <f t="shared" si="4"/>
        <v>10</v>
      </c>
      <c r="G54">
        <f t="shared" si="5"/>
        <v>0</v>
      </c>
      <c r="H54">
        <f t="shared" si="6"/>
        <v>-1</v>
      </c>
      <c r="L54">
        <f t="shared" si="7"/>
        <v>2445</v>
      </c>
      <c r="M54">
        <f t="shared" si="8"/>
        <v>-3152</v>
      </c>
      <c r="N54">
        <f t="shared" si="9"/>
        <v>-13</v>
      </c>
      <c r="O54">
        <f t="shared" si="10"/>
        <v>-13</v>
      </c>
      <c r="S54">
        <f>_xlfn.IFS(B54="E",C54,B54="W",-C54,TRUE,0)</f>
        <v>0</v>
      </c>
      <c r="T54">
        <f>_xlfn.IFS(B54="N",C54,B54="S",-C54,TRUE,0)</f>
        <v>-2</v>
      </c>
      <c r="U54">
        <f>IF(B54="F",C54,0)</f>
        <v>0</v>
      </c>
      <c r="V54">
        <f>_xlfn.IFS(B54="R",C54,B54="L",-C54,TRUE,0)</f>
        <v>0</v>
      </c>
      <c r="X54">
        <f>S54+_xlfn.IFS(AC53=0,U54,AC53=180,-U54,TRUE,0)</f>
        <v>0</v>
      </c>
      <c r="Y54">
        <f>T54+_xlfn.IFS(AC53=270,U54,AC53=90,-U54,TRUE,0)</f>
        <v>-2</v>
      </c>
      <c r="Z54">
        <f t="shared" si="11"/>
        <v>0</v>
      </c>
      <c r="AA54">
        <f t="shared" si="12"/>
        <v>10</v>
      </c>
      <c r="AB54">
        <f t="shared" si="13"/>
        <v>-44</v>
      </c>
      <c r="AC54">
        <f t="shared" si="14"/>
        <v>90</v>
      </c>
      <c r="AG54">
        <f t="shared" si="15"/>
        <v>0</v>
      </c>
      <c r="AH54">
        <f t="shared" si="16"/>
        <v>-2</v>
      </c>
      <c r="AI54">
        <f t="shared" si="17"/>
        <v>0</v>
      </c>
      <c r="AJ54">
        <f t="shared" si="18"/>
        <v>-13</v>
      </c>
      <c r="AK54">
        <f t="shared" si="19"/>
        <v>-11</v>
      </c>
      <c r="AL54">
        <f t="shared" si="20"/>
        <v>-13</v>
      </c>
      <c r="AM54">
        <f t="shared" si="21"/>
        <v>-13</v>
      </c>
      <c r="AO54">
        <f t="shared" si="22"/>
        <v>0</v>
      </c>
      <c r="AP54">
        <f t="shared" si="23"/>
        <v>-3152</v>
      </c>
      <c r="AQ54">
        <f t="shared" si="24"/>
        <v>2445</v>
      </c>
    </row>
    <row r="55" spans="1:43">
      <c r="A55" s="1" t="s">
        <v>29</v>
      </c>
      <c r="B55" t="str">
        <f t="shared" si="0"/>
        <v>F</v>
      </c>
      <c r="C55">
        <f t="shared" si="1"/>
        <v>68</v>
      </c>
      <c r="D55">
        <f t="shared" si="2"/>
        <v>180</v>
      </c>
      <c r="E55">
        <f t="shared" si="3"/>
        <v>-112</v>
      </c>
      <c r="F55">
        <f t="shared" si="4"/>
        <v>10</v>
      </c>
      <c r="G55">
        <f t="shared" si="5"/>
        <v>0</v>
      </c>
      <c r="H55">
        <f t="shared" si="6"/>
        <v>-1</v>
      </c>
      <c r="L55">
        <f t="shared" si="7"/>
        <v>1561</v>
      </c>
      <c r="M55">
        <f t="shared" si="8"/>
        <v>-4036</v>
      </c>
      <c r="N55">
        <f t="shared" si="9"/>
        <v>-13</v>
      </c>
      <c r="O55">
        <f t="shared" si="10"/>
        <v>-13</v>
      </c>
      <c r="S55">
        <f>_xlfn.IFS(B55="E",C55,B55="W",-C55,TRUE,0)</f>
        <v>0</v>
      </c>
      <c r="T55">
        <f>_xlfn.IFS(B55="N",C55,B55="S",-C55,TRUE,0)</f>
        <v>0</v>
      </c>
      <c r="U55">
        <f>IF(B55="F",C55,0)</f>
        <v>68</v>
      </c>
      <c r="V55">
        <f>_xlfn.IFS(B55="R",C55,B55="L",-C55,TRUE,0)</f>
        <v>0</v>
      </c>
      <c r="X55">
        <f>S55+_xlfn.IFS(AC54=0,U55,AC54=180,-U55,TRUE,0)</f>
        <v>0</v>
      </c>
      <c r="Y55">
        <f>T55+_xlfn.IFS(AC54=270,U55,AC54=90,-U55,TRUE,0)</f>
        <v>-68</v>
      </c>
      <c r="Z55">
        <f t="shared" si="11"/>
        <v>0</v>
      </c>
      <c r="AA55">
        <f t="shared" si="12"/>
        <v>10</v>
      </c>
      <c r="AB55">
        <f t="shared" si="13"/>
        <v>-112</v>
      </c>
      <c r="AC55">
        <f t="shared" si="14"/>
        <v>90</v>
      </c>
      <c r="AG55">
        <f t="shared" si="15"/>
        <v>0</v>
      </c>
      <c r="AH55">
        <f t="shared" si="16"/>
        <v>0</v>
      </c>
      <c r="AI55">
        <f t="shared" si="17"/>
        <v>0</v>
      </c>
      <c r="AJ55">
        <f t="shared" si="18"/>
        <v>-13</v>
      </c>
      <c r="AK55">
        <f t="shared" si="19"/>
        <v>-13</v>
      </c>
      <c r="AL55">
        <f t="shared" si="20"/>
        <v>-13</v>
      </c>
      <c r="AM55">
        <f t="shared" si="21"/>
        <v>-13</v>
      </c>
      <c r="AO55">
        <f t="shared" si="22"/>
        <v>68</v>
      </c>
      <c r="AP55">
        <f t="shared" si="23"/>
        <v>-4036</v>
      </c>
      <c r="AQ55">
        <f t="shared" si="24"/>
        <v>1561</v>
      </c>
    </row>
    <row r="56" spans="1:43">
      <c r="A56" s="1" t="s">
        <v>18</v>
      </c>
      <c r="B56" t="str">
        <f t="shared" si="0"/>
        <v>N</v>
      </c>
      <c r="C56">
        <f t="shared" si="1"/>
        <v>5</v>
      </c>
      <c r="D56">
        <f t="shared" si="2"/>
        <v>180</v>
      </c>
      <c r="E56">
        <f t="shared" si="3"/>
        <v>-107</v>
      </c>
      <c r="F56">
        <f t="shared" si="4"/>
        <v>10</v>
      </c>
      <c r="G56">
        <f t="shared" si="5"/>
        <v>0</v>
      </c>
      <c r="H56">
        <f t="shared" si="6"/>
        <v>-1</v>
      </c>
      <c r="L56">
        <f t="shared" si="7"/>
        <v>1561</v>
      </c>
      <c r="M56">
        <f t="shared" si="8"/>
        <v>-4036</v>
      </c>
      <c r="N56">
        <f t="shared" si="9"/>
        <v>-8</v>
      </c>
      <c r="O56">
        <f t="shared" si="10"/>
        <v>-13</v>
      </c>
      <c r="S56">
        <f>_xlfn.IFS(B56="E",C56,B56="W",-C56,TRUE,0)</f>
        <v>0</v>
      </c>
      <c r="T56">
        <f>_xlfn.IFS(B56="N",C56,B56="S",-C56,TRUE,0)</f>
        <v>5</v>
      </c>
      <c r="U56">
        <f>IF(B56="F",C56,0)</f>
        <v>0</v>
      </c>
      <c r="V56">
        <f>_xlfn.IFS(B56="R",C56,B56="L",-C56,TRUE,0)</f>
        <v>0</v>
      </c>
      <c r="X56">
        <f>S56+_xlfn.IFS(AC55=0,U56,AC55=180,-U56,TRUE,0)</f>
        <v>0</v>
      </c>
      <c r="Y56">
        <f>T56+_xlfn.IFS(AC55=270,U56,AC55=90,-U56,TRUE,0)</f>
        <v>5</v>
      </c>
      <c r="Z56">
        <f t="shared" si="11"/>
        <v>0</v>
      </c>
      <c r="AA56">
        <f t="shared" si="12"/>
        <v>10</v>
      </c>
      <c r="AB56">
        <f t="shared" si="13"/>
        <v>-107</v>
      </c>
      <c r="AC56">
        <f t="shared" si="14"/>
        <v>90</v>
      </c>
      <c r="AG56">
        <f t="shared" si="15"/>
        <v>0</v>
      </c>
      <c r="AH56">
        <f t="shared" si="16"/>
        <v>5</v>
      </c>
      <c r="AI56">
        <f t="shared" si="17"/>
        <v>0</v>
      </c>
      <c r="AJ56">
        <f t="shared" si="18"/>
        <v>-13</v>
      </c>
      <c r="AK56">
        <f t="shared" si="19"/>
        <v>-13</v>
      </c>
      <c r="AL56">
        <f t="shared" si="20"/>
        <v>-13</v>
      </c>
      <c r="AM56">
        <f t="shared" si="21"/>
        <v>-8</v>
      </c>
      <c r="AO56">
        <f t="shared" si="22"/>
        <v>0</v>
      </c>
      <c r="AP56">
        <f t="shared" si="23"/>
        <v>-4036</v>
      </c>
      <c r="AQ56">
        <f t="shared" si="24"/>
        <v>1561</v>
      </c>
    </row>
    <row r="57" spans="1:43">
      <c r="A57" s="1" t="s">
        <v>13</v>
      </c>
      <c r="B57" t="str">
        <f t="shared" si="0"/>
        <v>R</v>
      </c>
      <c r="C57">
        <f t="shared" si="1"/>
        <v>90</v>
      </c>
      <c r="D57">
        <f t="shared" si="2"/>
        <v>270</v>
      </c>
      <c r="E57">
        <f t="shared" si="3"/>
        <v>-107</v>
      </c>
      <c r="F57">
        <f t="shared" si="4"/>
        <v>10</v>
      </c>
      <c r="G57">
        <f t="shared" si="5"/>
        <v>-1</v>
      </c>
      <c r="H57">
        <f t="shared" si="6"/>
        <v>0</v>
      </c>
      <c r="L57">
        <f t="shared" si="7"/>
        <v>1561</v>
      </c>
      <c r="M57">
        <f t="shared" si="8"/>
        <v>-4036</v>
      </c>
      <c r="N57">
        <f t="shared" si="9"/>
        <v>13</v>
      </c>
      <c r="O57">
        <f t="shared" si="10"/>
        <v>-8</v>
      </c>
      <c r="S57">
        <f>_xlfn.IFS(B57="E",C57,B57="W",-C57,TRUE,0)</f>
        <v>0</v>
      </c>
      <c r="T57">
        <f>_xlfn.IFS(B57="N",C57,B57="S",-C57,TRUE,0)</f>
        <v>0</v>
      </c>
      <c r="U57">
        <f>IF(B57="F",C57,0)</f>
        <v>0</v>
      </c>
      <c r="V57">
        <f>_xlfn.IFS(B57="R",C57,B57="L",-C57,TRUE,0)</f>
        <v>90</v>
      </c>
      <c r="X57">
        <f>S57+_xlfn.IFS(AC56=0,U57,AC56=180,-U57,TRUE,0)</f>
        <v>0</v>
      </c>
      <c r="Y57">
        <f>T57+_xlfn.IFS(AC56=270,U57,AC56=90,-U57,TRUE,0)</f>
        <v>0</v>
      </c>
      <c r="Z57">
        <f t="shared" si="11"/>
        <v>90</v>
      </c>
      <c r="AA57">
        <f t="shared" si="12"/>
        <v>10</v>
      </c>
      <c r="AB57">
        <f t="shared" si="13"/>
        <v>-107</v>
      </c>
      <c r="AC57">
        <f t="shared" si="14"/>
        <v>180</v>
      </c>
      <c r="AG57">
        <f t="shared" si="15"/>
        <v>0</v>
      </c>
      <c r="AH57">
        <f t="shared" si="16"/>
        <v>0</v>
      </c>
      <c r="AI57">
        <f t="shared" si="17"/>
        <v>90</v>
      </c>
      <c r="AJ57">
        <f t="shared" si="18"/>
        <v>-8</v>
      </c>
      <c r="AK57">
        <f t="shared" si="19"/>
        <v>13</v>
      </c>
      <c r="AL57">
        <f t="shared" si="20"/>
        <v>-8</v>
      </c>
      <c r="AM57">
        <f t="shared" si="21"/>
        <v>13</v>
      </c>
      <c r="AO57">
        <f t="shared" si="22"/>
        <v>0</v>
      </c>
      <c r="AP57">
        <f t="shared" si="23"/>
        <v>-4036</v>
      </c>
      <c r="AQ57">
        <f t="shared" si="24"/>
        <v>1561</v>
      </c>
    </row>
    <row r="58" spans="1:43">
      <c r="A58" s="1" t="s">
        <v>29</v>
      </c>
      <c r="B58" t="str">
        <f t="shared" si="0"/>
        <v>F</v>
      </c>
      <c r="C58">
        <f t="shared" si="1"/>
        <v>68</v>
      </c>
      <c r="D58">
        <f t="shared" si="2"/>
        <v>270</v>
      </c>
      <c r="E58">
        <f t="shared" si="3"/>
        <v>-107</v>
      </c>
      <c r="F58">
        <f t="shared" si="4"/>
        <v>-58</v>
      </c>
      <c r="G58">
        <f t="shared" si="5"/>
        <v>-1</v>
      </c>
      <c r="H58">
        <f t="shared" si="6"/>
        <v>0</v>
      </c>
      <c r="L58">
        <f t="shared" si="7"/>
        <v>2445</v>
      </c>
      <c r="M58">
        <f t="shared" si="8"/>
        <v>-4580</v>
      </c>
      <c r="N58">
        <f t="shared" si="9"/>
        <v>13</v>
      </c>
      <c r="O58">
        <f t="shared" si="10"/>
        <v>-8</v>
      </c>
      <c r="S58">
        <f>_xlfn.IFS(B58="E",C58,B58="W",-C58,TRUE,0)</f>
        <v>0</v>
      </c>
      <c r="T58">
        <f>_xlfn.IFS(B58="N",C58,B58="S",-C58,TRUE,0)</f>
        <v>0</v>
      </c>
      <c r="U58">
        <f>IF(B58="F",C58,0)</f>
        <v>68</v>
      </c>
      <c r="V58">
        <f>_xlfn.IFS(B58="R",C58,B58="L",-C58,TRUE,0)</f>
        <v>0</v>
      </c>
      <c r="X58">
        <f>S58+_xlfn.IFS(AC57=0,U58,AC57=180,-U58,TRUE,0)</f>
        <v>-68</v>
      </c>
      <c r="Y58">
        <f>T58+_xlfn.IFS(AC57=270,U58,AC57=90,-U58,TRUE,0)</f>
        <v>0</v>
      </c>
      <c r="Z58">
        <f t="shared" si="11"/>
        <v>0</v>
      </c>
      <c r="AA58">
        <f t="shared" si="12"/>
        <v>-58</v>
      </c>
      <c r="AB58">
        <f t="shared" si="13"/>
        <v>-107</v>
      </c>
      <c r="AC58">
        <f t="shared" si="14"/>
        <v>180</v>
      </c>
      <c r="AG58">
        <f t="shared" si="15"/>
        <v>0</v>
      </c>
      <c r="AH58">
        <f t="shared" si="16"/>
        <v>0</v>
      </c>
      <c r="AI58">
        <f t="shared" si="17"/>
        <v>0</v>
      </c>
      <c r="AJ58">
        <f t="shared" si="18"/>
        <v>-8</v>
      </c>
      <c r="AK58">
        <f t="shared" si="19"/>
        <v>13</v>
      </c>
      <c r="AL58">
        <f t="shared" si="20"/>
        <v>-8</v>
      </c>
      <c r="AM58">
        <f t="shared" si="21"/>
        <v>13</v>
      </c>
      <c r="AO58">
        <f t="shared" si="22"/>
        <v>68</v>
      </c>
      <c r="AP58">
        <f t="shared" si="23"/>
        <v>-4580</v>
      </c>
      <c r="AQ58">
        <f t="shared" si="24"/>
        <v>2445</v>
      </c>
    </row>
    <row r="59" spans="1:43">
      <c r="A59" s="1" t="s">
        <v>6</v>
      </c>
      <c r="B59" t="str">
        <f t="shared" si="0"/>
        <v>R</v>
      </c>
      <c r="C59">
        <f t="shared" si="1"/>
        <v>180</v>
      </c>
      <c r="D59">
        <f t="shared" si="2"/>
        <v>450</v>
      </c>
      <c r="E59">
        <f t="shared" si="3"/>
        <v>-107</v>
      </c>
      <c r="F59">
        <f t="shared" si="4"/>
        <v>-58</v>
      </c>
      <c r="G59">
        <f t="shared" si="5"/>
        <v>1</v>
      </c>
      <c r="H59">
        <f t="shared" si="6"/>
        <v>0</v>
      </c>
      <c r="L59">
        <f t="shared" si="7"/>
        <v>2445</v>
      </c>
      <c r="M59">
        <f t="shared" si="8"/>
        <v>-4580</v>
      </c>
      <c r="N59">
        <f t="shared" si="9"/>
        <v>-13</v>
      </c>
      <c r="O59">
        <f t="shared" si="10"/>
        <v>8</v>
      </c>
      <c r="S59">
        <f>_xlfn.IFS(B59="E",C59,B59="W",-C59,TRUE,0)</f>
        <v>0</v>
      </c>
      <c r="T59">
        <f>_xlfn.IFS(B59="N",C59,B59="S",-C59,TRUE,0)</f>
        <v>0</v>
      </c>
      <c r="U59">
        <f>IF(B59="F",C59,0)</f>
        <v>0</v>
      </c>
      <c r="V59">
        <f>_xlfn.IFS(B59="R",C59,B59="L",-C59,TRUE,0)</f>
        <v>180</v>
      </c>
      <c r="X59">
        <f>S59+_xlfn.IFS(AC58=0,U59,AC58=180,-U59,TRUE,0)</f>
        <v>0</v>
      </c>
      <c r="Y59">
        <f>T59+_xlfn.IFS(AC58=270,U59,AC58=90,-U59,TRUE,0)</f>
        <v>0</v>
      </c>
      <c r="Z59">
        <f t="shared" si="11"/>
        <v>180</v>
      </c>
      <c r="AA59">
        <f t="shared" si="12"/>
        <v>-58</v>
      </c>
      <c r="AB59">
        <f t="shared" si="13"/>
        <v>-107</v>
      </c>
      <c r="AC59">
        <f t="shared" si="14"/>
        <v>0</v>
      </c>
      <c r="AG59">
        <f t="shared" si="15"/>
        <v>0</v>
      </c>
      <c r="AH59">
        <f t="shared" si="16"/>
        <v>0</v>
      </c>
      <c r="AI59">
        <f t="shared" si="17"/>
        <v>180</v>
      </c>
      <c r="AJ59">
        <f t="shared" si="18"/>
        <v>8</v>
      </c>
      <c r="AK59">
        <f t="shared" si="19"/>
        <v>-13</v>
      </c>
      <c r="AL59">
        <f t="shared" si="20"/>
        <v>8</v>
      </c>
      <c r="AM59">
        <f t="shared" si="21"/>
        <v>-13</v>
      </c>
      <c r="AO59">
        <f t="shared" si="22"/>
        <v>0</v>
      </c>
      <c r="AP59">
        <f t="shared" si="23"/>
        <v>-4580</v>
      </c>
      <c r="AQ59">
        <f t="shared" si="24"/>
        <v>2445</v>
      </c>
    </row>
    <row r="60" spans="1:43">
      <c r="A60" s="1" t="s">
        <v>2</v>
      </c>
      <c r="B60" t="str">
        <f t="shared" si="0"/>
        <v>S</v>
      </c>
      <c r="C60">
        <f t="shared" si="1"/>
        <v>2</v>
      </c>
      <c r="D60">
        <f t="shared" si="2"/>
        <v>450</v>
      </c>
      <c r="E60">
        <f t="shared" si="3"/>
        <v>-109</v>
      </c>
      <c r="F60">
        <f t="shared" si="4"/>
        <v>-58</v>
      </c>
      <c r="G60">
        <f t="shared" si="5"/>
        <v>1</v>
      </c>
      <c r="H60">
        <f t="shared" si="6"/>
        <v>0</v>
      </c>
      <c r="L60">
        <f t="shared" si="7"/>
        <v>2445</v>
      </c>
      <c r="M60">
        <f t="shared" si="8"/>
        <v>-4580</v>
      </c>
      <c r="N60">
        <f t="shared" si="9"/>
        <v>-15</v>
      </c>
      <c r="O60">
        <f t="shared" si="10"/>
        <v>8</v>
      </c>
      <c r="S60">
        <f>_xlfn.IFS(B60="E",C60,B60="W",-C60,TRUE,0)</f>
        <v>0</v>
      </c>
      <c r="T60">
        <f>_xlfn.IFS(B60="N",C60,B60="S",-C60,TRUE,0)</f>
        <v>-2</v>
      </c>
      <c r="U60">
        <f>IF(B60="F",C60,0)</f>
        <v>0</v>
      </c>
      <c r="V60">
        <f>_xlfn.IFS(B60="R",C60,B60="L",-C60,TRUE,0)</f>
        <v>0</v>
      </c>
      <c r="X60">
        <f>S60+_xlfn.IFS(AC59=0,U60,AC59=180,-U60,TRUE,0)</f>
        <v>0</v>
      </c>
      <c r="Y60">
        <f>T60+_xlfn.IFS(AC59=270,U60,AC59=90,-U60,TRUE,0)</f>
        <v>-2</v>
      </c>
      <c r="Z60">
        <f t="shared" si="11"/>
        <v>0</v>
      </c>
      <c r="AA60">
        <f t="shared" si="12"/>
        <v>-58</v>
      </c>
      <c r="AB60">
        <f t="shared" si="13"/>
        <v>-109</v>
      </c>
      <c r="AC60">
        <f t="shared" si="14"/>
        <v>0</v>
      </c>
      <c r="AG60">
        <f t="shared" si="15"/>
        <v>0</v>
      </c>
      <c r="AH60">
        <f t="shared" si="16"/>
        <v>-2</v>
      </c>
      <c r="AI60">
        <f t="shared" si="17"/>
        <v>0</v>
      </c>
      <c r="AJ60">
        <f t="shared" si="18"/>
        <v>8</v>
      </c>
      <c r="AK60">
        <f t="shared" si="19"/>
        <v>-13</v>
      </c>
      <c r="AL60">
        <f t="shared" si="20"/>
        <v>8</v>
      </c>
      <c r="AM60">
        <f t="shared" si="21"/>
        <v>-15</v>
      </c>
      <c r="AO60">
        <f t="shared" si="22"/>
        <v>0</v>
      </c>
      <c r="AP60">
        <f t="shared" si="23"/>
        <v>-4580</v>
      </c>
      <c r="AQ60">
        <f t="shared" si="24"/>
        <v>2445</v>
      </c>
    </row>
    <row r="61" spans="1:43">
      <c r="A61" s="1" t="s">
        <v>17</v>
      </c>
      <c r="B61" t="str">
        <f t="shared" si="0"/>
        <v>E</v>
      </c>
      <c r="C61">
        <f t="shared" si="1"/>
        <v>2</v>
      </c>
      <c r="D61">
        <f t="shared" si="2"/>
        <v>450</v>
      </c>
      <c r="E61">
        <f t="shared" si="3"/>
        <v>-109</v>
      </c>
      <c r="F61">
        <f t="shared" si="4"/>
        <v>-56</v>
      </c>
      <c r="G61">
        <f t="shared" si="5"/>
        <v>1</v>
      </c>
      <c r="H61">
        <f t="shared" si="6"/>
        <v>0</v>
      </c>
      <c r="L61">
        <f t="shared" si="7"/>
        <v>2445</v>
      </c>
      <c r="M61">
        <f t="shared" si="8"/>
        <v>-4580</v>
      </c>
      <c r="N61">
        <f t="shared" si="9"/>
        <v>-15</v>
      </c>
      <c r="O61">
        <f t="shared" si="10"/>
        <v>10</v>
      </c>
      <c r="S61">
        <f>_xlfn.IFS(B61="E",C61,B61="W",-C61,TRUE,0)</f>
        <v>2</v>
      </c>
      <c r="T61">
        <f>_xlfn.IFS(B61="N",C61,B61="S",-C61,TRUE,0)</f>
        <v>0</v>
      </c>
      <c r="U61">
        <f>IF(B61="F",C61,0)</f>
        <v>0</v>
      </c>
      <c r="V61">
        <f>_xlfn.IFS(B61="R",C61,B61="L",-C61,TRUE,0)</f>
        <v>0</v>
      </c>
      <c r="X61">
        <f>S61+_xlfn.IFS(AC60=0,U61,AC60=180,-U61,TRUE,0)</f>
        <v>2</v>
      </c>
      <c r="Y61">
        <f>T61+_xlfn.IFS(AC60=270,U61,AC60=90,-U61,TRUE,0)</f>
        <v>0</v>
      </c>
      <c r="Z61">
        <f t="shared" si="11"/>
        <v>0</v>
      </c>
      <c r="AA61">
        <f t="shared" si="12"/>
        <v>-56</v>
      </c>
      <c r="AB61">
        <f t="shared" si="13"/>
        <v>-109</v>
      </c>
      <c r="AC61">
        <f t="shared" si="14"/>
        <v>0</v>
      </c>
      <c r="AG61">
        <f t="shared" si="15"/>
        <v>2</v>
      </c>
      <c r="AH61">
        <f t="shared" si="16"/>
        <v>0</v>
      </c>
      <c r="AI61">
        <f t="shared" si="17"/>
        <v>0</v>
      </c>
      <c r="AJ61">
        <f t="shared" si="18"/>
        <v>8</v>
      </c>
      <c r="AK61">
        <f t="shared" si="19"/>
        <v>-15</v>
      </c>
      <c r="AL61">
        <f t="shared" si="20"/>
        <v>10</v>
      </c>
      <c r="AM61">
        <f t="shared" si="21"/>
        <v>-15</v>
      </c>
      <c r="AO61">
        <f t="shared" si="22"/>
        <v>0</v>
      </c>
      <c r="AP61">
        <f t="shared" si="23"/>
        <v>-4580</v>
      </c>
      <c r="AQ61">
        <f t="shared" si="24"/>
        <v>2445</v>
      </c>
    </row>
    <row r="62" spans="1:43">
      <c r="A62" s="1" t="s">
        <v>7</v>
      </c>
      <c r="B62" t="str">
        <f t="shared" si="0"/>
        <v>S</v>
      </c>
      <c r="C62">
        <f t="shared" si="1"/>
        <v>3</v>
      </c>
      <c r="D62">
        <f t="shared" si="2"/>
        <v>450</v>
      </c>
      <c r="E62">
        <f t="shared" si="3"/>
        <v>-112</v>
      </c>
      <c r="F62">
        <f t="shared" si="4"/>
        <v>-56</v>
      </c>
      <c r="G62">
        <f t="shared" si="5"/>
        <v>1</v>
      </c>
      <c r="H62">
        <f t="shared" si="6"/>
        <v>0</v>
      </c>
      <c r="L62">
        <f t="shared" si="7"/>
        <v>2445</v>
      </c>
      <c r="M62">
        <f t="shared" si="8"/>
        <v>-4580</v>
      </c>
      <c r="N62">
        <f t="shared" si="9"/>
        <v>-18</v>
      </c>
      <c r="O62">
        <f t="shared" si="10"/>
        <v>10</v>
      </c>
      <c r="S62">
        <f>_xlfn.IFS(B62="E",C62,B62="W",-C62,TRUE,0)</f>
        <v>0</v>
      </c>
      <c r="T62">
        <f>_xlfn.IFS(B62="N",C62,B62="S",-C62,TRUE,0)</f>
        <v>-3</v>
      </c>
      <c r="U62">
        <f>IF(B62="F",C62,0)</f>
        <v>0</v>
      </c>
      <c r="V62">
        <f>_xlfn.IFS(B62="R",C62,B62="L",-C62,TRUE,0)</f>
        <v>0</v>
      </c>
      <c r="X62">
        <f>S62+_xlfn.IFS(AC61=0,U62,AC61=180,-U62,TRUE,0)</f>
        <v>0</v>
      </c>
      <c r="Y62">
        <f>T62+_xlfn.IFS(AC61=270,U62,AC61=90,-U62,TRUE,0)</f>
        <v>-3</v>
      </c>
      <c r="Z62">
        <f t="shared" si="11"/>
        <v>0</v>
      </c>
      <c r="AA62">
        <f t="shared" si="12"/>
        <v>-56</v>
      </c>
      <c r="AB62">
        <f t="shared" si="13"/>
        <v>-112</v>
      </c>
      <c r="AC62">
        <f t="shared" si="14"/>
        <v>0</v>
      </c>
      <c r="AG62">
        <f t="shared" si="15"/>
        <v>0</v>
      </c>
      <c r="AH62">
        <f t="shared" si="16"/>
        <v>-3</v>
      </c>
      <c r="AI62">
        <f t="shared" si="17"/>
        <v>0</v>
      </c>
      <c r="AJ62">
        <f t="shared" si="18"/>
        <v>10</v>
      </c>
      <c r="AK62">
        <f t="shared" si="19"/>
        <v>-15</v>
      </c>
      <c r="AL62">
        <f t="shared" si="20"/>
        <v>10</v>
      </c>
      <c r="AM62">
        <f t="shared" si="21"/>
        <v>-18</v>
      </c>
      <c r="AO62">
        <f t="shared" si="22"/>
        <v>0</v>
      </c>
      <c r="AP62">
        <f t="shared" si="23"/>
        <v>-4580</v>
      </c>
      <c r="AQ62">
        <f t="shared" si="24"/>
        <v>2445</v>
      </c>
    </row>
    <row r="63" spans="1:43">
      <c r="A63" s="1" t="s">
        <v>22</v>
      </c>
      <c r="B63" t="str">
        <f t="shared" si="0"/>
        <v>F</v>
      </c>
      <c r="C63">
        <f t="shared" si="1"/>
        <v>41</v>
      </c>
      <c r="D63">
        <f t="shared" si="2"/>
        <v>450</v>
      </c>
      <c r="E63">
        <f t="shared" si="3"/>
        <v>-112</v>
      </c>
      <c r="F63">
        <f t="shared" si="4"/>
        <v>-15</v>
      </c>
      <c r="G63">
        <f t="shared" si="5"/>
        <v>1</v>
      </c>
      <c r="H63">
        <f t="shared" si="6"/>
        <v>0</v>
      </c>
      <c r="L63">
        <f t="shared" si="7"/>
        <v>1707</v>
      </c>
      <c r="M63">
        <f t="shared" si="8"/>
        <v>-4170</v>
      </c>
      <c r="N63">
        <f t="shared" si="9"/>
        <v>-18</v>
      </c>
      <c r="O63">
        <f t="shared" si="10"/>
        <v>10</v>
      </c>
      <c r="S63">
        <f>_xlfn.IFS(B63="E",C63,B63="W",-C63,TRUE,0)</f>
        <v>0</v>
      </c>
      <c r="T63">
        <f>_xlfn.IFS(B63="N",C63,B63="S",-C63,TRUE,0)</f>
        <v>0</v>
      </c>
      <c r="U63">
        <f>IF(B63="F",C63,0)</f>
        <v>41</v>
      </c>
      <c r="V63">
        <f>_xlfn.IFS(B63="R",C63,B63="L",-C63,TRUE,0)</f>
        <v>0</v>
      </c>
      <c r="X63">
        <f>S63+_xlfn.IFS(AC62=0,U63,AC62=180,-U63,TRUE,0)</f>
        <v>41</v>
      </c>
      <c r="Y63">
        <f>T63+_xlfn.IFS(AC62=270,U63,AC62=90,-U63,TRUE,0)</f>
        <v>0</v>
      </c>
      <c r="Z63">
        <f t="shared" si="11"/>
        <v>0</v>
      </c>
      <c r="AA63">
        <f t="shared" si="12"/>
        <v>-15</v>
      </c>
      <c r="AB63">
        <f t="shared" si="13"/>
        <v>-112</v>
      </c>
      <c r="AC63">
        <f t="shared" si="14"/>
        <v>0</v>
      </c>
      <c r="AG63">
        <f t="shared" si="15"/>
        <v>0</v>
      </c>
      <c r="AH63">
        <f t="shared" si="16"/>
        <v>0</v>
      </c>
      <c r="AI63">
        <f t="shared" si="17"/>
        <v>0</v>
      </c>
      <c r="AJ63">
        <f t="shared" si="18"/>
        <v>10</v>
      </c>
      <c r="AK63">
        <f t="shared" si="19"/>
        <v>-18</v>
      </c>
      <c r="AL63">
        <f t="shared" si="20"/>
        <v>10</v>
      </c>
      <c r="AM63">
        <f t="shared" si="21"/>
        <v>-18</v>
      </c>
      <c r="AO63">
        <f t="shared" si="22"/>
        <v>41</v>
      </c>
      <c r="AP63">
        <f t="shared" si="23"/>
        <v>-4170</v>
      </c>
      <c r="AQ63">
        <f t="shared" si="24"/>
        <v>1707</v>
      </c>
    </row>
    <row r="64" spans="1:43">
      <c r="A64" s="1" t="s">
        <v>4</v>
      </c>
      <c r="B64" t="str">
        <f t="shared" si="0"/>
        <v>L</v>
      </c>
      <c r="C64">
        <f t="shared" si="1"/>
        <v>180</v>
      </c>
      <c r="D64">
        <f t="shared" si="2"/>
        <v>270</v>
      </c>
      <c r="E64">
        <f t="shared" si="3"/>
        <v>-112</v>
      </c>
      <c r="F64">
        <f t="shared" si="4"/>
        <v>-15</v>
      </c>
      <c r="G64">
        <f t="shared" si="5"/>
        <v>-1</v>
      </c>
      <c r="H64">
        <f t="shared" si="6"/>
        <v>0</v>
      </c>
      <c r="L64">
        <f t="shared" si="7"/>
        <v>1707</v>
      </c>
      <c r="M64">
        <f t="shared" si="8"/>
        <v>-4170</v>
      </c>
      <c r="N64">
        <f t="shared" si="9"/>
        <v>18</v>
      </c>
      <c r="O64">
        <f t="shared" si="10"/>
        <v>-10</v>
      </c>
      <c r="S64">
        <f>_xlfn.IFS(B64="E",C64,B64="W",-C64,TRUE,0)</f>
        <v>0</v>
      </c>
      <c r="T64">
        <f>_xlfn.IFS(B64="N",C64,B64="S",-C64,TRUE,0)</f>
        <v>0</v>
      </c>
      <c r="U64">
        <f>IF(B64="F",C64,0)</f>
        <v>0</v>
      </c>
      <c r="V64">
        <f>_xlfn.IFS(B64="R",C64,B64="L",-C64,TRUE,0)</f>
        <v>-180</v>
      </c>
      <c r="X64">
        <f>S64+_xlfn.IFS(AC63=0,U64,AC63=180,-U64,TRUE,0)</f>
        <v>0</v>
      </c>
      <c r="Y64">
        <f>T64+_xlfn.IFS(AC63=270,U64,AC63=90,-U64,TRUE,0)</f>
        <v>0</v>
      </c>
      <c r="Z64">
        <f t="shared" si="11"/>
        <v>-180</v>
      </c>
      <c r="AA64">
        <f t="shared" si="12"/>
        <v>-15</v>
      </c>
      <c r="AB64">
        <f t="shared" si="13"/>
        <v>-112</v>
      </c>
      <c r="AC64">
        <f t="shared" si="14"/>
        <v>180</v>
      </c>
      <c r="AG64">
        <f t="shared" si="15"/>
        <v>0</v>
      </c>
      <c r="AH64">
        <f t="shared" si="16"/>
        <v>0</v>
      </c>
      <c r="AI64">
        <f t="shared" si="17"/>
        <v>180</v>
      </c>
      <c r="AJ64">
        <f t="shared" si="18"/>
        <v>-10</v>
      </c>
      <c r="AK64">
        <f t="shared" si="19"/>
        <v>18</v>
      </c>
      <c r="AL64">
        <f t="shared" si="20"/>
        <v>-10</v>
      </c>
      <c r="AM64">
        <f t="shared" si="21"/>
        <v>18</v>
      </c>
      <c r="AO64">
        <f t="shared" si="22"/>
        <v>0</v>
      </c>
      <c r="AP64">
        <f t="shared" si="23"/>
        <v>-4170</v>
      </c>
      <c r="AQ64">
        <f t="shared" si="24"/>
        <v>1707</v>
      </c>
    </row>
    <row r="65" spans="1:43">
      <c r="A65" s="1" t="s">
        <v>30</v>
      </c>
      <c r="B65" t="str">
        <f t="shared" si="0"/>
        <v>E</v>
      </c>
      <c r="C65">
        <f t="shared" si="1"/>
        <v>3</v>
      </c>
      <c r="D65">
        <f t="shared" si="2"/>
        <v>270</v>
      </c>
      <c r="E65">
        <f t="shared" si="3"/>
        <v>-112</v>
      </c>
      <c r="F65">
        <f t="shared" si="4"/>
        <v>-12</v>
      </c>
      <c r="G65">
        <f t="shared" si="5"/>
        <v>-1</v>
      </c>
      <c r="H65">
        <f t="shared" si="6"/>
        <v>0</v>
      </c>
      <c r="L65">
        <f t="shared" si="7"/>
        <v>1707</v>
      </c>
      <c r="M65">
        <f t="shared" si="8"/>
        <v>-4170</v>
      </c>
      <c r="N65">
        <f t="shared" si="9"/>
        <v>18</v>
      </c>
      <c r="O65">
        <f t="shared" si="10"/>
        <v>-7</v>
      </c>
      <c r="S65">
        <f>_xlfn.IFS(B65="E",C65,B65="W",-C65,TRUE,0)</f>
        <v>3</v>
      </c>
      <c r="T65">
        <f>_xlfn.IFS(B65="N",C65,B65="S",-C65,TRUE,0)</f>
        <v>0</v>
      </c>
      <c r="U65">
        <f>IF(B65="F",C65,0)</f>
        <v>0</v>
      </c>
      <c r="V65">
        <f>_xlfn.IFS(B65="R",C65,B65="L",-C65,TRUE,0)</f>
        <v>0</v>
      </c>
      <c r="X65">
        <f>S65+_xlfn.IFS(AC64=0,U65,AC64=180,-U65,TRUE,0)</f>
        <v>3</v>
      </c>
      <c r="Y65">
        <f>T65+_xlfn.IFS(AC64=270,U65,AC64=90,-U65,TRUE,0)</f>
        <v>0</v>
      </c>
      <c r="Z65">
        <f t="shared" si="11"/>
        <v>0</v>
      </c>
      <c r="AA65">
        <f t="shared" si="12"/>
        <v>-12</v>
      </c>
      <c r="AB65">
        <f t="shared" si="13"/>
        <v>-112</v>
      </c>
      <c r="AC65">
        <f t="shared" si="14"/>
        <v>180</v>
      </c>
      <c r="AG65">
        <f t="shared" si="15"/>
        <v>3</v>
      </c>
      <c r="AH65">
        <f t="shared" si="16"/>
        <v>0</v>
      </c>
      <c r="AI65">
        <f t="shared" si="17"/>
        <v>0</v>
      </c>
      <c r="AJ65">
        <f t="shared" si="18"/>
        <v>-10</v>
      </c>
      <c r="AK65">
        <f t="shared" si="19"/>
        <v>18</v>
      </c>
      <c r="AL65">
        <f t="shared" si="20"/>
        <v>-7</v>
      </c>
      <c r="AM65">
        <f t="shared" si="21"/>
        <v>18</v>
      </c>
      <c r="AO65">
        <f t="shared" si="22"/>
        <v>0</v>
      </c>
      <c r="AP65">
        <f t="shared" si="23"/>
        <v>-4170</v>
      </c>
      <c r="AQ65">
        <f t="shared" si="24"/>
        <v>1707</v>
      </c>
    </row>
    <row r="66" spans="1:43">
      <c r="A66" s="1" t="s">
        <v>13</v>
      </c>
      <c r="B66" t="str">
        <f t="shared" si="0"/>
        <v>R</v>
      </c>
      <c r="C66">
        <f t="shared" si="1"/>
        <v>90</v>
      </c>
      <c r="D66">
        <f t="shared" si="2"/>
        <v>360</v>
      </c>
      <c r="E66">
        <f t="shared" si="3"/>
        <v>-112</v>
      </c>
      <c r="F66">
        <f t="shared" si="4"/>
        <v>-12</v>
      </c>
      <c r="G66">
        <f t="shared" si="5"/>
        <v>0</v>
      </c>
      <c r="H66">
        <f t="shared" si="6"/>
        <v>1</v>
      </c>
      <c r="L66">
        <f t="shared" si="7"/>
        <v>1707</v>
      </c>
      <c r="M66">
        <f t="shared" si="8"/>
        <v>-4170</v>
      </c>
      <c r="N66">
        <f t="shared" si="9"/>
        <v>7</v>
      </c>
      <c r="O66">
        <f t="shared" si="10"/>
        <v>18</v>
      </c>
      <c r="S66">
        <f>_xlfn.IFS(B66="E",C66,B66="W",-C66,TRUE,0)</f>
        <v>0</v>
      </c>
      <c r="T66">
        <f>_xlfn.IFS(B66="N",C66,B66="S",-C66,TRUE,0)</f>
        <v>0</v>
      </c>
      <c r="U66">
        <f>IF(B66="F",C66,0)</f>
        <v>0</v>
      </c>
      <c r="V66">
        <f>_xlfn.IFS(B66="R",C66,B66="L",-C66,TRUE,0)</f>
        <v>90</v>
      </c>
      <c r="X66">
        <f>S66+_xlfn.IFS(AC65=0,U66,AC65=180,-U66,TRUE,0)</f>
        <v>0</v>
      </c>
      <c r="Y66">
        <f>T66+_xlfn.IFS(AC65=270,U66,AC65=90,-U66,TRUE,0)</f>
        <v>0</v>
      </c>
      <c r="Z66">
        <f t="shared" si="11"/>
        <v>90</v>
      </c>
      <c r="AA66">
        <f t="shared" si="12"/>
        <v>-12</v>
      </c>
      <c r="AB66">
        <f t="shared" si="13"/>
        <v>-112</v>
      </c>
      <c r="AC66">
        <f t="shared" si="14"/>
        <v>270</v>
      </c>
      <c r="AG66">
        <f t="shared" si="15"/>
        <v>0</v>
      </c>
      <c r="AH66">
        <f t="shared" si="16"/>
        <v>0</v>
      </c>
      <c r="AI66">
        <f t="shared" si="17"/>
        <v>90</v>
      </c>
      <c r="AJ66">
        <f t="shared" si="18"/>
        <v>18</v>
      </c>
      <c r="AK66">
        <f t="shared" si="19"/>
        <v>7</v>
      </c>
      <c r="AL66">
        <f t="shared" si="20"/>
        <v>18</v>
      </c>
      <c r="AM66">
        <f t="shared" si="21"/>
        <v>7</v>
      </c>
      <c r="AO66">
        <f t="shared" si="22"/>
        <v>0</v>
      </c>
      <c r="AP66">
        <f t="shared" si="23"/>
        <v>-4170</v>
      </c>
      <c r="AQ66">
        <f t="shared" si="24"/>
        <v>1707</v>
      </c>
    </row>
    <row r="67" spans="1:43">
      <c r="A67" s="1" t="s">
        <v>31</v>
      </c>
      <c r="B67" t="str">
        <f t="shared" si="0"/>
        <v>F</v>
      </c>
      <c r="C67">
        <f t="shared" si="1"/>
        <v>73</v>
      </c>
      <c r="D67">
        <f t="shared" si="2"/>
        <v>360</v>
      </c>
      <c r="E67">
        <f t="shared" si="3"/>
        <v>-39</v>
      </c>
      <c r="F67">
        <f t="shared" si="4"/>
        <v>-12</v>
      </c>
      <c r="G67">
        <f t="shared" si="5"/>
        <v>0</v>
      </c>
      <c r="H67">
        <f t="shared" si="6"/>
        <v>1</v>
      </c>
      <c r="L67">
        <f t="shared" si="7"/>
        <v>2218</v>
      </c>
      <c r="M67">
        <f t="shared" si="8"/>
        <v>-2856</v>
      </c>
      <c r="N67">
        <f t="shared" si="9"/>
        <v>7</v>
      </c>
      <c r="O67">
        <f t="shared" si="10"/>
        <v>18</v>
      </c>
      <c r="S67">
        <f>_xlfn.IFS(B67="E",C67,B67="W",-C67,TRUE,0)</f>
        <v>0</v>
      </c>
      <c r="T67">
        <f>_xlfn.IFS(B67="N",C67,B67="S",-C67,TRUE,0)</f>
        <v>0</v>
      </c>
      <c r="U67">
        <f>IF(B67="F",C67,0)</f>
        <v>73</v>
      </c>
      <c r="V67">
        <f>_xlfn.IFS(B67="R",C67,B67="L",-C67,TRUE,0)</f>
        <v>0</v>
      </c>
      <c r="X67">
        <f>S67+_xlfn.IFS(AC66=0,U67,AC66=180,-U67,TRUE,0)</f>
        <v>0</v>
      </c>
      <c r="Y67">
        <f>T67+_xlfn.IFS(AC66=270,U67,AC66=90,-U67,TRUE,0)</f>
        <v>73</v>
      </c>
      <c r="Z67">
        <f t="shared" si="11"/>
        <v>0</v>
      </c>
      <c r="AA67">
        <f t="shared" si="12"/>
        <v>-12</v>
      </c>
      <c r="AB67">
        <f t="shared" si="13"/>
        <v>-39</v>
      </c>
      <c r="AC67">
        <f t="shared" si="14"/>
        <v>270</v>
      </c>
      <c r="AG67">
        <f t="shared" si="15"/>
        <v>0</v>
      </c>
      <c r="AH67">
        <f t="shared" si="16"/>
        <v>0</v>
      </c>
      <c r="AI67">
        <f t="shared" si="17"/>
        <v>0</v>
      </c>
      <c r="AJ67">
        <f t="shared" si="18"/>
        <v>18</v>
      </c>
      <c r="AK67">
        <f t="shared" si="19"/>
        <v>7</v>
      </c>
      <c r="AL67">
        <f t="shared" si="20"/>
        <v>18</v>
      </c>
      <c r="AM67">
        <f t="shared" si="21"/>
        <v>7</v>
      </c>
      <c r="AO67">
        <f t="shared" si="22"/>
        <v>73</v>
      </c>
      <c r="AP67">
        <f t="shared" si="23"/>
        <v>-2856</v>
      </c>
      <c r="AQ67">
        <f t="shared" si="24"/>
        <v>2218</v>
      </c>
    </row>
    <row r="68" spans="1:43">
      <c r="A68" s="1" t="s">
        <v>13</v>
      </c>
      <c r="B68" t="str">
        <f t="shared" ref="B68:B131" si="25">MID(A68,1,1)</f>
        <v>R</v>
      </c>
      <c r="C68">
        <f t="shared" ref="C68:C131" si="26">--MID(A68,2,750)</f>
        <v>90</v>
      </c>
      <c r="D68">
        <f t="shared" ref="D68:D131" si="27">IF(B68=0,"",IF(B68="R",C68+D67,IF(B68="L",D67-C68,D67)))</f>
        <v>450</v>
      </c>
      <c r="E68">
        <f t="shared" ref="E68:E131" si="28">IF(B68=0,"",IF(B68="F",E67+C68*H68,IF(B68="N",E67+C68,IF(B68="S",E67-C68,E67))))</f>
        <v>-39</v>
      </c>
      <c r="F68">
        <f t="shared" ref="F68:F131" si="29">IF(B68=0,"",IF(B68="F",F67+C68*G68,IF(B68="E",F67+C68,IF(B68="W",F67-C68,F67))))</f>
        <v>-12</v>
      </c>
      <c r="G68">
        <f t="shared" ref="G68:G131" si="30">IFERROR(ROUND(SIN(RADIANS(D68)),1),"")</f>
        <v>1</v>
      </c>
      <c r="H68">
        <f t="shared" ref="H68:H131" si="31">IFERROR(ROUND(COS(RADIANS(D68)),1),"")</f>
        <v>0</v>
      </c>
      <c r="L68">
        <f t="shared" ref="L68:L131" si="32">IF(B68="F",L67+C68*N67,L67)</f>
        <v>2218</v>
      </c>
      <c r="M68">
        <f t="shared" ref="M68:M131" si="33">IF(B68="F",M67+O67*C68,M67)</f>
        <v>-2856</v>
      </c>
      <c r="N68">
        <f t="shared" ref="N68:N131" si="34">IF(B68="N",C68+N67,IF(B68="S",N67-C68,IF(OR(AND(B68="R",C68=90),AND(B68="L",C68=270)),-1*O67,IF(OR(AND(B68="R",C68=180),AND(B68="L",C68=180)),-1*N67,IF(OR(AND(B68="R",C68=270),(AND(B68="L",C68=90))),O67,N67)))))</f>
        <v>-18</v>
      </c>
      <c r="O68">
        <f t="shared" ref="O68:O131" si="35">IF(B68="E",O67+C68,IF(B68="W",O67-C68,IF(OR(AND(B68="R",C68=90),(AND(B68="L",C68=270))),N67,IF(OR(AND(B68="R",C68=180),(AND(B68="L",C68=180))),-1*O67,IF(OR(AND(B68="R",C68=270),AND(B68="L",C68=90)),-1*N67,O67)))))</f>
        <v>7</v>
      </c>
      <c r="S68">
        <f>_xlfn.IFS(B68="E",C68,B68="W",-C68,TRUE,0)</f>
        <v>0</v>
      </c>
      <c r="T68">
        <f>_xlfn.IFS(B68="N",C68,B68="S",-C68,TRUE,0)</f>
        <v>0</v>
      </c>
      <c r="U68">
        <f>IF(B68="F",C68,0)</f>
        <v>0</v>
      </c>
      <c r="V68">
        <f>_xlfn.IFS(B68="R",C68,B68="L",-C68,TRUE,0)</f>
        <v>90</v>
      </c>
      <c r="X68">
        <f>S68+_xlfn.IFS(AC67=0,U68,AC67=180,-U68,TRUE,0)</f>
        <v>0</v>
      </c>
      <c r="Y68">
        <f>T68+_xlfn.IFS(AC67=270,U68,AC67=90,-U68,TRUE,0)</f>
        <v>0</v>
      </c>
      <c r="Z68">
        <f t="shared" ref="Z68:Z131" si="36">V68</f>
        <v>90</v>
      </c>
      <c r="AA68">
        <f t="shared" ref="AA68:AA131" si="37">+AA67+X68</f>
        <v>-12</v>
      </c>
      <c r="AB68">
        <f t="shared" ref="AB68:AB131" si="38">+AB67+Y68</f>
        <v>-39</v>
      </c>
      <c r="AC68">
        <f t="shared" ref="AC68:AC131" si="39">MOD(AC67+Z68,360)</f>
        <v>0</v>
      </c>
      <c r="AG68">
        <f t="shared" ref="AG68:AG131" si="40">S68</f>
        <v>0</v>
      </c>
      <c r="AH68">
        <f t="shared" ref="AH68:AH131" si="41">T68</f>
        <v>0</v>
      </c>
      <c r="AI68">
        <f t="shared" ref="AI68:AI131" si="42">MOD(V68,360)</f>
        <v>90</v>
      </c>
      <c r="AJ68">
        <f t="shared" ref="AJ68:AJ131" si="43">_xlfn.IFS(AI68=0,AL67,AI68=90,AM67,AI68=180,-AL67,AI68=270,-AM67)</f>
        <v>7</v>
      </c>
      <c r="AK68">
        <f t="shared" ref="AK68:AK131" si="44">_xlfn.IFS(AI68=0,AM67,AI68=90,-AL67,AI68=180,-AM67,AI68=270,AL67)</f>
        <v>-18</v>
      </c>
      <c r="AL68">
        <f t="shared" ref="AL68:AL131" si="45">+AJ68+AG68</f>
        <v>7</v>
      </c>
      <c r="AM68">
        <f t="shared" ref="AM68:AM131" si="46">+AK68+AH68</f>
        <v>-18</v>
      </c>
      <c r="AO68">
        <f t="shared" ref="AO68:AO131" si="47">U68</f>
        <v>0</v>
      </c>
      <c r="AP68">
        <f t="shared" ref="AP68:AP131" si="48">AP67+AL67*$AO68</f>
        <v>-2856</v>
      </c>
      <c r="AQ68">
        <f t="shared" ref="AQ68:AQ131" si="49">AQ67+AM67*$AO68</f>
        <v>2218</v>
      </c>
    </row>
    <row r="69" spans="1:43">
      <c r="A69" s="1" t="s">
        <v>14</v>
      </c>
      <c r="B69" t="str">
        <f t="shared" si="25"/>
        <v>N</v>
      </c>
      <c r="C69">
        <f t="shared" si="26"/>
        <v>1</v>
      </c>
      <c r="D69">
        <f t="shared" si="27"/>
        <v>450</v>
      </c>
      <c r="E69">
        <f t="shared" si="28"/>
        <v>-38</v>
      </c>
      <c r="F69">
        <f t="shared" si="29"/>
        <v>-12</v>
      </c>
      <c r="G69">
        <f t="shared" si="30"/>
        <v>1</v>
      </c>
      <c r="H69">
        <f t="shared" si="31"/>
        <v>0</v>
      </c>
      <c r="L69">
        <f t="shared" si="32"/>
        <v>2218</v>
      </c>
      <c r="M69">
        <f t="shared" si="33"/>
        <v>-2856</v>
      </c>
      <c r="N69">
        <f t="shared" si="34"/>
        <v>-17</v>
      </c>
      <c r="O69">
        <f t="shared" si="35"/>
        <v>7</v>
      </c>
      <c r="S69">
        <f>_xlfn.IFS(B69="E",C69,B69="W",-C69,TRUE,0)</f>
        <v>0</v>
      </c>
      <c r="T69">
        <f>_xlfn.IFS(B69="N",C69,B69="S",-C69,TRUE,0)</f>
        <v>1</v>
      </c>
      <c r="U69">
        <f>IF(B69="F",C69,0)</f>
        <v>0</v>
      </c>
      <c r="V69">
        <f>_xlfn.IFS(B69="R",C69,B69="L",-C69,TRUE,0)</f>
        <v>0</v>
      </c>
      <c r="X69">
        <f>S69+_xlfn.IFS(AC68=0,U69,AC68=180,-U69,TRUE,0)</f>
        <v>0</v>
      </c>
      <c r="Y69">
        <f>T69+_xlfn.IFS(AC68=270,U69,AC68=90,-U69,TRUE,0)</f>
        <v>1</v>
      </c>
      <c r="Z69">
        <f t="shared" si="36"/>
        <v>0</v>
      </c>
      <c r="AA69">
        <f t="shared" si="37"/>
        <v>-12</v>
      </c>
      <c r="AB69">
        <f t="shared" si="38"/>
        <v>-38</v>
      </c>
      <c r="AC69">
        <f t="shared" si="39"/>
        <v>0</v>
      </c>
      <c r="AG69">
        <f t="shared" si="40"/>
        <v>0</v>
      </c>
      <c r="AH69">
        <f t="shared" si="41"/>
        <v>1</v>
      </c>
      <c r="AI69">
        <f t="shared" si="42"/>
        <v>0</v>
      </c>
      <c r="AJ69">
        <f t="shared" si="43"/>
        <v>7</v>
      </c>
      <c r="AK69">
        <f t="shared" si="44"/>
        <v>-18</v>
      </c>
      <c r="AL69">
        <f t="shared" si="45"/>
        <v>7</v>
      </c>
      <c r="AM69">
        <f t="shared" si="46"/>
        <v>-17</v>
      </c>
      <c r="AO69">
        <f t="shared" si="47"/>
        <v>0</v>
      </c>
      <c r="AP69">
        <f t="shared" si="48"/>
        <v>-2856</v>
      </c>
      <c r="AQ69">
        <f t="shared" si="49"/>
        <v>2218</v>
      </c>
    </row>
    <row r="70" spans="1:43">
      <c r="A70" s="1" t="s">
        <v>4</v>
      </c>
      <c r="B70" t="str">
        <f t="shared" si="25"/>
        <v>L</v>
      </c>
      <c r="C70">
        <f t="shared" si="26"/>
        <v>180</v>
      </c>
      <c r="D70">
        <f t="shared" si="27"/>
        <v>270</v>
      </c>
      <c r="E70">
        <f t="shared" si="28"/>
        <v>-38</v>
      </c>
      <c r="F70">
        <f t="shared" si="29"/>
        <v>-12</v>
      </c>
      <c r="G70">
        <f t="shared" si="30"/>
        <v>-1</v>
      </c>
      <c r="H70">
        <f t="shared" si="31"/>
        <v>0</v>
      </c>
      <c r="L70">
        <f t="shared" si="32"/>
        <v>2218</v>
      </c>
      <c r="M70">
        <f t="shared" si="33"/>
        <v>-2856</v>
      </c>
      <c r="N70">
        <f t="shared" si="34"/>
        <v>17</v>
      </c>
      <c r="O70">
        <f t="shared" si="35"/>
        <v>-7</v>
      </c>
      <c r="S70">
        <f>_xlfn.IFS(B70="E",C70,B70="W",-C70,TRUE,0)</f>
        <v>0</v>
      </c>
      <c r="T70">
        <f>_xlfn.IFS(B70="N",C70,B70="S",-C70,TRUE,0)</f>
        <v>0</v>
      </c>
      <c r="U70">
        <f>IF(B70="F",C70,0)</f>
        <v>0</v>
      </c>
      <c r="V70">
        <f>_xlfn.IFS(B70="R",C70,B70="L",-C70,TRUE,0)</f>
        <v>-180</v>
      </c>
      <c r="X70">
        <f>S70+_xlfn.IFS(AC69=0,U70,AC69=180,-U70,TRUE,0)</f>
        <v>0</v>
      </c>
      <c r="Y70">
        <f>T70+_xlfn.IFS(AC69=270,U70,AC69=90,-U70,TRUE,0)</f>
        <v>0</v>
      </c>
      <c r="Z70">
        <f t="shared" si="36"/>
        <v>-180</v>
      </c>
      <c r="AA70">
        <f t="shared" si="37"/>
        <v>-12</v>
      </c>
      <c r="AB70">
        <f t="shared" si="38"/>
        <v>-38</v>
      </c>
      <c r="AC70">
        <f t="shared" si="39"/>
        <v>180</v>
      </c>
      <c r="AG70">
        <f t="shared" si="40"/>
        <v>0</v>
      </c>
      <c r="AH70">
        <f t="shared" si="41"/>
        <v>0</v>
      </c>
      <c r="AI70">
        <f t="shared" si="42"/>
        <v>180</v>
      </c>
      <c r="AJ70">
        <f t="shared" si="43"/>
        <v>-7</v>
      </c>
      <c r="AK70">
        <f t="shared" si="44"/>
        <v>17</v>
      </c>
      <c r="AL70">
        <f t="shared" si="45"/>
        <v>-7</v>
      </c>
      <c r="AM70">
        <f t="shared" si="46"/>
        <v>17</v>
      </c>
      <c r="AO70">
        <f t="shared" si="47"/>
        <v>0</v>
      </c>
      <c r="AP70">
        <f t="shared" si="48"/>
        <v>-2856</v>
      </c>
      <c r="AQ70">
        <f t="shared" si="49"/>
        <v>2218</v>
      </c>
    </row>
    <row r="71" spans="1:43">
      <c r="A71" s="1" t="s">
        <v>32</v>
      </c>
      <c r="B71" t="str">
        <f t="shared" si="25"/>
        <v>N</v>
      </c>
      <c r="C71">
        <f t="shared" si="26"/>
        <v>3</v>
      </c>
      <c r="D71">
        <f t="shared" si="27"/>
        <v>270</v>
      </c>
      <c r="E71">
        <f t="shared" si="28"/>
        <v>-35</v>
      </c>
      <c r="F71">
        <f t="shared" si="29"/>
        <v>-12</v>
      </c>
      <c r="G71">
        <f t="shared" si="30"/>
        <v>-1</v>
      </c>
      <c r="H71">
        <f t="shared" si="31"/>
        <v>0</v>
      </c>
      <c r="L71">
        <f t="shared" si="32"/>
        <v>2218</v>
      </c>
      <c r="M71">
        <f t="shared" si="33"/>
        <v>-2856</v>
      </c>
      <c r="N71">
        <f t="shared" si="34"/>
        <v>20</v>
      </c>
      <c r="O71">
        <f t="shared" si="35"/>
        <v>-7</v>
      </c>
      <c r="S71">
        <f>_xlfn.IFS(B71="E",C71,B71="W",-C71,TRUE,0)</f>
        <v>0</v>
      </c>
      <c r="T71">
        <f>_xlfn.IFS(B71="N",C71,B71="S",-C71,TRUE,0)</f>
        <v>3</v>
      </c>
      <c r="U71">
        <f>IF(B71="F",C71,0)</f>
        <v>0</v>
      </c>
      <c r="V71">
        <f>_xlfn.IFS(B71="R",C71,B71="L",-C71,TRUE,0)</f>
        <v>0</v>
      </c>
      <c r="X71">
        <f>S71+_xlfn.IFS(AC70=0,U71,AC70=180,-U71,TRUE,0)</f>
        <v>0</v>
      </c>
      <c r="Y71">
        <f>T71+_xlfn.IFS(AC70=270,U71,AC70=90,-U71,TRUE,0)</f>
        <v>3</v>
      </c>
      <c r="Z71">
        <f t="shared" si="36"/>
        <v>0</v>
      </c>
      <c r="AA71">
        <f t="shared" si="37"/>
        <v>-12</v>
      </c>
      <c r="AB71">
        <f t="shared" si="38"/>
        <v>-35</v>
      </c>
      <c r="AC71">
        <f t="shared" si="39"/>
        <v>180</v>
      </c>
      <c r="AG71">
        <f t="shared" si="40"/>
        <v>0</v>
      </c>
      <c r="AH71">
        <f t="shared" si="41"/>
        <v>3</v>
      </c>
      <c r="AI71">
        <f t="shared" si="42"/>
        <v>0</v>
      </c>
      <c r="AJ71">
        <f t="shared" si="43"/>
        <v>-7</v>
      </c>
      <c r="AK71">
        <f t="shared" si="44"/>
        <v>17</v>
      </c>
      <c r="AL71">
        <f t="shared" si="45"/>
        <v>-7</v>
      </c>
      <c r="AM71">
        <f t="shared" si="46"/>
        <v>20</v>
      </c>
      <c r="AO71">
        <f t="shared" si="47"/>
        <v>0</v>
      </c>
      <c r="AP71">
        <f t="shared" si="48"/>
        <v>-2856</v>
      </c>
      <c r="AQ71">
        <f t="shared" si="49"/>
        <v>2218</v>
      </c>
    </row>
    <row r="72" spans="1:43">
      <c r="A72" s="1" t="s">
        <v>4</v>
      </c>
      <c r="B72" t="str">
        <f t="shared" si="25"/>
        <v>L</v>
      </c>
      <c r="C72">
        <f t="shared" si="26"/>
        <v>180</v>
      </c>
      <c r="D72">
        <f t="shared" si="27"/>
        <v>90</v>
      </c>
      <c r="E72">
        <f t="shared" si="28"/>
        <v>-35</v>
      </c>
      <c r="F72">
        <f t="shared" si="29"/>
        <v>-12</v>
      </c>
      <c r="G72">
        <f t="shared" si="30"/>
        <v>1</v>
      </c>
      <c r="H72">
        <f t="shared" si="31"/>
        <v>0</v>
      </c>
      <c r="L72">
        <f t="shared" si="32"/>
        <v>2218</v>
      </c>
      <c r="M72">
        <f t="shared" si="33"/>
        <v>-2856</v>
      </c>
      <c r="N72">
        <f t="shared" si="34"/>
        <v>-20</v>
      </c>
      <c r="O72">
        <f t="shared" si="35"/>
        <v>7</v>
      </c>
      <c r="S72">
        <f>_xlfn.IFS(B72="E",C72,B72="W",-C72,TRUE,0)</f>
        <v>0</v>
      </c>
      <c r="T72">
        <f>_xlfn.IFS(B72="N",C72,B72="S",-C72,TRUE,0)</f>
        <v>0</v>
      </c>
      <c r="U72">
        <f>IF(B72="F",C72,0)</f>
        <v>0</v>
      </c>
      <c r="V72">
        <f>_xlfn.IFS(B72="R",C72,B72="L",-C72,TRUE,0)</f>
        <v>-180</v>
      </c>
      <c r="X72">
        <f>S72+_xlfn.IFS(AC71=0,U72,AC71=180,-U72,TRUE,0)</f>
        <v>0</v>
      </c>
      <c r="Y72">
        <f>T72+_xlfn.IFS(AC71=270,U72,AC71=90,-U72,TRUE,0)</f>
        <v>0</v>
      </c>
      <c r="Z72">
        <f t="shared" si="36"/>
        <v>-180</v>
      </c>
      <c r="AA72">
        <f t="shared" si="37"/>
        <v>-12</v>
      </c>
      <c r="AB72">
        <f t="shared" si="38"/>
        <v>-35</v>
      </c>
      <c r="AC72">
        <f t="shared" si="39"/>
        <v>0</v>
      </c>
      <c r="AG72">
        <f t="shared" si="40"/>
        <v>0</v>
      </c>
      <c r="AH72">
        <f t="shared" si="41"/>
        <v>0</v>
      </c>
      <c r="AI72">
        <f t="shared" si="42"/>
        <v>180</v>
      </c>
      <c r="AJ72">
        <f t="shared" si="43"/>
        <v>7</v>
      </c>
      <c r="AK72">
        <f t="shared" si="44"/>
        <v>-20</v>
      </c>
      <c r="AL72">
        <f t="shared" si="45"/>
        <v>7</v>
      </c>
      <c r="AM72">
        <f t="shared" si="46"/>
        <v>-20</v>
      </c>
      <c r="AO72">
        <f t="shared" si="47"/>
        <v>0</v>
      </c>
      <c r="AP72">
        <f t="shared" si="48"/>
        <v>-2856</v>
      </c>
      <c r="AQ72">
        <f t="shared" si="49"/>
        <v>2218</v>
      </c>
    </row>
    <row r="73" spans="1:43">
      <c r="A73" s="1" t="s">
        <v>24</v>
      </c>
      <c r="B73" t="str">
        <f t="shared" si="25"/>
        <v>W</v>
      </c>
      <c r="C73">
        <f t="shared" si="26"/>
        <v>3</v>
      </c>
      <c r="D73">
        <f t="shared" si="27"/>
        <v>90</v>
      </c>
      <c r="E73">
        <f t="shared" si="28"/>
        <v>-35</v>
      </c>
      <c r="F73">
        <f t="shared" si="29"/>
        <v>-15</v>
      </c>
      <c r="G73">
        <f t="shared" si="30"/>
        <v>1</v>
      </c>
      <c r="H73">
        <f t="shared" si="31"/>
        <v>0</v>
      </c>
      <c r="L73">
        <f t="shared" si="32"/>
        <v>2218</v>
      </c>
      <c r="M73">
        <f t="shared" si="33"/>
        <v>-2856</v>
      </c>
      <c r="N73">
        <f t="shared" si="34"/>
        <v>-20</v>
      </c>
      <c r="O73">
        <f t="shared" si="35"/>
        <v>4</v>
      </c>
      <c r="S73">
        <f>_xlfn.IFS(B73="E",C73,B73="W",-C73,TRUE,0)</f>
        <v>-3</v>
      </c>
      <c r="T73">
        <f>_xlfn.IFS(B73="N",C73,B73="S",-C73,TRUE,0)</f>
        <v>0</v>
      </c>
      <c r="U73">
        <f>IF(B73="F",C73,0)</f>
        <v>0</v>
      </c>
      <c r="V73">
        <f>_xlfn.IFS(B73="R",C73,B73="L",-C73,TRUE,0)</f>
        <v>0</v>
      </c>
      <c r="X73">
        <f>S73+_xlfn.IFS(AC72=0,U73,AC72=180,-U73,TRUE,0)</f>
        <v>-3</v>
      </c>
      <c r="Y73">
        <f>T73+_xlfn.IFS(AC72=270,U73,AC72=90,-U73,TRUE,0)</f>
        <v>0</v>
      </c>
      <c r="Z73">
        <f t="shared" si="36"/>
        <v>0</v>
      </c>
      <c r="AA73">
        <f t="shared" si="37"/>
        <v>-15</v>
      </c>
      <c r="AB73">
        <f t="shared" si="38"/>
        <v>-35</v>
      </c>
      <c r="AC73">
        <f t="shared" si="39"/>
        <v>0</v>
      </c>
      <c r="AG73">
        <f t="shared" si="40"/>
        <v>-3</v>
      </c>
      <c r="AH73">
        <f t="shared" si="41"/>
        <v>0</v>
      </c>
      <c r="AI73">
        <f t="shared" si="42"/>
        <v>0</v>
      </c>
      <c r="AJ73">
        <f t="shared" si="43"/>
        <v>7</v>
      </c>
      <c r="AK73">
        <f t="shared" si="44"/>
        <v>-20</v>
      </c>
      <c r="AL73">
        <f t="shared" si="45"/>
        <v>4</v>
      </c>
      <c r="AM73">
        <f t="shared" si="46"/>
        <v>-20</v>
      </c>
      <c r="AO73">
        <f t="shared" si="47"/>
        <v>0</v>
      </c>
      <c r="AP73">
        <f t="shared" si="48"/>
        <v>-2856</v>
      </c>
      <c r="AQ73">
        <f t="shared" si="49"/>
        <v>2218</v>
      </c>
    </row>
    <row r="74" spans="1:43">
      <c r="A74" s="1" t="s">
        <v>15</v>
      </c>
      <c r="B74" t="str">
        <f t="shared" si="25"/>
        <v>S</v>
      </c>
      <c r="C74">
        <f t="shared" si="26"/>
        <v>1</v>
      </c>
      <c r="D74">
        <f t="shared" si="27"/>
        <v>90</v>
      </c>
      <c r="E74">
        <f t="shared" si="28"/>
        <v>-36</v>
      </c>
      <c r="F74">
        <f t="shared" si="29"/>
        <v>-15</v>
      </c>
      <c r="G74">
        <f t="shared" si="30"/>
        <v>1</v>
      </c>
      <c r="H74">
        <f t="shared" si="31"/>
        <v>0</v>
      </c>
      <c r="L74">
        <f t="shared" si="32"/>
        <v>2218</v>
      </c>
      <c r="M74">
        <f t="shared" si="33"/>
        <v>-2856</v>
      </c>
      <c r="N74">
        <f t="shared" si="34"/>
        <v>-21</v>
      </c>
      <c r="O74">
        <f t="shared" si="35"/>
        <v>4</v>
      </c>
      <c r="S74">
        <f>_xlfn.IFS(B74="E",C74,B74="W",-C74,TRUE,0)</f>
        <v>0</v>
      </c>
      <c r="T74">
        <f>_xlfn.IFS(B74="N",C74,B74="S",-C74,TRUE,0)</f>
        <v>-1</v>
      </c>
      <c r="U74">
        <f>IF(B74="F",C74,0)</f>
        <v>0</v>
      </c>
      <c r="V74">
        <f>_xlfn.IFS(B74="R",C74,B74="L",-C74,TRUE,0)</f>
        <v>0</v>
      </c>
      <c r="X74">
        <f>S74+_xlfn.IFS(AC73=0,U74,AC73=180,-U74,TRUE,0)</f>
        <v>0</v>
      </c>
      <c r="Y74">
        <f>T74+_xlfn.IFS(AC73=270,U74,AC73=90,-U74,TRUE,0)</f>
        <v>-1</v>
      </c>
      <c r="Z74">
        <f t="shared" si="36"/>
        <v>0</v>
      </c>
      <c r="AA74">
        <f t="shared" si="37"/>
        <v>-15</v>
      </c>
      <c r="AB74">
        <f t="shared" si="38"/>
        <v>-36</v>
      </c>
      <c r="AC74">
        <f t="shared" si="39"/>
        <v>0</v>
      </c>
      <c r="AG74">
        <f t="shared" si="40"/>
        <v>0</v>
      </c>
      <c r="AH74">
        <f t="shared" si="41"/>
        <v>-1</v>
      </c>
      <c r="AI74">
        <f t="shared" si="42"/>
        <v>0</v>
      </c>
      <c r="AJ74">
        <f t="shared" si="43"/>
        <v>4</v>
      </c>
      <c r="AK74">
        <f t="shared" si="44"/>
        <v>-20</v>
      </c>
      <c r="AL74">
        <f t="shared" si="45"/>
        <v>4</v>
      </c>
      <c r="AM74">
        <f t="shared" si="46"/>
        <v>-21</v>
      </c>
      <c r="AO74">
        <f t="shared" si="47"/>
        <v>0</v>
      </c>
      <c r="AP74">
        <f t="shared" si="48"/>
        <v>-2856</v>
      </c>
      <c r="AQ74">
        <f t="shared" si="49"/>
        <v>2218</v>
      </c>
    </row>
    <row r="75" spans="1:43">
      <c r="A75" s="1" t="s">
        <v>6</v>
      </c>
      <c r="B75" t="str">
        <f t="shared" si="25"/>
        <v>R</v>
      </c>
      <c r="C75">
        <f t="shared" si="26"/>
        <v>180</v>
      </c>
      <c r="D75">
        <f t="shared" si="27"/>
        <v>270</v>
      </c>
      <c r="E75">
        <f t="shared" si="28"/>
        <v>-36</v>
      </c>
      <c r="F75">
        <f t="shared" si="29"/>
        <v>-15</v>
      </c>
      <c r="G75">
        <f t="shared" si="30"/>
        <v>-1</v>
      </c>
      <c r="H75">
        <f t="shared" si="31"/>
        <v>0</v>
      </c>
      <c r="L75">
        <f t="shared" si="32"/>
        <v>2218</v>
      </c>
      <c r="M75">
        <f t="shared" si="33"/>
        <v>-2856</v>
      </c>
      <c r="N75">
        <f t="shared" si="34"/>
        <v>21</v>
      </c>
      <c r="O75">
        <f t="shared" si="35"/>
        <v>-4</v>
      </c>
      <c r="S75">
        <f>_xlfn.IFS(B75="E",C75,B75="W",-C75,TRUE,0)</f>
        <v>0</v>
      </c>
      <c r="T75">
        <f>_xlfn.IFS(B75="N",C75,B75="S",-C75,TRUE,0)</f>
        <v>0</v>
      </c>
      <c r="U75">
        <f>IF(B75="F",C75,0)</f>
        <v>0</v>
      </c>
      <c r="V75">
        <f>_xlfn.IFS(B75="R",C75,B75="L",-C75,TRUE,0)</f>
        <v>180</v>
      </c>
      <c r="X75">
        <f>S75+_xlfn.IFS(AC74=0,U75,AC74=180,-U75,TRUE,0)</f>
        <v>0</v>
      </c>
      <c r="Y75">
        <f>T75+_xlfn.IFS(AC74=270,U75,AC74=90,-U75,TRUE,0)</f>
        <v>0</v>
      </c>
      <c r="Z75">
        <f t="shared" si="36"/>
        <v>180</v>
      </c>
      <c r="AA75">
        <f t="shared" si="37"/>
        <v>-15</v>
      </c>
      <c r="AB75">
        <f t="shared" si="38"/>
        <v>-36</v>
      </c>
      <c r="AC75">
        <f t="shared" si="39"/>
        <v>180</v>
      </c>
      <c r="AG75">
        <f t="shared" si="40"/>
        <v>0</v>
      </c>
      <c r="AH75">
        <f t="shared" si="41"/>
        <v>0</v>
      </c>
      <c r="AI75">
        <f t="shared" si="42"/>
        <v>180</v>
      </c>
      <c r="AJ75">
        <f t="shared" si="43"/>
        <v>-4</v>
      </c>
      <c r="AK75">
        <f t="shared" si="44"/>
        <v>21</v>
      </c>
      <c r="AL75">
        <f t="shared" si="45"/>
        <v>-4</v>
      </c>
      <c r="AM75">
        <f t="shared" si="46"/>
        <v>21</v>
      </c>
      <c r="AO75">
        <f t="shared" si="47"/>
        <v>0</v>
      </c>
      <c r="AP75">
        <f t="shared" si="48"/>
        <v>-2856</v>
      </c>
      <c r="AQ75">
        <f t="shared" si="49"/>
        <v>2218</v>
      </c>
    </row>
    <row r="76" spans="1:43">
      <c r="A76" s="1" t="s">
        <v>32</v>
      </c>
      <c r="B76" t="str">
        <f t="shared" si="25"/>
        <v>N</v>
      </c>
      <c r="C76">
        <f t="shared" si="26"/>
        <v>3</v>
      </c>
      <c r="D76">
        <f t="shared" si="27"/>
        <v>270</v>
      </c>
      <c r="E76">
        <f t="shared" si="28"/>
        <v>-33</v>
      </c>
      <c r="F76">
        <f t="shared" si="29"/>
        <v>-15</v>
      </c>
      <c r="G76">
        <f t="shared" si="30"/>
        <v>-1</v>
      </c>
      <c r="H76">
        <f t="shared" si="31"/>
        <v>0</v>
      </c>
      <c r="L76">
        <f t="shared" si="32"/>
        <v>2218</v>
      </c>
      <c r="M76">
        <f t="shared" si="33"/>
        <v>-2856</v>
      </c>
      <c r="N76">
        <f t="shared" si="34"/>
        <v>24</v>
      </c>
      <c r="O76">
        <f t="shared" si="35"/>
        <v>-4</v>
      </c>
      <c r="S76">
        <f>_xlfn.IFS(B76="E",C76,B76="W",-C76,TRUE,0)</f>
        <v>0</v>
      </c>
      <c r="T76">
        <f>_xlfn.IFS(B76="N",C76,B76="S",-C76,TRUE,0)</f>
        <v>3</v>
      </c>
      <c r="U76">
        <f>IF(B76="F",C76,0)</f>
        <v>0</v>
      </c>
      <c r="V76">
        <f>_xlfn.IFS(B76="R",C76,B76="L",-C76,TRUE,0)</f>
        <v>0</v>
      </c>
      <c r="X76">
        <f>S76+_xlfn.IFS(AC75=0,U76,AC75=180,-U76,TRUE,0)</f>
        <v>0</v>
      </c>
      <c r="Y76">
        <f>T76+_xlfn.IFS(AC75=270,U76,AC75=90,-U76,TRUE,0)</f>
        <v>3</v>
      </c>
      <c r="Z76">
        <f t="shared" si="36"/>
        <v>0</v>
      </c>
      <c r="AA76">
        <f t="shared" si="37"/>
        <v>-15</v>
      </c>
      <c r="AB76">
        <f t="shared" si="38"/>
        <v>-33</v>
      </c>
      <c r="AC76">
        <f t="shared" si="39"/>
        <v>180</v>
      </c>
      <c r="AG76">
        <f t="shared" si="40"/>
        <v>0</v>
      </c>
      <c r="AH76">
        <f t="shared" si="41"/>
        <v>3</v>
      </c>
      <c r="AI76">
        <f t="shared" si="42"/>
        <v>0</v>
      </c>
      <c r="AJ76">
        <f t="shared" si="43"/>
        <v>-4</v>
      </c>
      <c r="AK76">
        <f t="shared" si="44"/>
        <v>21</v>
      </c>
      <c r="AL76">
        <f t="shared" si="45"/>
        <v>-4</v>
      </c>
      <c r="AM76">
        <f t="shared" si="46"/>
        <v>24</v>
      </c>
      <c r="AO76">
        <f t="shared" si="47"/>
        <v>0</v>
      </c>
      <c r="AP76">
        <f t="shared" si="48"/>
        <v>-2856</v>
      </c>
      <c r="AQ76">
        <f t="shared" si="49"/>
        <v>2218</v>
      </c>
    </row>
    <row r="77" spans="1:43">
      <c r="A77" s="1" t="s">
        <v>33</v>
      </c>
      <c r="B77" t="str">
        <f t="shared" si="25"/>
        <v>F</v>
      </c>
      <c r="C77">
        <f t="shared" si="26"/>
        <v>26</v>
      </c>
      <c r="D77">
        <f t="shared" si="27"/>
        <v>270</v>
      </c>
      <c r="E77">
        <f t="shared" si="28"/>
        <v>-33</v>
      </c>
      <c r="F77">
        <f t="shared" si="29"/>
        <v>-41</v>
      </c>
      <c r="G77">
        <f t="shared" si="30"/>
        <v>-1</v>
      </c>
      <c r="H77">
        <f t="shared" si="31"/>
        <v>0</v>
      </c>
      <c r="L77">
        <f t="shared" si="32"/>
        <v>2842</v>
      </c>
      <c r="M77">
        <f t="shared" si="33"/>
        <v>-2960</v>
      </c>
      <c r="N77">
        <f t="shared" si="34"/>
        <v>24</v>
      </c>
      <c r="O77">
        <f t="shared" si="35"/>
        <v>-4</v>
      </c>
      <c r="S77">
        <f>_xlfn.IFS(B77="E",C77,B77="W",-C77,TRUE,0)</f>
        <v>0</v>
      </c>
      <c r="T77">
        <f>_xlfn.IFS(B77="N",C77,B77="S",-C77,TRUE,0)</f>
        <v>0</v>
      </c>
      <c r="U77">
        <f>IF(B77="F",C77,0)</f>
        <v>26</v>
      </c>
      <c r="V77">
        <f>_xlfn.IFS(B77="R",C77,B77="L",-C77,TRUE,0)</f>
        <v>0</v>
      </c>
      <c r="X77">
        <f>S77+_xlfn.IFS(AC76=0,U77,AC76=180,-U77,TRUE,0)</f>
        <v>-26</v>
      </c>
      <c r="Y77">
        <f>T77+_xlfn.IFS(AC76=270,U77,AC76=90,-U77,TRUE,0)</f>
        <v>0</v>
      </c>
      <c r="Z77">
        <f t="shared" si="36"/>
        <v>0</v>
      </c>
      <c r="AA77">
        <f t="shared" si="37"/>
        <v>-41</v>
      </c>
      <c r="AB77">
        <f t="shared" si="38"/>
        <v>-33</v>
      </c>
      <c r="AC77">
        <f t="shared" si="39"/>
        <v>180</v>
      </c>
      <c r="AG77">
        <f t="shared" si="40"/>
        <v>0</v>
      </c>
      <c r="AH77">
        <f t="shared" si="41"/>
        <v>0</v>
      </c>
      <c r="AI77">
        <f t="shared" si="42"/>
        <v>0</v>
      </c>
      <c r="AJ77">
        <f t="shared" si="43"/>
        <v>-4</v>
      </c>
      <c r="AK77">
        <f t="shared" si="44"/>
        <v>24</v>
      </c>
      <c r="AL77">
        <f t="shared" si="45"/>
        <v>-4</v>
      </c>
      <c r="AM77">
        <f t="shared" si="46"/>
        <v>24</v>
      </c>
      <c r="AO77">
        <f t="shared" si="47"/>
        <v>26</v>
      </c>
      <c r="AP77">
        <f t="shared" si="48"/>
        <v>-2960</v>
      </c>
      <c r="AQ77">
        <f t="shared" si="49"/>
        <v>2842</v>
      </c>
    </row>
    <row r="78" spans="1:43">
      <c r="A78" s="1" t="s">
        <v>18</v>
      </c>
      <c r="B78" t="str">
        <f t="shared" si="25"/>
        <v>N</v>
      </c>
      <c r="C78">
        <f t="shared" si="26"/>
        <v>5</v>
      </c>
      <c r="D78">
        <f t="shared" si="27"/>
        <v>270</v>
      </c>
      <c r="E78">
        <f t="shared" si="28"/>
        <v>-28</v>
      </c>
      <c r="F78">
        <f t="shared" si="29"/>
        <v>-41</v>
      </c>
      <c r="G78">
        <f t="shared" si="30"/>
        <v>-1</v>
      </c>
      <c r="H78">
        <f t="shared" si="31"/>
        <v>0</v>
      </c>
      <c r="L78">
        <f t="shared" si="32"/>
        <v>2842</v>
      </c>
      <c r="M78">
        <f t="shared" si="33"/>
        <v>-2960</v>
      </c>
      <c r="N78">
        <f t="shared" si="34"/>
        <v>29</v>
      </c>
      <c r="O78">
        <f t="shared" si="35"/>
        <v>-4</v>
      </c>
      <c r="S78">
        <f>_xlfn.IFS(B78="E",C78,B78="W",-C78,TRUE,0)</f>
        <v>0</v>
      </c>
      <c r="T78">
        <f>_xlfn.IFS(B78="N",C78,B78="S",-C78,TRUE,0)</f>
        <v>5</v>
      </c>
      <c r="U78">
        <f>IF(B78="F",C78,0)</f>
        <v>0</v>
      </c>
      <c r="V78">
        <f>_xlfn.IFS(B78="R",C78,B78="L",-C78,TRUE,0)</f>
        <v>0</v>
      </c>
      <c r="X78">
        <f>S78+_xlfn.IFS(AC77=0,U78,AC77=180,-U78,TRUE,0)</f>
        <v>0</v>
      </c>
      <c r="Y78">
        <f>T78+_xlfn.IFS(AC77=270,U78,AC77=90,-U78,TRUE,0)</f>
        <v>5</v>
      </c>
      <c r="Z78">
        <f t="shared" si="36"/>
        <v>0</v>
      </c>
      <c r="AA78">
        <f t="shared" si="37"/>
        <v>-41</v>
      </c>
      <c r="AB78">
        <f t="shared" si="38"/>
        <v>-28</v>
      </c>
      <c r="AC78">
        <f t="shared" si="39"/>
        <v>180</v>
      </c>
      <c r="AG78">
        <f t="shared" si="40"/>
        <v>0</v>
      </c>
      <c r="AH78">
        <f t="shared" si="41"/>
        <v>5</v>
      </c>
      <c r="AI78">
        <f t="shared" si="42"/>
        <v>0</v>
      </c>
      <c r="AJ78">
        <f t="shared" si="43"/>
        <v>-4</v>
      </c>
      <c r="AK78">
        <f t="shared" si="44"/>
        <v>24</v>
      </c>
      <c r="AL78">
        <f t="shared" si="45"/>
        <v>-4</v>
      </c>
      <c r="AM78">
        <f t="shared" si="46"/>
        <v>29</v>
      </c>
      <c r="AO78">
        <f t="shared" si="47"/>
        <v>0</v>
      </c>
      <c r="AP78">
        <f t="shared" si="48"/>
        <v>-2960</v>
      </c>
      <c r="AQ78">
        <f t="shared" si="49"/>
        <v>2842</v>
      </c>
    </row>
    <row r="79" spans="1:43">
      <c r="A79" s="1" t="s">
        <v>27</v>
      </c>
      <c r="B79" t="str">
        <f t="shared" si="25"/>
        <v>F</v>
      </c>
      <c r="C79">
        <f t="shared" si="26"/>
        <v>27</v>
      </c>
      <c r="D79">
        <f t="shared" si="27"/>
        <v>270</v>
      </c>
      <c r="E79">
        <f t="shared" si="28"/>
        <v>-28</v>
      </c>
      <c r="F79">
        <f t="shared" si="29"/>
        <v>-68</v>
      </c>
      <c r="G79">
        <f t="shared" si="30"/>
        <v>-1</v>
      </c>
      <c r="H79">
        <f t="shared" si="31"/>
        <v>0</v>
      </c>
      <c r="L79">
        <f t="shared" si="32"/>
        <v>3625</v>
      </c>
      <c r="M79">
        <f t="shared" si="33"/>
        <v>-3068</v>
      </c>
      <c r="N79">
        <f t="shared" si="34"/>
        <v>29</v>
      </c>
      <c r="O79">
        <f t="shared" si="35"/>
        <v>-4</v>
      </c>
      <c r="S79">
        <f>_xlfn.IFS(B79="E",C79,B79="W",-C79,TRUE,0)</f>
        <v>0</v>
      </c>
      <c r="T79">
        <f>_xlfn.IFS(B79="N",C79,B79="S",-C79,TRUE,0)</f>
        <v>0</v>
      </c>
      <c r="U79">
        <f>IF(B79="F",C79,0)</f>
        <v>27</v>
      </c>
      <c r="V79">
        <f>_xlfn.IFS(B79="R",C79,B79="L",-C79,TRUE,0)</f>
        <v>0</v>
      </c>
      <c r="X79">
        <f>S79+_xlfn.IFS(AC78=0,U79,AC78=180,-U79,TRUE,0)</f>
        <v>-27</v>
      </c>
      <c r="Y79">
        <f>T79+_xlfn.IFS(AC78=270,U79,AC78=90,-U79,TRUE,0)</f>
        <v>0</v>
      </c>
      <c r="Z79">
        <f t="shared" si="36"/>
        <v>0</v>
      </c>
      <c r="AA79">
        <f t="shared" si="37"/>
        <v>-68</v>
      </c>
      <c r="AB79">
        <f t="shared" si="38"/>
        <v>-28</v>
      </c>
      <c r="AC79">
        <f t="shared" si="39"/>
        <v>180</v>
      </c>
      <c r="AG79">
        <f t="shared" si="40"/>
        <v>0</v>
      </c>
      <c r="AH79">
        <f t="shared" si="41"/>
        <v>0</v>
      </c>
      <c r="AI79">
        <f t="shared" si="42"/>
        <v>0</v>
      </c>
      <c r="AJ79">
        <f t="shared" si="43"/>
        <v>-4</v>
      </c>
      <c r="AK79">
        <f t="shared" si="44"/>
        <v>29</v>
      </c>
      <c r="AL79">
        <f t="shared" si="45"/>
        <v>-4</v>
      </c>
      <c r="AM79">
        <f t="shared" si="46"/>
        <v>29</v>
      </c>
      <c r="AO79">
        <f t="shared" si="47"/>
        <v>27</v>
      </c>
      <c r="AP79">
        <f t="shared" si="48"/>
        <v>-3068</v>
      </c>
      <c r="AQ79">
        <f t="shared" si="49"/>
        <v>3625</v>
      </c>
    </row>
    <row r="80" spans="1:43">
      <c r="A80" s="1" t="s">
        <v>10</v>
      </c>
      <c r="B80" t="str">
        <f t="shared" si="25"/>
        <v>L</v>
      </c>
      <c r="C80">
        <f t="shared" si="26"/>
        <v>90</v>
      </c>
      <c r="D80">
        <f t="shared" si="27"/>
        <v>180</v>
      </c>
      <c r="E80">
        <f t="shared" si="28"/>
        <v>-28</v>
      </c>
      <c r="F80">
        <f t="shared" si="29"/>
        <v>-68</v>
      </c>
      <c r="G80">
        <f t="shared" si="30"/>
        <v>0</v>
      </c>
      <c r="H80">
        <f t="shared" si="31"/>
        <v>-1</v>
      </c>
      <c r="L80">
        <f t="shared" si="32"/>
        <v>3625</v>
      </c>
      <c r="M80">
        <f t="shared" si="33"/>
        <v>-3068</v>
      </c>
      <c r="N80">
        <f t="shared" si="34"/>
        <v>-4</v>
      </c>
      <c r="O80">
        <f t="shared" si="35"/>
        <v>-29</v>
      </c>
      <c r="S80">
        <f>_xlfn.IFS(B80="E",C80,B80="W",-C80,TRUE,0)</f>
        <v>0</v>
      </c>
      <c r="T80">
        <f>_xlfn.IFS(B80="N",C80,B80="S",-C80,TRUE,0)</f>
        <v>0</v>
      </c>
      <c r="U80">
        <f>IF(B80="F",C80,0)</f>
        <v>0</v>
      </c>
      <c r="V80">
        <f>_xlfn.IFS(B80="R",C80,B80="L",-C80,TRUE,0)</f>
        <v>-90</v>
      </c>
      <c r="X80">
        <f>S80+_xlfn.IFS(AC79=0,U80,AC79=180,-U80,TRUE,0)</f>
        <v>0</v>
      </c>
      <c r="Y80">
        <f>T80+_xlfn.IFS(AC79=270,U80,AC79=90,-U80,TRUE,0)</f>
        <v>0</v>
      </c>
      <c r="Z80">
        <f t="shared" si="36"/>
        <v>-90</v>
      </c>
      <c r="AA80">
        <f t="shared" si="37"/>
        <v>-68</v>
      </c>
      <c r="AB80">
        <f t="shared" si="38"/>
        <v>-28</v>
      </c>
      <c r="AC80">
        <f t="shared" si="39"/>
        <v>90</v>
      </c>
      <c r="AG80">
        <f t="shared" si="40"/>
        <v>0</v>
      </c>
      <c r="AH80">
        <f t="shared" si="41"/>
        <v>0</v>
      </c>
      <c r="AI80">
        <f t="shared" si="42"/>
        <v>270</v>
      </c>
      <c r="AJ80">
        <f t="shared" si="43"/>
        <v>-29</v>
      </c>
      <c r="AK80">
        <f t="shared" si="44"/>
        <v>-4</v>
      </c>
      <c r="AL80">
        <f t="shared" si="45"/>
        <v>-29</v>
      </c>
      <c r="AM80">
        <f t="shared" si="46"/>
        <v>-4</v>
      </c>
      <c r="AO80">
        <f t="shared" si="47"/>
        <v>0</v>
      </c>
      <c r="AP80">
        <f t="shared" si="48"/>
        <v>-3068</v>
      </c>
      <c r="AQ80">
        <f t="shared" si="49"/>
        <v>3625</v>
      </c>
    </row>
    <row r="81" spans="1:43">
      <c r="A81" s="1" t="s">
        <v>34</v>
      </c>
      <c r="B81" t="str">
        <f t="shared" si="25"/>
        <v>F</v>
      </c>
      <c r="C81">
        <f t="shared" si="26"/>
        <v>30</v>
      </c>
      <c r="D81">
        <f t="shared" si="27"/>
        <v>180</v>
      </c>
      <c r="E81">
        <f t="shared" si="28"/>
        <v>-58</v>
      </c>
      <c r="F81">
        <f t="shared" si="29"/>
        <v>-68</v>
      </c>
      <c r="G81">
        <f t="shared" si="30"/>
        <v>0</v>
      </c>
      <c r="H81">
        <f t="shared" si="31"/>
        <v>-1</v>
      </c>
      <c r="L81">
        <f t="shared" si="32"/>
        <v>3505</v>
      </c>
      <c r="M81">
        <f t="shared" si="33"/>
        <v>-3938</v>
      </c>
      <c r="N81">
        <f t="shared" si="34"/>
        <v>-4</v>
      </c>
      <c r="O81">
        <f t="shared" si="35"/>
        <v>-29</v>
      </c>
      <c r="S81">
        <f>_xlfn.IFS(B81="E",C81,B81="W",-C81,TRUE,0)</f>
        <v>0</v>
      </c>
      <c r="T81">
        <f>_xlfn.IFS(B81="N",C81,B81="S",-C81,TRUE,0)</f>
        <v>0</v>
      </c>
      <c r="U81">
        <f>IF(B81="F",C81,0)</f>
        <v>30</v>
      </c>
      <c r="V81">
        <f>_xlfn.IFS(B81="R",C81,B81="L",-C81,TRUE,0)</f>
        <v>0</v>
      </c>
      <c r="X81">
        <f>S81+_xlfn.IFS(AC80=0,U81,AC80=180,-U81,TRUE,0)</f>
        <v>0</v>
      </c>
      <c r="Y81">
        <f>T81+_xlfn.IFS(AC80=270,U81,AC80=90,-U81,TRUE,0)</f>
        <v>-30</v>
      </c>
      <c r="Z81">
        <f t="shared" si="36"/>
        <v>0</v>
      </c>
      <c r="AA81">
        <f t="shared" si="37"/>
        <v>-68</v>
      </c>
      <c r="AB81">
        <f t="shared" si="38"/>
        <v>-58</v>
      </c>
      <c r="AC81">
        <f t="shared" si="39"/>
        <v>90</v>
      </c>
      <c r="AG81">
        <f t="shared" si="40"/>
        <v>0</v>
      </c>
      <c r="AH81">
        <f t="shared" si="41"/>
        <v>0</v>
      </c>
      <c r="AI81">
        <f t="shared" si="42"/>
        <v>0</v>
      </c>
      <c r="AJ81">
        <f t="shared" si="43"/>
        <v>-29</v>
      </c>
      <c r="AK81">
        <f t="shared" si="44"/>
        <v>-4</v>
      </c>
      <c r="AL81">
        <f t="shared" si="45"/>
        <v>-29</v>
      </c>
      <c r="AM81">
        <f t="shared" si="46"/>
        <v>-4</v>
      </c>
      <c r="AO81">
        <f t="shared" si="47"/>
        <v>30</v>
      </c>
      <c r="AP81">
        <f t="shared" si="48"/>
        <v>-3938</v>
      </c>
      <c r="AQ81">
        <f t="shared" si="49"/>
        <v>3505</v>
      </c>
    </row>
    <row r="82" spans="1:43">
      <c r="A82" s="1" t="s">
        <v>6</v>
      </c>
      <c r="B82" t="str">
        <f t="shared" si="25"/>
        <v>R</v>
      </c>
      <c r="C82">
        <f t="shared" si="26"/>
        <v>180</v>
      </c>
      <c r="D82">
        <f t="shared" si="27"/>
        <v>360</v>
      </c>
      <c r="E82">
        <f t="shared" si="28"/>
        <v>-58</v>
      </c>
      <c r="F82">
        <f t="shared" si="29"/>
        <v>-68</v>
      </c>
      <c r="G82">
        <f t="shared" si="30"/>
        <v>0</v>
      </c>
      <c r="H82">
        <f t="shared" si="31"/>
        <v>1</v>
      </c>
      <c r="L82">
        <f t="shared" si="32"/>
        <v>3505</v>
      </c>
      <c r="M82">
        <f t="shared" si="33"/>
        <v>-3938</v>
      </c>
      <c r="N82">
        <f t="shared" si="34"/>
        <v>4</v>
      </c>
      <c r="O82">
        <f t="shared" si="35"/>
        <v>29</v>
      </c>
      <c r="S82">
        <f>_xlfn.IFS(B82="E",C82,B82="W",-C82,TRUE,0)</f>
        <v>0</v>
      </c>
      <c r="T82">
        <f>_xlfn.IFS(B82="N",C82,B82="S",-C82,TRUE,0)</f>
        <v>0</v>
      </c>
      <c r="U82">
        <f>IF(B82="F",C82,0)</f>
        <v>0</v>
      </c>
      <c r="V82">
        <f>_xlfn.IFS(B82="R",C82,B82="L",-C82,TRUE,0)</f>
        <v>180</v>
      </c>
      <c r="X82">
        <f>S82+_xlfn.IFS(AC81=0,U82,AC81=180,-U82,TRUE,0)</f>
        <v>0</v>
      </c>
      <c r="Y82">
        <f>T82+_xlfn.IFS(AC81=270,U82,AC81=90,-U82,TRUE,0)</f>
        <v>0</v>
      </c>
      <c r="Z82">
        <f t="shared" si="36"/>
        <v>180</v>
      </c>
      <c r="AA82">
        <f t="shared" si="37"/>
        <v>-68</v>
      </c>
      <c r="AB82">
        <f t="shared" si="38"/>
        <v>-58</v>
      </c>
      <c r="AC82">
        <f t="shared" si="39"/>
        <v>270</v>
      </c>
      <c r="AG82">
        <f t="shared" si="40"/>
        <v>0</v>
      </c>
      <c r="AH82">
        <f t="shared" si="41"/>
        <v>0</v>
      </c>
      <c r="AI82">
        <f t="shared" si="42"/>
        <v>180</v>
      </c>
      <c r="AJ82">
        <f t="shared" si="43"/>
        <v>29</v>
      </c>
      <c r="AK82">
        <f t="shared" si="44"/>
        <v>4</v>
      </c>
      <c r="AL82">
        <f t="shared" si="45"/>
        <v>29</v>
      </c>
      <c r="AM82">
        <f t="shared" si="46"/>
        <v>4</v>
      </c>
      <c r="AO82">
        <f t="shared" si="47"/>
        <v>0</v>
      </c>
      <c r="AP82">
        <f t="shared" si="48"/>
        <v>-3938</v>
      </c>
      <c r="AQ82">
        <f t="shared" si="49"/>
        <v>3505</v>
      </c>
    </row>
    <row r="83" spans="1:43">
      <c r="A83" s="1" t="s">
        <v>5</v>
      </c>
      <c r="B83" t="str">
        <f t="shared" si="25"/>
        <v>N</v>
      </c>
      <c r="C83">
        <f t="shared" si="26"/>
        <v>4</v>
      </c>
      <c r="D83">
        <f t="shared" si="27"/>
        <v>360</v>
      </c>
      <c r="E83">
        <f t="shared" si="28"/>
        <v>-54</v>
      </c>
      <c r="F83">
        <f t="shared" si="29"/>
        <v>-68</v>
      </c>
      <c r="G83">
        <f t="shared" si="30"/>
        <v>0</v>
      </c>
      <c r="H83">
        <f t="shared" si="31"/>
        <v>1</v>
      </c>
      <c r="L83">
        <f t="shared" si="32"/>
        <v>3505</v>
      </c>
      <c r="M83">
        <f t="shared" si="33"/>
        <v>-3938</v>
      </c>
      <c r="N83">
        <f t="shared" si="34"/>
        <v>8</v>
      </c>
      <c r="O83">
        <f t="shared" si="35"/>
        <v>29</v>
      </c>
      <c r="S83">
        <f>_xlfn.IFS(B83="E",C83,B83="W",-C83,TRUE,0)</f>
        <v>0</v>
      </c>
      <c r="T83">
        <f>_xlfn.IFS(B83="N",C83,B83="S",-C83,TRUE,0)</f>
        <v>4</v>
      </c>
      <c r="U83">
        <f>IF(B83="F",C83,0)</f>
        <v>0</v>
      </c>
      <c r="V83">
        <f>_xlfn.IFS(B83="R",C83,B83="L",-C83,TRUE,0)</f>
        <v>0</v>
      </c>
      <c r="X83">
        <f>S83+_xlfn.IFS(AC82=0,U83,AC82=180,-U83,TRUE,0)</f>
        <v>0</v>
      </c>
      <c r="Y83">
        <f>T83+_xlfn.IFS(AC82=270,U83,AC82=90,-U83,TRUE,0)</f>
        <v>4</v>
      </c>
      <c r="Z83">
        <f t="shared" si="36"/>
        <v>0</v>
      </c>
      <c r="AA83">
        <f t="shared" si="37"/>
        <v>-68</v>
      </c>
      <c r="AB83">
        <f t="shared" si="38"/>
        <v>-54</v>
      </c>
      <c r="AC83">
        <f t="shared" si="39"/>
        <v>270</v>
      </c>
      <c r="AG83">
        <f t="shared" si="40"/>
        <v>0</v>
      </c>
      <c r="AH83">
        <f t="shared" si="41"/>
        <v>4</v>
      </c>
      <c r="AI83">
        <f t="shared" si="42"/>
        <v>0</v>
      </c>
      <c r="AJ83">
        <f t="shared" si="43"/>
        <v>29</v>
      </c>
      <c r="AK83">
        <f t="shared" si="44"/>
        <v>4</v>
      </c>
      <c r="AL83">
        <f t="shared" si="45"/>
        <v>29</v>
      </c>
      <c r="AM83">
        <f t="shared" si="46"/>
        <v>8</v>
      </c>
      <c r="AO83">
        <f t="shared" si="47"/>
        <v>0</v>
      </c>
      <c r="AP83">
        <f t="shared" si="48"/>
        <v>-3938</v>
      </c>
      <c r="AQ83">
        <f t="shared" si="49"/>
        <v>3505</v>
      </c>
    </row>
    <row r="84" spans="1:43">
      <c r="A84" s="1" t="s">
        <v>13</v>
      </c>
      <c r="B84" t="str">
        <f t="shared" si="25"/>
        <v>R</v>
      </c>
      <c r="C84">
        <f t="shared" si="26"/>
        <v>90</v>
      </c>
      <c r="D84">
        <f t="shared" si="27"/>
        <v>450</v>
      </c>
      <c r="E84">
        <f t="shared" si="28"/>
        <v>-54</v>
      </c>
      <c r="F84">
        <f t="shared" si="29"/>
        <v>-68</v>
      </c>
      <c r="G84">
        <f t="shared" si="30"/>
        <v>1</v>
      </c>
      <c r="H84">
        <f t="shared" si="31"/>
        <v>0</v>
      </c>
      <c r="L84">
        <f t="shared" si="32"/>
        <v>3505</v>
      </c>
      <c r="M84">
        <f t="shared" si="33"/>
        <v>-3938</v>
      </c>
      <c r="N84">
        <f t="shared" si="34"/>
        <v>-29</v>
      </c>
      <c r="O84">
        <f t="shared" si="35"/>
        <v>8</v>
      </c>
      <c r="S84">
        <f>_xlfn.IFS(B84="E",C84,B84="W",-C84,TRUE,0)</f>
        <v>0</v>
      </c>
      <c r="T84">
        <f>_xlfn.IFS(B84="N",C84,B84="S",-C84,TRUE,0)</f>
        <v>0</v>
      </c>
      <c r="U84">
        <f>IF(B84="F",C84,0)</f>
        <v>0</v>
      </c>
      <c r="V84">
        <f>_xlfn.IFS(B84="R",C84,B84="L",-C84,TRUE,0)</f>
        <v>90</v>
      </c>
      <c r="X84">
        <f>S84+_xlfn.IFS(AC83=0,U84,AC83=180,-U84,TRUE,0)</f>
        <v>0</v>
      </c>
      <c r="Y84">
        <f>T84+_xlfn.IFS(AC83=270,U84,AC83=90,-U84,TRUE,0)</f>
        <v>0</v>
      </c>
      <c r="Z84">
        <f t="shared" si="36"/>
        <v>90</v>
      </c>
      <c r="AA84">
        <f t="shared" si="37"/>
        <v>-68</v>
      </c>
      <c r="AB84">
        <f t="shared" si="38"/>
        <v>-54</v>
      </c>
      <c r="AC84">
        <f t="shared" si="39"/>
        <v>0</v>
      </c>
      <c r="AG84">
        <f t="shared" si="40"/>
        <v>0</v>
      </c>
      <c r="AH84">
        <f t="shared" si="41"/>
        <v>0</v>
      </c>
      <c r="AI84">
        <f t="shared" si="42"/>
        <v>90</v>
      </c>
      <c r="AJ84">
        <f t="shared" si="43"/>
        <v>8</v>
      </c>
      <c r="AK84">
        <f t="shared" si="44"/>
        <v>-29</v>
      </c>
      <c r="AL84">
        <f t="shared" si="45"/>
        <v>8</v>
      </c>
      <c r="AM84">
        <f t="shared" si="46"/>
        <v>-29</v>
      </c>
      <c r="AO84">
        <f t="shared" si="47"/>
        <v>0</v>
      </c>
      <c r="AP84">
        <f t="shared" si="48"/>
        <v>-3938</v>
      </c>
      <c r="AQ84">
        <f t="shared" si="49"/>
        <v>3505</v>
      </c>
    </row>
    <row r="85" spans="1:43">
      <c r="A85" s="1" t="s">
        <v>28</v>
      </c>
      <c r="B85" t="str">
        <f t="shared" si="25"/>
        <v>E</v>
      </c>
      <c r="C85">
        <f t="shared" si="26"/>
        <v>5</v>
      </c>
      <c r="D85">
        <f t="shared" si="27"/>
        <v>450</v>
      </c>
      <c r="E85">
        <f t="shared" si="28"/>
        <v>-54</v>
      </c>
      <c r="F85">
        <f t="shared" si="29"/>
        <v>-63</v>
      </c>
      <c r="G85">
        <f t="shared" si="30"/>
        <v>1</v>
      </c>
      <c r="H85">
        <f t="shared" si="31"/>
        <v>0</v>
      </c>
      <c r="L85">
        <f t="shared" si="32"/>
        <v>3505</v>
      </c>
      <c r="M85">
        <f t="shared" si="33"/>
        <v>-3938</v>
      </c>
      <c r="N85">
        <f t="shared" si="34"/>
        <v>-29</v>
      </c>
      <c r="O85">
        <f t="shared" si="35"/>
        <v>13</v>
      </c>
      <c r="S85">
        <f>_xlfn.IFS(B85="E",C85,B85="W",-C85,TRUE,0)</f>
        <v>5</v>
      </c>
      <c r="T85">
        <f>_xlfn.IFS(B85="N",C85,B85="S",-C85,TRUE,0)</f>
        <v>0</v>
      </c>
      <c r="U85">
        <f>IF(B85="F",C85,0)</f>
        <v>0</v>
      </c>
      <c r="V85">
        <f>_xlfn.IFS(B85="R",C85,B85="L",-C85,TRUE,0)</f>
        <v>0</v>
      </c>
      <c r="X85">
        <f>S85+_xlfn.IFS(AC84=0,U85,AC84=180,-U85,TRUE,0)</f>
        <v>5</v>
      </c>
      <c r="Y85">
        <f>T85+_xlfn.IFS(AC84=270,U85,AC84=90,-U85,TRUE,0)</f>
        <v>0</v>
      </c>
      <c r="Z85">
        <f t="shared" si="36"/>
        <v>0</v>
      </c>
      <c r="AA85">
        <f t="shared" si="37"/>
        <v>-63</v>
      </c>
      <c r="AB85">
        <f t="shared" si="38"/>
        <v>-54</v>
      </c>
      <c r="AC85">
        <f t="shared" si="39"/>
        <v>0</v>
      </c>
      <c r="AG85">
        <f t="shared" si="40"/>
        <v>5</v>
      </c>
      <c r="AH85">
        <f t="shared" si="41"/>
        <v>0</v>
      </c>
      <c r="AI85">
        <f t="shared" si="42"/>
        <v>0</v>
      </c>
      <c r="AJ85">
        <f t="shared" si="43"/>
        <v>8</v>
      </c>
      <c r="AK85">
        <f t="shared" si="44"/>
        <v>-29</v>
      </c>
      <c r="AL85">
        <f t="shared" si="45"/>
        <v>13</v>
      </c>
      <c r="AM85">
        <f t="shared" si="46"/>
        <v>-29</v>
      </c>
      <c r="AO85">
        <f t="shared" si="47"/>
        <v>0</v>
      </c>
      <c r="AP85">
        <f t="shared" si="48"/>
        <v>-3938</v>
      </c>
      <c r="AQ85">
        <f t="shared" si="49"/>
        <v>3505</v>
      </c>
    </row>
    <row r="86" spans="1:43">
      <c r="A86" s="1" t="s">
        <v>14</v>
      </c>
      <c r="B86" t="str">
        <f t="shared" si="25"/>
        <v>N</v>
      </c>
      <c r="C86">
        <f t="shared" si="26"/>
        <v>1</v>
      </c>
      <c r="D86">
        <f t="shared" si="27"/>
        <v>450</v>
      </c>
      <c r="E86">
        <f t="shared" si="28"/>
        <v>-53</v>
      </c>
      <c r="F86">
        <f t="shared" si="29"/>
        <v>-63</v>
      </c>
      <c r="G86">
        <f t="shared" si="30"/>
        <v>1</v>
      </c>
      <c r="H86">
        <f t="shared" si="31"/>
        <v>0</v>
      </c>
      <c r="L86">
        <f t="shared" si="32"/>
        <v>3505</v>
      </c>
      <c r="M86">
        <f t="shared" si="33"/>
        <v>-3938</v>
      </c>
      <c r="N86">
        <f t="shared" si="34"/>
        <v>-28</v>
      </c>
      <c r="O86">
        <f t="shared" si="35"/>
        <v>13</v>
      </c>
      <c r="S86">
        <f>_xlfn.IFS(B86="E",C86,B86="W",-C86,TRUE,0)</f>
        <v>0</v>
      </c>
      <c r="T86">
        <f>_xlfn.IFS(B86="N",C86,B86="S",-C86,TRUE,0)</f>
        <v>1</v>
      </c>
      <c r="U86">
        <f>IF(B86="F",C86,0)</f>
        <v>0</v>
      </c>
      <c r="V86">
        <f>_xlfn.IFS(B86="R",C86,B86="L",-C86,TRUE,0)</f>
        <v>0</v>
      </c>
      <c r="X86">
        <f>S86+_xlfn.IFS(AC85=0,U86,AC85=180,-U86,TRUE,0)</f>
        <v>0</v>
      </c>
      <c r="Y86">
        <f>T86+_xlfn.IFS(AC85=270,U86,AC85=90,-U86,TRUE,0)</f>
        <v>1</v>
      </c>
      <c r="Z86">
        <f t="shared" si="36"/>
        <v>0</v>
      </c>
      <c r="AA86">
        <f t="shared" si="37"/>
        <v>-63</v>
      </c>
      <c r="AB86">
        <f t="shared" si="38"/>
        <v>-53</v>
      </c>
      <c r="AC86">
        <f t="shared" si="39"/>
        <v>0</v>
      </c>
      <c r="AG86">
        <f t="shared" si="40"/>
        <v>0</v>
      </c>
      <c r="AH86">
        <f t="shared" si="41"/>
        <v>1</v>
      </c>
      <c r="AI86">
        <f t="shared" si="42"/>
        <v>0</v>
      </c>
      <c r="AJ86">
        <f t="shared" si="43"/>
        <v>13</v>
      </c>
      <c r="AK86">
        <f t="shared" si="44"/>
        <v>-29</v>
      </c>
      <c r="AL86">
        <f t="shared" si="45"/>
        <v>13</v>
      </c>
      <c r="AM86">
        <f t="shared" si="46"/>
        <v>-28</v>
      </c>
      <c r="AO86">
        <f t="shared" si="47"/>
        <v>0</v>
      </c>
      <c r="AP86">
        <f t="shared" si="48"/>
        <v>-3938</v>
      </c>
      <c r="AQ86">
        <f t="shared" si="49"/>
        <v>3505</v>
      </c>
    </row>
    <row r="87" spans="1:43">
      <c r="A87" s="1" t="s">
        <v>35</v>
      </c>
      <c r="B87" t="str">
        <f t="shared" si="25"/>
        <v>F</v>
      </c>
      <c r="C87">
        <f t="shared" si="26"/>
        <v>70</v>
      </c>
      <c r="D87">
        <f t="shared" si="27"/>
        <v>450</v>
      </c>
      <c r="E87">
        <f t="shared" si="28"/>
        <v>-53</v>
      </c>
      <c r="F87">
        <f t="shared" si="29"/>
        <v>7</v>
      </c>
      <c r="G87">
        <f t="shared" si="30"/>
        <v>1</v>
      </c>
      <c r="H87">
        <f t="shared" si="31"/>
        <v>0</v>
      </c>
      <c r="L87">
        <f t="shared" si="32"/>
        <v>1545</v>
      </c>
      <c r="M87">
        <f t="shared" si="33"/>
        <v>-3028</v>
      </c>
      <c r="N87">
        <f t="shared" si="34"/>
        <v>-28</v>
      </c>
      <c r="O87">
        <f t="shared" si="35"/>
        <v>13</v>
      </c>
      <c r="S87">
        <f>_xlfn.IFS(B87="E",C87,B87="W",-C87,TRUE,0)</f>
        <v>0</v>
      </c>
      <c r="T87">
        <f>_xlfn.IFS(B87="N",C87,B87="S",-C87,TRUE,0)</f>
        <v>0</v>
      </c>
      <c r="U87">
        <f>IF(B87="F",C87,0)</f>
        <v>70</v>
      </c>
      <c r="V87">
        <f>_xlfn.IFS(B87="R",C87,B87="L",-C87,TRUE,0)</f>
        <v>0</v>
      </c>
      <c r="X87">
        <f>S87+_xlfn.IFS(AC86=0,U87,AC86=180,-U87,TRUE,0)</f>
        <v>70</v>
      </c>
      <c r="Y87">
        <f>T87+_xlfn.IFS(AC86=270,U87,AC86=90,-U87,TRUE,0)</f>
        <v>0</v>
      </c>
      <c r="Z87">
        <f t="shared" si="36"/>
        <v>0</v>
      </c>
      <c r="AA87">
        <f t="shared" si="37"/>
        <v>7</v>
      </c>
      <c r="AB87">
        <f t="shared" si="38"/>
        <v>-53</v>
      </c>
      <c r="AC87">
        <f t="shared" si="39"/>
        <v>0</v>
      </c>
      <c r="AG87">
        <f t="shared" si="40"/>
        <v>0</v>
      </c>
      <c r="AH87">
        <f t="shared" si="41"/>
        <v>0</v>
      </c>
      <c r="AI87">
        <f t="shared" si="42"/>
        <v>0</v>
      </c>
      <c r="AJ87">
        <f t="shared" si="43"/>
        <v>13</v>
      </c>
      <c r="AK87">
        <f t="shared" si="44"/>
        <v>-28</v>
      </c>
      <c r="AL87">
        <f t="shared" si="45"/>
        <v>13</v>
      </c>
      <c r="AM87">
        <f t="shared" si="46"/>
        <v>-28</v>
      </c>
      <c r="AO87">
        <f t="shared" si="47"/>
        <v>70</v>
      </c>
      <c r="AP87">
        <f t="shared" si="48"/>
        <v>-3028</v>
      </c>
      <c r="AQ87">
        <f t="shared" si="49"/>
        <v>1545</v>
      </c>
    </row>
    <row r="88" spans="1:43">
      <c r="A88" s="1" t="s">
        <v>11</v>
      </c>
      <c r="B88" t="str">
        <f t="shared" si="25"/>
        <v>E</v>
      </c>
      <c r="C88">
        <f t="shared" si="26"/>
        <v>1</v>
      </c>
      <c r="D88">
        <f t="shared" si="27"/>
        <v>450</v>
      </c>
      <c r="E88">
        <f t="shared" si="28"/>
        <v>-53</v>
      </c>
      <c r="F88">
        <f t="shared" si="29"/>
        <v>8</v>
      </c>
      <c r="G88">
        <f t="shared" si="30"/>
        <v>1</v>
      </c>
      <c r="H88">
        <f t="shared" si="31"/>
        <v>0</v>
      </c>
      <c r="L88">
        <f t="shared" si="32"/>
        <v>1545</v>
      </c>
      <c r="M88">
        <f t="shared" si="33"/>
        <v>-3028</v>
      </c>
      <c r="N88">
        <f t="shared" si="34"/>
        <v>-28</v>
      </c>
      <c r="O88">
        <f t="shared" si="35"/>
        <v>14</v>
      </c>
      <c r="S88">
        <f>_xlfn.IFS(B88="E",C88,B88="W",-C88,TRUE,0)</f>
        <v>1</v>
      </c>
      <c r="T88">
        <f>_xlfn.IFS(B88="N",C88,B88="S",-C88,TRUE,0)</f>
        <v>0</v>
      </c>
      <c r="U88">
        <f>IF(B88="F",C88,0)</f>
        <v>0</v>
      </c>
      <c r="V88">
        <f>_xlfn.IFS(B88="R",C88,B88="L",-C88,TRUE,0)</f>
        <v>0</v>
      </c>
      <c r="X88">
        <f>S88+_xlfn.IFS(AC87=0,U88,AC87=180,-U88,TRUE,0)</f>
        <v>1</v>
      </c>
      <c r="Y88">
        <f>T88+_xlfn.IFS(AC87=270,U88,AC87=90,-U88,TRUE,0)</f>
        <v>0</v>
      </c>
      <c r="Z88">
        <f t="shared" si="36"/>
        <v>0</v>
      </c>
      <c r="AA88">
        <f t="shared" si="37"/>
        <v>8</v>
      </c>
      <c r="AB88">
        <f t="shared" si="38"/>
        <v>-53</v>
      </c>
      <c r="AC88">
        <f t="shared" si="39"/>
        <v>0</v>
      </c>
      <c r="AG88">
        <f t="shared" si="40"/>
        <v>1</v>
      </c>
      <c r="AH88">
        <f t="shared" si="41"/>
        <v>0</v>
      </c>
      <c r="AI88">
        <f t="shared" si="42"/>
        <v>0</v>
      </c>
      <c r="AJ88">
        <f t="shared" si="43"/>
        <v>13</v>
      </c>
      <c r="AK88">
        <f t="shared" si="44"/>
        <v>-28</v>
      </c>
      <c r="AL88">
        <f t="shared" si="45"/>
        <v>14</v>
      </c>
      <c r="AM88">
        <f t="shared" si="46"/>
        <v>-28</v>
      </c>
      <c r="AO88">
        <f t="shared" si="47"/>
        <v>0</v>
      </c>
      <c r="AP88">
        <f t="shared" si="48"/>
        <v>-3028</v>
      </c>
      <c r="AQ88">
        <f t="shared" si="49"/>
        <v>1545</v>
      </c>
    </row>
    <row r="89" spans="1:43">
      <c r="A89" s="1" t="s">
        <v>10</v>
      </c>
      <c r="B89" t="str">
        <f t="shared" si="25"/>
        <v>L</v>
      </c>
      <c r="C89">
        <f t="shared" si="26"/>
        <v>90</v>
      </c>
      <c r="D89">
        <f t="shared" si="27"/>
        <v>360</v>
      </c>
      <c r="E89">
        <f t="shared" si="28"/>
        <v>-53</v>
      </c>
      <c r="F89">
        <f t="shared" si="29"/>
        <v>8</v>
      </c>
      <c r="G89">
        <f t="shared" si="30"/>
        <v>0</v>
      </c>
      <c r="H89">
        <f t="shared" si="31"/>
        <v>1</v>
      </c>
      <c r="L89">
        <f t="shared" si="32"/>
        <v>1545</v>
      </c>
      <c r="M89">
        <f t="shared" si="33"/>
        <v>-3028</v>
      </c>
      <c r="N89">
        <f t="shared" si="34"/>
        <v>14</v>
      </c>
      <c r="O89">
        <f t="shared" si="35"/>
        <v>28</v>
      </c>
      <c r="S89">
        <f>_xlfn.IFS(B89="E",C89,B89="W",-C89,TRUE,0)</f>
        <v>0</v>
      </c>
      <c r="T89">
        <f>_xlfn.IFS(B89="N",C89,B89="S",-C89,TRUE,0)</f>
        <v>0</v>
      </c>
      <c r="U89">
        <f>IF(B89="F",C89,0)</f>
        <v>0</v>
      </c>
      <c r="V89">
        <f>_xlfn.IFS(B89="R",C89,B89="L",-C89,TRUE,0)</f>
        <v>-90</v>
      </c>
      <c r="X89">
        <f>S89+_xlfn.IFS(AC88=0,U89,AC88=180,-U89,TRUE,0)</f>
        <v>0</v>
      </c>
      <c r="Y89">
        <f>T89+_xlfn.IFS(AC88=270,U89,AC88=90,-U89,TRUE,0)</f>
        <v>0</v>
      </c>
      <c r="Z89">
        <f t="shared" si="36"/>
        <v>-90</v>
      </c>
      <c r="AA89">
        <f t="shared" si="37"/>
        <v>8</v>
      </c>
      <c r="AB89">
        <f t="shared" si="38"/>
        <v>-53</v>
      </c>
      <c r="AC89">
        <f t="shared" si="39"/>
        <v>270</v>
      </c>
      <c r="AG89">
        <f t="shared" si="40"/>
        <v>0</v>
      </c>
      <c r="AH89">
        <f t="shared" si="41"/>
        <v>0</v>
      </c>
      <c r="AI89">
        <f t="shared" si="42"/>
        <v>270</v>
      </c>
      <c r="AJ89">
        <f t="shared" si="43"/>
        <v>28</v>
      </c>
      <c r="AK89">
        <f t="shared" si="44"/>
        <v>14</v>
      </c>
      <c r="AL89">
        <f t="shared" si="45"/>
        <v>28</v>
      </c>
      <c r="AM89">
        <f t="shared" si="46"/>
        <v>14</v>
      </c>
      <c r="AO89">
        <f t="shared" si="47"/>
        <v>0</v>
      </c>
      <c r="AP89">
        <f t="shared" si="48"/>
        <v>-3028</v>
      </c>
      <c r="AQ89">
        <f t="shared" si="49"/>
        <v>1545</v>
      </c>
    </row>
    <row r="90" spans="1:43">
      <c r="A90" s="1" t="s">
        <v>32</v>
      </c>
      <c r="B90" t="str">
        <f t="shared" si="25"/>
        <v>N</v>
      </c>
      <c r="C90">
        <f t="shared" si="26"/>
        <v>3</v>
      </c>
      <c r="D90">
        <f t="shared" si="27"/>
        <v>360</v>
      </c>
      <c r="E90">
        <f t="shared" si="28"/>
        <v>-50</v>
      </c>
      <c r="F90">
        <f t="shared" si="29"/>
        <v>8</v>
      </c>
      <c r="G90">
        <f t="shared" si="30"/>
        <v>0</v>
      </c>
      <c r="H90">
        <f t="shared" si="31"/>
        <v>1</v>
      </c>
      <c r="L90">
        <f t="shared" si="32"/>
        <v>1545</v>
      </c>
      <c r="M90">
        <f t="shared" si="33"/>
        <v>-3028</v>
      </c>
      <c r="N90">
        <f t="shared" si="34"/>
        <v>17</v>
      </c>
      <c r="O90">
        <f t="shared" si="35"/>
        <v>28</v>
      </c>
      <c r="S90">
        <f>_xlfn.IFS(B90="E",C90,B90="W",-C90,TRUE,0)</f>
        <v>0</v>
      </c>
      <c r="T90">
        <f>_xlfn.IFS(B90="N",C90,B90="S",-C90,TRUE,0)</f>
        <v>3</v>
      </c>
      <c r="U90">
        <f>IF(B90="F",C90,0)</f>
        <v>0</v>
      </c>
      <c r="V90">
        <f>_xlfn.IFS(B90="R",C90,B90="L",-C90,TRUE,0)</f>
        <v>0</v>
      </c>
      <c r="X90">
        <f>S90+_xlfn.IFS(AC89=0,U90,AC89=180,-U90,TRUE,0)</f>
        <v>0</v>
      </c>
      <c r="Y90">
        <f>T90+_xlfn.IFS(AC89=270,U90,AC89=90,-U90,TRUE,0)</f>
        <v>3</v>
      </c>
      <c r="Z90">
        <f t="shared" si="36"/>
        <v>0</v>
      </c>
      <c r="AA90">
        <f t="shared" si="37"/>
        <v>8</v>
      </c>
      <c r="AB90">
        <f t="shared" si="38"/>
        <v>-50</v>
      </c>
      <c r="AC90">
        <f t="shared" si="39"/>
        <v>270</v>
      </c>
      <c r="AG90">
        <f t="shared" si="40"/>
        <v>0</v>
      </c>
      <c r="AH90">
        <f t="shared" si="41"/>
        <v>3</v>
      </c>
      <c r="AI90">
        <f t="shared" si="42"/>
        <v>0</v>
      </c>
      <c r="AJ90">
        <f t="shared" si="43"/>
        <v>28</v>
      </c>
      <c r="AK90">
        <f t="shared" si="44"/>
        <v>14</v>
      </c>
      <c r="AL90">
        <f t="shared" si="45"/>
        <v>28</v>
      </c>
      <c r="AM90">
        <f t="shared" si="46"/>
        <v>17</v>
      </c>
      <c r="AO90">
        <f t="shared" si="47"/>
        <v>0</v>
      </c>
      <c r="AP90">
        <f t="shared" si="48"/>
        <v>-3028</v>
      </c>
      <c r="AQ90">
        <f t="shared" si="49"/>
        <v>1545</v>
      </c>
    </row>
    <row r="91" spans="1:43">
      <c r="A91" s="1" t="s">
        <v>36</v>
      </c>
      <c r="B91" t="str">
        <f t="shared" si="25"/>
        <v>F</v>
      </c>
      <c r="C91">
        <f t="shared" si="26"/>
        <v>100</v>
      </c>
      <c r="D91">
        <f t="shared" si="27"/>
        <v>360</v>
      </c>
      <c r="E91">
        <f t="shared" si="28"/>
        <v>50</v>
      </c>
      <c r="F91">
        <f t="shared" si="29"/>
        <v>8</v>
      </c>
      <c r="G91">
        <f t="shared" si="30"/>
        <v>0</v>
      </c>
      <c r="H91">
        <f t="shared" si="31"/>
        <v>1</v>
      </c>
      <c r="L91">
        <f t="shared" si="32"/>
        <v>3245</v>
      </c>
      <c r="M91">
        <f t="shared" si="33"/>
        <v>-228</v>
      </c>
      <c r="N91">
        <f t="shared" si="34"/>
        <v>17</v>
      </c>
      <c r="O91">
        <f t="shared" si="35"/>
        <v>28</v>
      </c>
      <c r="S91">
        <f>_xlfn.IFS(B91="E",C91,B91="W",-C91,TRUE,0)</f>
        <v>0</v>
      </c>
      <c r="T91">
        <f>_xlfn.IFS(B91="N",C91,B91="S",-C91,TRUE,0)</f>
        <v>0</v>
      </c>
      <c r="U91">
        <f>IF(B91="F",C91,0)</f>
        <v>100</v>
      </c>
      <c r="V91">
        <f>_xlfn.IFS(B91="R",C91,B91="L",-C91,TRUE,0)</f>
        <v>0</v>
      </c>
      <c r="X91">
        <f>S91+_xlfn.IFS(AC90=0,U91,AC90=180,-U91,TRUE,0)</f>
        <v>0</v>
      </c>
      <c r="Y91">
        <f>T91+_xlfn.IFS(AC90=270,U91,AC90=90,-U91,TRUE,0)</f>
        <v>100</v>
      </c>
      <c r="Z91">
        <f t="shared" si="36"/>
        <v>0</v>
      </c>
      <c r="AA91">
        <f t="shared" si="37"/>
        <v>8</v>
      </c>
      <c r="AB91">
        <f t="shared" si="38"/>
        <v>50</v>
      </c>
      <c r="AC91">
        <f t="shared" si="39"/>
        <v>270</v>
      </c>
      <c r="AG91">
        <f t="shared" si="40"/>
        <v>0</v>
      </c>
      <c r="AH91">
        <f t="shared" si="41"/>
        <v>0</v>
      </c>
      <c r="AI91">
        <f t="shared" si="42"/>
        <v>0</v>
      </c>
      <c r="AJ91">
        <f t="shared" si="43"/>
        <v>28</v>
      </c>
      <c r="AK91">
        <f t="shared" si="44"/>
        <v>17</v>
      </c>
      <c r="AL91">
        <f t="shared" si="45"/>
        <v>28</v>
      </c>
      <c r="AM91">
        <f t="shared" si="46"/>
        <v>17</v>
      </c>
      <c r="AO91">
        <f t="shared" si="47"/>
        <v>100</v>
      </c>
      <c r="AP91">
        <f t="shared" si="48"/>
        <v>-228</v>
      </c>
      <c r="AQ91">
        <f t="shared" si="49"/>
        <v>3245</v>
      </c>
    </row>
    <row r="92" spans="1:43">
      <c r="A92" s="1" t="s">
        <v>10</v>
      </c>
      <c r="B92" t="str">
        <f t="shared" si="25"/>
        <v>L</v>
      </c>
      <c r="C92">
        <f t="shared" si="26"/>
        <v>90</v>
      </c>
      <c r="D92">
        <f t="shared" si="27"/>
        <v>270</v>
      </c>
      <c r="E92">
        <f t="shared" si="28"/>
        <v>50</v>
      </c>
      <c r="F92">
        <f t="shared" si="29"/>
        <v>8</v>
      </c>
      <c r="G92">
        <f t="shared" si="30"/>
        <v>-1</v>
      </c>
      <c r="H92">
        <f t="shared" si="31"/>
        <v>0</v>
      </c>
      <c r="L92">
        <f t="shared" si="32"/>
        <v>3245</v>
      </c>
      <c r="M92">
        <f t="shared" si="33"/>
        <v>-228</v>
      </c>
      <c r="N92">
        <f t="shared" si="34"/>
        <v>28</v>
      </c>
      <c r="O92">
        <f t="shared" si="35"/>
        <v>-17</v>
      </c>
      <c r="S92">
        <f>_xlfn.IFS(B92="E",C92,B92="W",-C92,TRUE,0)</f>
        <v>0</v>
      </c>
      <c r="T92">
        <f>_xlfn.IFS(B92="N",C92,B92="S",-C92,TRUE,0)</f>
        <v>0</v>
      </c>
      <c r="U92">
        <f>IF(B92="F",C92,0)</f>
        <v>0</v>
      </c>
      <c r="V92">
        <f>_xlfn.IFS(B92="R",C92,B92="L",-C92,TRUE,0)</f>
        <v>-90</v>
      </c>
      <c r="X92">
        <f>S92+_xlfn.IFS(AC91=0,U92,AC91=180,-U92,TRUE,0)</f>
        <v>0</v>
      </c>
      <c r="Y92">
        <f>T92+_xlfn.IFS(AC91=270,U92,AC91=90,-U92,TRUE,0)</f>
        <v>0</v>
      </c>
      <c r="Z92">
        <f t="shared" si="36"/>
        <v>-90</v>
      </c>
      <c r="AA92">
        <f t="shared" si="37"/>
        <v>8</v>
      </c>
      <c r="AB92">
        <f t="shared" si="38"/>
        <v>50</v>
      </c>
      <c r="AC92">
        <f t="shared" si="39"/>
        <v>180</v>
      </c>
      <c r="AG92">
        <f t="shared" si="40"/>
        <v>0</v>
      </c>
      <c r="AH92">
        <f t="shared" si="41"/>
        <v>0</v>
      </c>
      <c r="AI92">
        <f t="shared" si="42"/>
        <v>270</v>
      </c>
      <c r="AJ92">
        <f t="shared" si="43"/>
        <v>-17</v>
      </c>
      <c r="AK92">
        <f t="shared" si="44"/>
        <v>28</v>
      </c>
      <c r="AL92">
        <f t="shared" si="45"/>
        <v>-17</v>
      </c>
      <c r="AM92">
        <f t="shared" si="46"/>
        <v>28</v>
      </c>
      <c r="AO92">
        <f t="shared" si="47"/>
        <v>0</v>
      </c>
      <c r="AP92">
        <f t="shared" si="48"/>
        <v>-228</v>
      </c>
      <c r="AQ92">
        <f t="shared" si="49"/>
        <v>3245</v>
      </c>
    </row>
    <row r="93" spans="1:43">
      <c r="A93" s="1" t="s">
        <v>28</v>
      </c>
      <c r="B93" t="str">
        <f t="shared" si="25"/>
        <v>E</v>
      </c>
      <c r="C93">
        <f t="shared" si="26"/>
        <v>5</v>
      </c>
      <c r="D93">
        <f t="shared" si="27"/>
        <v>270</v>
      </c>
      <c r="E93">
        <f t="shared" si="28"/>
        <v>50</v>
      </c>
      <c r="F93">
        <f t="shared" si="29"/>
        <v>13</v>
      </c>
      <c r="G93">
        <f t="shared" si="30"/>
        <v>-1</v>
      </c>
      <c r="H93">
        <f t="shared" si="31"/>
        <v>0</v>
      </c>
      <c r="L93">
        <f t="shared" si="32"/>
        <v>3245</v>
      </c>
      <c r="M93">
        <f t="shared" si="33"/>
        <v>-228</v>
      </c>
      <c r="N93">
        <f t="shared" si="34"/>
        <v>28</v>
      </c>
      <c r="O93">
        <f t="shared" si="35"/>
        <v>-12</v>
      </c>
      <c r="S93">
        <f>_xlfn.IFS(B93="E",C93,B93="W",-C93,TRUE,0)</f>
        <v>5</v>
      </c>
      <c r="T93">
        <f>_xlfn.IFS(B93="N",C93,B93="S",-C93,TRUE,0)</f>
        <v>0</v>
      </c>
      <c r="U93">
        <f>IF(B93="F",C93,0)</f>
        <v>0</v>
      </c>
      <c r="V93">
        <f>_xlfn.IFS(B93="R",C93,B93="L",-C93,TRUE,0)</f>
        <v>0</v>
      </c>
      <c r="X93">
        <f>S93+_xlfn.IFS(AC92=0,U93,AC92=180,-U93,TRUE,0)</f>
        <v>5</v>
      </c>
      <c r="Y93">
        <f>T93+_xlfn.IFS(AC92=270,U93,AC92=90,-U93,TRUE,0)</f>
        <v>0</v>
      </c>
      <c r="Z93">
        <f t="shared" si="36"/>
        <v>0</v>
      </c>
      <c r="AA93">
        <f t="shared" si="37"/>
        <v>13</v>
      </c>
      <c r="AB93">
        <f t="shared" si="38"/>
        <v>50</v>
      </c>
      <c r="AC93">
        <f t="shared" si="39"/>
        <v>180</v>
      </c>
      <c r="AG93">
        <f t="shared" si="40"/>
        <v>5</v>
      </c>
      <c r="AH93">
        <f t="shared" si="41"/>
        <v>0</v>
      </c>
      <c r="AI93">
        <f t="shared" si="42"/>
        <v>0</v>
      </c>
      <c r="AJ93">
        <f t="shared" si="43"/>
        <v>-17</v>
      </c>
      <c r="AK93">
        <f t="shared" si="44"/>
        <v>28</v>
      </c>
      <c r="AL93">
        <f t="shared" si="45"/>
        <v>-12</v>
      </c>
      <c r="AM93">
        <f t="shared" si="46"/>
        <v>28</v>
      </c>
      <c r="AO93">
        <f t="shared" si="47"/>
        <v>0</v>
      </c>
      <c r="AP93">
        <f t="shared" si="48"/>
        <v>-228</v>
      </c>
      <c r="AQ93">
        <f t="shared" si="49"/>
        <v>3245</v>
      </c>
    </row>
    <row r="94" spans="1:43">
      <c r="A94" s="1" t="s">
        <v>10</v>
      </c>
      <c r="B94" t="str">
        <f t="shared" si="25"/>
        <v>L</v>
      </c>
      <c r="C94">
        <f t="shared" si="26"/>
        <v>90</v>
      </c>
      <c r="D94">
        <f t="shared" si="27"/>
        <v>180</v>
      </c>
      <c r="E94">
        <f t="shared" si="28"/>
        <v>50</v>
      </c>
      <c r="F94">
        <f t="shared" si="29"/>
        <v>13</v>
      </c>
      <c r="G94">
        <f t="shared" si="30"/>
        <v>0</v>
      </c>
      <c r="H94">
        <f t="shared" si="31"/>
        <v>-1</v>
      </c>
      <c r="L94">
        <f t="shared" si="32"/>
        <v>3245</v>
      </c>
      <c r="M94">
        <f t="shared" si="33"/>
        <v>-228</v>
      </c>
      <c r="N94">
        <f t="shared" si="34"/>
        <v>-12</v>
      </c>
      <c r="O94">
        <f t="shared" si="35"/>
        <v>-28</v>
      </c>
      <c r="S94">
        <f>_xlfn.IFS(B94="E",C94,B94="W",-C94,TRUE,0)</f>
        <v>0</v>
      </c>
      <c r="T94">
        <f>_xlfn.IFS(B94="N",C94,B94="S",-C94,TRUE,0)</f>
        <v>0</v>
      </c>
      <c r="U94">
        <f>IF(B94="F",C94,0)</f>
        <v>0</v>
      </c>
      <c r="V94">
        <f>_xlfn.IFS(B94="R",C94,B94="L",-C94,TRUE,0)</f>
        <v>-90</v>
      </c>
      <c r="X94">
        <f>S94+_xlfn.IFS(AC93=0,U94,AC93=180,-U94,TRUE,0)</f>
        <v>0</v>
      </c>
      <c r="Y94">
        <f>T94+_xlfn.IFS(AC93=270,U94,AC93=90,-U94,TRUE,0)</f>
        <v>0</v>
      </c>
      <c r="Z94">
        <f t="shared" si="36"/>
        <v>-90</v>
      </c>
      <c r="AA94">
        <f t="shared" si="37"/>
        <v>13</v>
      </c>
      <c r="AB94">
        <f t="shared" si="38"/>
        <v>50</v>
      </c>
      <c r="AC94">
        <f t="shared" si="39"/>
        <v>90</v>
      </c>
      <c r="AG94">
        <f t="shared" si="40"/>
        <v>0</v>
      </c>
      <c r="AH94">
        <f t="shared" si="41"/>
        <v>0</v>
      </c>
      <c r="AI94">
        <f t="shared" si="42"/>
        <v>270</v>
      </c>
      <c r="AJ94">
        <f t="shared" si="43"/>
        <v>-28</v>
      </c>
      <c r="AK94">
        <f t="shared" si="44"/>
        <v>-12</v>
      </c>
      <c r="AL94">
        <f t="shared" si="45"/>
        <v>-28</v>
      </c>
      <c r="AM94">
        <f t="shared" si="46"/>
        <v>-12</v>
      </c>
      <c r="AO94">
        <f t="shared" si="47"/>
        <v>0</v>
      </c>
      <c r="AP94">
        <f t="shared" si="48"/>
        <v>-228</v>
      </c>
      <c r="AQ94">
        <f t="shared" si="49"/>
        <v>3245</v>
      </c>
    </row>
    <row r="95" spans="1:43">
      <c r="A95" s="1" t="s">
        <v>2</v>
      </c>
      <c r="B95" t="str">
        <f t="shared" si="25"/>
        <v>S</v>
      </c>
      <c r="C95">
        <f t="shared" si="26"/>
        <v>2</v>
      </c>
      <c r="D95">
        <f t="shared" si="27"/>
        <v>180</v>
      </c>
      <c r="E95">
        <f t="shared" si="28"/>
        <v>48</v>
      </c>
      <c r="F95">
        <f t="shared" si="29"/>
        <v>13</v>
      </c>
      <c r="G95">
        <f t="shared" si="30"/>
        <v>0</v>
      </c>
      <c r="H95">
        <f t="shared" si="31"/>
        <v>-1</v>
      </c>
      <c r="L95">
        <f t="shared" si="32"/>
        <v>3245</v>
      </c>
      <c r="M95">
        <f t="shared" si="33"/>
        <v>-228</v>
      </c>
      <c r="N95">
        <f t="shared" si="34"/>
        <v>-14</v>
      </c>
      <c r="O95">
        <f t="shared" si="35"/>
        <v>-28</v>
      </c>
      <c r="S95">
        <f>_xlfn.IFS(B95="E",C95,B95="W",-C95,TRUE,0)</f>
        <v>0</v>
      </c>
      <c r="T95">
        <f>_xlfn.IFS(B95="N",C95,B95="S",-C95,TRUE,0)</f>
        <v>-2</v>
      </c>
      <c r="U95">
        <f>IF(B95="F",C95,0)</f>
        <v>0</v>
      </c>
      <c r="V95">
        <f>_xlfn.IFS(B95="R",C95,B95="L",-C95,TRUE,0)</f>
        <v>0</v>
      </c>
      <c r="X95">
        <f>S95+_xlfn.IFS(AC94=0,U95,AC94=180,-U95,TRUE,0)</f>
        <v>0</v>
      </c>
      <c r="Y95">
        <f>T95+_xlfn.IFS(AC94=270,U95,AC94=90,-U95,TRUE,0)</f>
        <v>-2</v>
      </c>
      <c r="Z95">
        <f t="shared" si="36"/>
        <v>0</v>
      </c>
      <c r="AA95">
        <f t="shared" si="37"/>
        <v>13</v>
      </c>
      <c r="AB95">
        <f t="shared" si="38"/>
        <v>48</v>
      </c>
      <c r="AC95">
        <f t="shared" si="39"/>
        <v>90</v>
      </c>
      <c r="AG95">
        <f t="shared" si="40"/>
        <v>0</v>
      </c>
      <c r="AH95">
        <f t="shared" si="41"/>
        <v>-2</v>
      </c>
      <c r="AI95">
        <f t="shared" si="42"/>
        <v>0</v>
      </c>
      <c r="AJ95">
        <f t="shared" si="43"/>
        <v>-28</v>
      </c>
      <c r="AK95">
        <f t="shared" si="44"/>
        <v>-12</v>
      </c>
      <c r="AL95">
        <f t="shared" si="45"/>
        <v>-28</v>
      </c>
      <c r="AM95">
        <f t="shared" si="46"/>
        <v>-14</v>
      </c>
      <c r="AO95">
        <f t="shared" si="47"/>
        <v>0</v>
      </c>
      <c r="AP95">
        <f t="shared" si="48"/>
        <v>-228</v>
      </c>
      <c r="AQ95">
        <f t="shared" si="49"/>
        <v>3245</v>
      </c>
    </row>
    <row r="96" spans="1:43">
      <c r="A96" s="1" t="s">
        <v>37</v>
      </c>
      <c r="B96" t="str">
        <f t="shared" si="25"/>
        <v>F</v>
      </c>
      <c r="C96">
        <f t="shared" si="26"/>
        <v>85</v>
      </c>
      <c r="D96">
        <f t="shared" si="27"/>
        <v>180</v>
      </c>
      <c r="E96">
        <f t="shared" si="28"/>
        <v>-37</v>
      </c>
      <c r="F96">
        <f t="shared" si="29"/>
        <v>13</v>
      </c>
      <c r="G96">
        <f t="shared" si="30"/>
        <v>0</v>
      </c>
      <c r="H96">
        <f t="shared" si="31"/>
        <v>-1</v>
      </c>
      <c r="L96">
        <f t="shared" si="32"/>
        <v>2055</v>
      </c>
      <c r="M96">
        <f t="shared" si="33"/>
        <v>-2608</v>
      </c>
      <c r="N96">
        <f t="shared" si="34"/>
        <v>-14</v>
      </c>
      <c r="O96">
        <f t="shared" si="35"/>
        <v>-28</v>
      </c>
      <c r="S96">
        <f>_xlfn.IFS(B96="E",C96,B96="W",-C96,TRUE,0)</f>
        <v>0</v>
      </c>
      <c r="T96">
        <f>_xlfn.IFS(B96="N",C96,B96="S",-C96,TRUE,0)</f>
        <v>0</v>
      </c>
      <c r="U96">
        <f>IF(B96="F",C96,0)</f>
        <v>85</v>
      </c>
      <c r="V96">
        <f>_xlfn.IFS(B96="R",C96,B96="L",-C96,TRUE,0)</f>
        <v>0</v>
      </c>
      <c r="X96">
        <f>S96+_xlfn.IFS(AC95=0,U96,AC95=180,-U96,TRUE,0)</f>
        <v>0</v>
      </c>
      <c r="Y96">
        <f>T96+_xlfn.IFS(AC95=270,U96,AC95=90,-U96,TRUE,0)</f>
        <v>-85</v>
      </c>
      <c r="Z96">
        <f t="shared" si="36"/>
        <v>0</v>
      </c>
      <c r="AA96">
        <f t="shared" si="37"/>
        <v>13</v>
      </c>
      <c r="AB96">
        <f t="shared" si="38"/>
        <v>-37</v>
      </c>
      <c r="AC96">
        <f t="shared" si="39"/>
        <v>90</v>
      </c>
      <c r="AG96">
        <f t="shared" si="40"/>
        <v>0</v>
      </c>
      <c r="AH96">
        <f t="shared" si="41"/>
        <v>0</v>
      </c>
      <c r="AI96">
        <f t="shared" si="42"/>
        <v>0</v>
      </c>
      <c r="AJ96">
        <f t="shared" si="43"/>
        <v>-28</v>
      </c>
      <c r="AK96">
        <f t="shared" si="44"/>
        <v>-14</v>
      </c>
      <c r="AL96">
        <f t="shared" si="45"/>
        <v>-28</v>
      </c>
      <c r="AM96">
        <f t="shared" si="46"/>
        <v>-14</v>
      </c>
      <c r="AO96">
        <f t="shared" si="47"/>
        <v>85</v>
      </c>
      <c r="AP96">
        <f t="shared" si="48"/>
        <v>-2608</v>
      </c>
      <c r="AQ96">
        <f t="shared" si="49"/>
        <v>2055</v>
      </c>
    </row>
    <row r="97" spans="1:43">
      <c r="A97" s="1" t="s">
        <v>8</v>
      </c>
      <c r="B97" t="str">
        <f t="shared" si="25"/>
        <v>W</v>
      </c>
      <c r="C97">
        <f t="shared" si="26"/>
        <v>5</v>
      </c>
      <c r="D97">
        <f t="shared" si="27"/>
        <v>180</v>
      </c>
      <c r="E97">
        <f t="shared" si="28"/>
        <v>-37</v>
      </c>
      <c r="F97">
        <f t="shared" si="29"/>
        <v>8</v>
      </c>
      <c r="G97">
        <f t="shared" si="30"/>
        <v>0</v>
      </c>
      <c r="H97">
        <f t="shared" si="31"/>
        <v>-1</v>
      </c>
      <c r="L97">
        <f t="shared" si="32"/>
        <v>2055</v>
      </c>
      <c r="M97">
        <f t="shared" si="33"/>
        <v>-2608</v>
      </c>
      <c r="N97">
        <f t="shared" si="34"/>
        <v>-14</v>
      </c>
      <c r="O97">
        <f t="shared" si="35"/>
        <v>-33</v>
      </c>
      <c r="S97">
        <f>_xlfn.IFS(B97="E",C97,B97="W",-C97,TRUE,0)</f>
        <v>-5</v>
      </c>
      <c r="T97">
        <f>_xlfn.IFS(B97="N",C97,B97="S",-C97,TRUE,0)</f>
        <v>0</v>
      </c>
      <c r="U97">
        <f>IF(B97="F",C97,0)</f>
        <v>0</v>
      </c>
      <c r="V97">
        <f>_xlfn.IFS(B97="R",C97,B97="L",-C97,TRUE,0)</f>
        <v>0</v>
      </c>
      <c r="X97">
        <f>S97+_xlfn.IFS(AC96=0,U97,AC96=180,-U97,TRUE,0)</f>
        <v>-5</v>
      </c>
      <c r="Y97">
        <f>T97+_xlfn.IFS(AC96=270,U97,AC96=90,-U97,TRUE,0)</f>
        <v>0</v>
      </c>
      <c r="Z97">
        <f t="shared" si="36"/>
        <v>0</v>
      </c>
      <c r="AA97">
        <f t="shared" si="37"/>
        <v>8</v>
      </c>
      <c r="AB97">
        <f t="shared" si="38"/>
        <v>-37</v>
      </c>
      <c r="AC97">
        <f t="shared" si="39"/>
        <v>90</v>
      </c>
      <c r="AG97">
        <f t="shared" si="40"/>
        <v>-5</v>
      </c>
      <c r="AH97">
        <f t="shared" si="41"/>
        <v>0</v>
      </c>
      <c r="AI97">
        <f t="shared" si="42"/>
        <v>0</v>
      </c>
      <c r="AJ97">
        <f t="shared" si="43"/>
        <v>-28</v>
      </c>
      <c r="AK97">
        <f t="shared" si="44"/>
        <v>-14</v>
      </c>
      <c r="AL97">
        <f t="shared" si="45"/>
        <v>-33</v>
      </c>
      <c r="AM97">
        <f t="shared" si="46"/>
        <v>-14</v>
      </c>
      <c r="AO97">
        <f t="shared" si="47"/>
        <v>0</v>
      </c>
      <c r="AP97">
        <f t="shared" si="48"/>
        <v>-2608</v>
      </c>
      <c r="AQ97">
        <f t="shared" si="49"/>
        <v>2055</v>
      </c>
    </row>
    <row r="98" spans="1:43">
      <c r="A98" s="1" t="s">
        <v>13</v>
      </c>
      <c r="B98" t="str">
        <f t="shared" si="25"/>
        <v>R</v>
      </c>
      <c r="C98">
        <f t="shared" si="26"/>
        <v>90</v>
      </c>
      <c r="D98">
        <f t="shared" si="27"/>
        <v>270</v>
      </c>
      <c r="E98">
        <f t="shared" si="28"/>
        <v>-37</v>
      </c>
      <c r="F98">
        <f t="shared" si="29"/>
        <v>8</v>
      </c>
      <c r="G98">
        <f t="shared" si="30"/>
        <v>-1</v>
      </c>
      <c r="H98">
        <f t="shared" si="31"/>
        <v>0</v>
      </c>
      <c r="L98">
        <f t="shared" si="32"/>
        <v>2055</v>
      </c>
      <c r="M98">
        <f t="shared" si="33"/>
        <v>-2608</v>
      </c>
      <c r="N98">
        <f t="shared" si="34"/>
        <v>33</v>
      </c>
      <c r="O98">
        <f t="shared" si="35"/>
        <v>-14</v>
      </c>
      <c r="S98">
        <f>_xlfn.IFS(B98="E",C98,B98="W",-C98,TRUE,0)</f>
        <v>0</v>
      </c>
      <c r="T98">
        <f>_xlfn.IFS(B98="N",C98,B98="S",-C98,TRUE,0)</f>
        <v>0</v>
      </c>
      <c r="U98">
        <f>IF(B98="F",C98,0)</f>
        <v>0</v>
      </c>
      <c r="V98">
        <f>_xlfn.IFS(B98="R",C98,B98="L",-C98,TRUE,0)</f>
        <v>90</v>
      </c>
      <c r="X98">
        <f>S98+_xlfn.IFS(AC97=0,U98,AC97=180,-U98,TRUE,0)</f>
        <v>0</v>
      </c>
      <c r="Y98">
        <f>T98+_xlfn.IFS(AC97=270,U98,AC97=90,-U98,TRUE,0)</f>
        <v>0</v>
      </c>
      <c r="Z98">
        <f t="shared" si="36"/>
        <v>90</v>
      </c>
      <c r="AA98">
        <f t="shared" si="37"/>
        <v>8</v>
      </c>
      <c r="AB98">
        <f t="shared" si="38"/>
        <v>-37</v>
      </c>
      <c r="AC98">
        <f t="shared" si="39"/>
        <v>180</v>
      </c>
      <c r="AG98">
        <f t="shared" si="40"/>
        <v>0</v>
      </c>
      <c r="AH98">
        <f t="shared" si="41"/>
        <v>0</v>
      </c>
      <c r="AI98">
        <f t="shared" si="42"/>
        <v>90</v>
      </c>
      <c r="AJ98">
        <f t="shared" si="43"/>
        <v>-14</v>
      </c>
      <c r="AK98">
        <f t="shared" si="44"/>
        <v>33</v>
      </c>
      <c r="AL98">
        <f t="shared" si="45"/>
        <v>-14</v>
      </c>
      <c r="AM98">
        <f t="shared" si="46"/>
        <v>33</v>
      </c>
      <c r="AO98">
        <f t="shared" si="47"/>
        <v>0</v>
      </c>
      <c r="AP98">
        <f t="shared" si="48"/>
        <v>-2608</v>
      </c>
      <c r="AQ98">
        <f t="shared" si="49"/>
        <v>2055</v>
      </c>
    </row>
    <row r="99" spans="1:43">
      <c r="A99" s="1" t="s">
        <v>37</v>
      </c>
      <c r="B99" t="str">
        <f t="shared" si="25"/>
        <v>F</v>
      </c>
      <c r="C99">
        <f t="shared" si="26"/>
        <v>85</v>
      </c>
      <c r="D99">
        <f t="shared" si="27"/>
        <v>270</v>
      </c>
      <c r="E99">
        <f t="shared" si="28"/>
        <v>-37</v>
      </c>
      <c r="F99">
        <f t="shared" si="29"/>
        <v>-77</v>
      </c>
      <c r="G99">
        <f t="shared" si="30"/>
        <v>-1</v>
      </c>
      <c r="H99">
        <f t="shared" si="31"/>
        <v>0</v>
      </c>
      <c r="L99">
        <f t="shared" si="32"/>
        <v>4860</v>
      </c>
      <c r="M99">
        <f t="shared" si="33"/>
        <v>-3798</v>
      </c>
      <c r="N99">
        <f t="shared" si="34"/>
        <v>33</v>
      </c>
      <c r="O99">
        <f t="shared" si="35"/>
        <v>-14</v>
      </c>
      <c r="S99">
        <f>_xlfn.IFS(B99="E",C99,B99="W",-C99,TRUE,0)</f>
        <v>0</v>
      </c>
      <c r="T99">
        <f>_xlfn.IFS(B99="N",C99,B99="S",-C99,TRUE,0)</f>
        <v>0</v>
      </c>
      <c r="U99">
        <f>IF(B99="F",C99,0)</f>
        <v>85</v>
      </c>
      <c r="V99">
        <f>_xlfn.IFS(B99="R",C99,B99="L",-C99,TRUE,0)</f>
        <v>0</v>
      </c>
      <c r="X99">
        <f>S99+_xlfn.IFS(AC98=0,U99,AC98=180,-U99,TRUE,0)</f>
        <v>-85</v>
      </c>
      <c r="Y99">
        <f>T99+_xlfn.IFS(AC98=270,U99,AC98=90,-U99,TRUE,0)</f>
        <v>0</v>
      </c>
      <c r="Z99">
        <f t="shared" si="36"/>
        <v>0</v>
      </c>
      <c r="AA99">
        <f t="shared" si="37"/>
        <v>-77</v>
      </c>
      <c r="AB99">
        <f t="shared" si="38"/>
        <v>-37</v>
      </c>
      <c r="AC99">
        <f t="shared" si="39"/>
        <v>180</v>
      </c>
      <c r="AG99">
        <f t="shared" si="40"/>
        <v>0</v>
      </c>
      <c r="AH99">
        <f t="shared" si="41"/>
        <v>0</v>
      </c>
      <c r="AI99">
        <f t="shared" si="42"/>
        <v>0</v>
      </c>
      <c r="AJ99">
        <f t="shared" si="43"/>
        <v>-14</v>
      </c>
      <c r="AK99">
        <f t="shared" si="44"/>
        <v>33</v>
      </c>
      <c r="AL99">
        <f t="shared" si="45"/>
        <v>-14</v>
      </c>
      <c r="AM99">
        <f t="shared" si="46"/>
        <v>33</v>
      </c>
      <c r="AO99">
        <f t="shared" si="47"/>
        <v>85</v>
      </c>
      <c r="AP99">
        <f t="shared" si="48"/>
        <v>-3798</v>
      </c>
      <c r="AQ99">
        <f t="shared" si="49"/>
        <v>4860</v>
      </c>
    </row>
    <row r="100" spans="1:43">
      <c r="A100" s="1" t="s">
        <v>30</v>
      </c>
      <c r="B100" t="str">
        <f t="shared" si="25"/>
        <v>E</v>
      </c>
      <c r="C100">
        <f t="shared" si="26"/>
        <v>3</v>
      </c>
      <c r="D100">
        <f t="shared" si="27"/>
        <v>270</v>
      </c>
      <c r="E100">
        <f t="shared" si="28"/>
        <v>-37</v>
      </c>
      <c r="F100">
        <f t="shared" si="29"/>
        <v>-74</v>
      </c>
      <c r="G100">
        <f t="shared" si="30"/>
        <v>-1</v>
      </c>
      <c r="H100">
        <f t="shared" si="31"/>
        <v>0</v>
      </c>
      <c r="L100">
        <f t="shared" si="32"/>
        <v>4860</v>
      </c>
      <c r="M100">
        <f t="shared" si="33"/>
        <v>-3798</v>
      </c>
      <c r="N100">
        <f t="shared" si="34"/>
        <v>33</v>
      </c>
      <c r="O100">
        <f t="shared" si="35"/>
        <v>-11</v>
      </c>
      <c r="S100">
        <f>_xlfn.IFS(B100="E",C100,B100="W",-C100,TRUE,0)</f>
        <v>3</v>
      </c>
      <c r="T100">
        <f>_xlfn.IFS(B100="N",C100,B100="S",-C100,TRUE,0)</f>
        <v>0</v>
      </c>
      <c r="U100">
        <f>IF(B100="F",C100,0)</f>
        <v>0</v>
      </c>
      <c r="V100">
        <f>_xlfn.IFS(B100="R",C100,B100="L",-C100,TRUE,0)</f>
        <v>0</v>
      </c>
      <c r="X100">
        <f>S100+_xlfn.IFS(AC99=0,U100,AC99=180,-U100,TRUE,0)</f>
        <v>3</v>
      </c>
      <c r="Y100">
        <f>T100+_xlfn.IFS(AC99=270,U100,AC99=90,-U100,TRUE,0)</f>
        <v>0</v>
      </c>
      <c r="Z100">
        <f t="shared" si="36"/>
        <v>0</v>
      </c>
      <c r="AA100">
        <f t="shared" si="37"/>
        <v>-74</v>
      </c>
      <c r="AB100">
        <f t="shared" si="38"/>
        <v>-37</v>
      </c>
      <c r="AC100">
        <f t="shared" si="39"/>
        <v>180</v>
      </c>
      <c r="AG100">
        <f t="shared" si="40"/>
        <v>3</v>
      </c>
      <c r="AH100">
        <f t="shared" si="41"/>
        <v>0</v>
      </c>
      <c r="AI100">
        <f t="shared" si="42"/>
        <v>0</v>
      </c>
      <c r="AJ100">
        <f t="shared" si="43"/>
        <v>-14</v>
      </c>
      <c r="AK100">
        <f t="shared" si="44"/>
        <v>33</v>
      </c>
      <c r="AL100">
        <f t="shared" si="45"/>
        <v>-11</v>
      </c>
      <c r="AM100">
        <f t="shared" si="46"/>
        <v>33</v>
      </c>
      <c r="AO100">
        <f t="shared" si="47"/>
        <v>0</v>
      </c>
      <c r="AP100">
        <f t="shared" si="48"/>
        <v>-3798</v>
      </c>
      <c r="AQ100">
        <f t="shared" si="49"/>
        <v>4860</v>
      </c>
    </row>
    <row r="101" spans="1:43">
      <c r="A101" s="1" t="s">
        <v>13</v>
      </c>
      <c r="B101" t="str">
        <f t="shared" si="25"/>
        <v>R</v>
      </c>
      <c r="C101">
        <f t="shared" si="26"/>
        <v>90</v>
      </c>
      <c r="D101">
        <f t="shared" si="27"/>
        <v>360</v>
      </c>
      <c r="E101">
        <f t="shared" si="28"/>
        <v>-37</v>
      </c>
      <c r="F101">
        <f t="shared" si="29"/>
        <v>-74</v>
      </c>
      <c r="G101">
        <f t="shared" si="30"/>
        <v>0</v>
      </c>
      <c r="H101">
        <f t="shared" si="31"/>
        <v>1</v>
      </c>
      <c r="L101">
        <f t="shared" si="32"/>
        <v>4860</v>
      </c>
      <c r="M101">
        <f t="shared" si="33"/>
        <v>-3798</v>
      </c>
      <c r="N101">
        <f t="shared" si="34"/>
        <v>11</v>
      </c>
      <c r="O101">
        <f t="shared" si="35"/>
        <v>33</v>
      </c>
      <c r="S101">
        <f>_xlfn.IFS(B101="E",C101,B101="W",-C101,TRUE,0)</f>
        <v>0</v>
      </c>
      <c r="T101">
        <f>_xlfn.IFS(B101="N",C101,B101="S",-C101,TRUE,0)</f>
        <v>0</v>
      </c>
      <c r="U101">
        <f>IF(B101="F",C101,0)</f>
        <v>0</v>
      </c>
      <c r="V101">
        <f>_xlfn.IFS(B101="R",C101,B101="L",-C101,TRUE,0)</f>
        <v>90</v>
      </c>
      <c r="X101">
        <f>S101+_xlfn.IFS(AC100=0,U101,AC100=180,-U101,TRUE,0)</f>
        <v>0</v>
      </c>
      <c r="Y101">
        <f>T101+_xlfn.IFS(AC100=270,U101,AC100=90,-U101,TRUE,0)</f>
        <v>0</v>
      </c>
      <c r="Z101">
        <f t="shared" si="36"/>
        <v>90</v>
      </c>
      <c r="AA101">
        <f t="shared" si="37"/>
        <v>-74</v>
      </c>
      <c r="AB101">
        <f t="shared" si="38"/>
        <v>-37</v>
      </c>
      <c r="AC101">
        <f t="shared" si="39"/>
        <v>270</v>
      </c>
      <c r="AG101">
        <f t="shared" si="40"/>
        <v>0</v>
      </c>
      <c r="AH101">
        <f t="shared" si="41"/>
        <v>0</v>
      </c>
      <c r="AI101">
        <f t="shared" si="42"/>
        <v>90</v>
      </c>
      <c r="AJ101">
        <f t="shared" si="43"/>
        <v>33</v>
      </c>
      <c r="AK101">
        <f t="shared" si="44"/>
        <v>11</v>
      </c>
      <c r="AL101">
        <f t="shared" si="45"/>
        <v>33</v>
      </c>
      <c r="AM101">
        <f t="shared" si="46"/>
        <v>11</v>
      </c>
      <c r="AO101">
        <f t="shared" si="47"/>
        <v>0</v>
      </c>
      <c r="AP101">
        <f t="shared" si="48"/>
        <v>-3798</v>
      </c>
      <c r="AQ101">
        <f t="shared" si="49"/>
        <v>4860</v>
      </c>
    </row>
    <row r="102" spans="1:43">
      <c r="A102" s="1" t="s">
        <v>28</v>
      </c>
      <c r="B102" t="str">
        <f t="shared" si="25"/>
        <v>E</v>
      </c>
      <c r="C102">
        <f t="shared" si="26"/>
        <v>5</v>
      </c>
      <c r="D102">
        <f t="shared" si="27"/>
        <v>360</v>
      </c>
      <c r="E102">
        <f t="shared" si="28"/>
        <v>-37</v>
      </c>
      <c r="F102">
        <f t="shared" si="29"/>
        <v>-69</v>
      </c>
      <c r="G102">
        <f t="shared" si="30"/>
        <v>0</v>
      </c>
      <c r="H102">
        <f t="shared" si="31"/>
        <v>1</v>
      </c>
      <c r="L102">
        <f t="shared" si="32"/>
        <v>4860</v>
      </c>
      <c r="M102">
        <f t="shared" si="33"/>
        <v>-3798</v>
      </c>
      <c r="N102">
        <f t="shared" si="34"/>
        <v>11</v>
      </c>
      <c r="O102">
        <f t="shared" si="35"/>
        <v>38</v>
      </c>
      <c r="S102">
        <f>_xlfn.IFS(B102="E",C102,B102="W",-C102,TRUE,0)</f>
        <v>5</v>
      </c>
      <c r="T102">
        <f>_xlfn.IFS(B102="N",C102,B102="S",-C102,TRUE,0)</f>
        <v>0</v>
      </c>
      <c r="U102">
        <f>IF(B102="F",C102,0)</f>
        <v>0</v>
      </c>
      <c r="V102">
        <f>_xlfn.IFS(B102="R",C102,B102="L",-C102,TRUE,0)</f>
        <v>0</v>
      </c>
      <c r="X102">
        <f>S102+_xlfn.IFS(AC101=0,U102,AC101=180,-U102,TRUE,0)</f>
        <v>5</v>
      </c>
      <c r="Y102">
        <f>T102+_xlfn.IFS(AC101=270,U102,AC101=90,-U102,TRUE,0)</f>
        <v>0</v>
      </c>
      <c r="Z102">
        <f t="shared" si="36"/>
        <v>0</v>
      </c>
      <c r="AA102">
        <f t="shared" si="37"/>
        <v>-69</v>
      </c>
      <c r="AB102">
        <f t="shared" si="38"/>
        <v>-37</v>
      </c>
      <c r="AC102">
        <f t="shared" si="39"/>
        <v>270</v>
      </c>
      <c r="AG102">
        <f t="shared" si="40"/>
        <v>5</v>
      </c>
      <c r="AH102">
        <f t="shared" si="41"/>
        <v>0</v>
      </c>
      <c r="AI102">
        <f t="shared" si="42"/>
        <v>0</v>
      </c>
      <c r="AJ102">
        <f t="shared" si="43"/>
        <v>33</v>
      </c>
      <c r="AK102">
        <f t="shared" si="44"/>
        <v>11</v>
      </c>
      <c r="AL102">
        <f t="shared" si="45"/>
        <v>38</v>
      </c>
      <c r="AM102">
        <f t="shared" si="46"/>
        <v>11</v>
      </c>
      <c r="AO102">
        <f t="shared" si="47"/>
        <v>0</v>
      </c>
      <c r="AP102">
        <f t="shared" si="48"/>
        <v>-3798</v>
      </c>
      <c r="AQ102">
        <f t="shared" si="49"/>
        <v>4860</v>
      </c>
    </row>
    <row r="103" spans="1:43">
      <c r="A103" s="1" t="s">
        <v>22</v>
      </c>
      <c r="B103" t="str">
        <f t="shared" si="25"/>
        <v>F</v>
      </c>
      <c r="C103">
        <f t="shared" si="26"/>
        <v>41</v>
      </c>
      <c r="D103">
        <f t="shared" si="27"/>
        <v>360</v>
      </c>
      <c r="E103">
        <f t="shared" si="28"/>
        <v>4</v>
      </c>
      <c r="F103">
        <f t="shared" si="29"/>
        <v>-69</v>
      </c>
      <c r="G103">
        <f t="shared" si="30"/>
        <v>0</v>
      </c>
      <c r="H103">
        <f t="shared" si="31"/>
        <v>1</v>
      </c>
      <c r="L103">
        <f t="shared" si="32"/>
        <v>5311</v>
      </c>
      <c r="M103">
        <f t="shared" si="33"/>
        <v>-2240</v>
      </c>
      <c r="N103">
        <f t="shared" si="34"/>
        <v>11</v>
      </c>
      <c r="O103">
        <f t="shared" si="35"/>
        <v>38</v>
      </c>
      <c r="S103">
        <f>_xlfn.IFS(B103="E",C103,B103="W",-C103,TRUE,0)</f>
        <v>0</v>
      </c>
      <c r="T103">
        <f>_xlfn.IFS(B103="N",C103,B103="S",-C103,TRUE,0)</f>
        <v>0</v>
      </c>
      <c r="U103">
        <f>IF(B103="F",C103,0)</f>
        <v>41</v>
      </c>
      <c r="V103">
        <f>_xlfn.IFS(B103="R",C103,B103="L",-C103,TRUE,0)</f>
        <v>0</v>
      </c>
      <c r="X103">
        <f>S103+_xlfn.IFS(AC102=0,U103,AC102=180,-U103,TRUE,0)</f>
        <v>0</v>
      </c>
      <c r="Y103">
        <f>T103+_xlfn.IFS(AC102=270,U103,AC102=90,-U103,TRUE,0)</f>
        <v>41</v>
      </c>
      <c r="Z103">
        <f t="shared" si="36"/>
        <v>0</v>
      </c>
      <c r="AA103">
        <f t="shared" si="37"/>
        <v>-69</v>
      </c>
      <c r="AB103">
        <f t="shared" si="38"/>
        <v>4</v>
      </c>
      <c r="AC103">
        <f t="shared" si="39"/>
        <v>270</v>
      </c>
      <c r="AG103">
        <f t="shared" si="40"/>
        <v>0</v>
      </c>
      <c r="AH103">
        <f t="shared" si="41"/>
        <v>0</v>
      </c>
      <c r="AI103">
        <f t="shared" si="42"/>
        <v>0</v>
      </c>
      <c r="AJ103">
        <f t="shared" si="43"/>
        <v>38</v>
      </c>
      <c r="AK103">
        <f t="shared" si="44"/>
        <v>11</v>
      </c>
      <c r="AL103">
        <f t="shared" si="45"/>
        <v>38</v>
      </c>
      <c r="AM103">
        <f t="shared" si="46"/>
        <v>11</v>
      </c>
      <c r="AO103">
        <f t="shared" si="47"/>
        <v>41</v>
      </c>
      <c r="AP103">
        <f t="shared" si="48"/>
        <v>-2240</v>
      </c>
      <c r="AQ103">
        <f t="shared" si="49"/>
        <v>5311</v>
      </c>
    </row>
    <row r="104" spans="1:43">
      <c r="A104" s="1" t="s">
        <v>6</v>
      </c>
      <c r="B104" t="str">
        <f t="shared" si="25"/>
        <v>R</v>
      </c>
      <c r="C104">
        <f t="shared" si="26"/>
        <v>180</v>
      </c>
      <c r="D104">
        <f t="shared" si="27"/>
        <v>540</v>
      </c>
      <c r="E104">
        <f t="shared" si="28"/>
        <v>4</v>
      </c>
      <c r="F104">
        <f t="shared" si="29"/>
        <v>-69</v>
      </c>
      <c r="G104">
        <f t="shared" si="30"/>
        <v>0</v>
      </c>
      <c r="H104">
        <f t="shared" si="31"/>
        <v>-1</v>
      </c>
      <c r="L104">
        <f t="shared" si="32"/>
        <v>5311</v>
      </c>
      <c r="M104">
        <f t="shared" si="33"/>
        <v>-2240</v>
      </c>
      <c r="N104">
        <f t="shared" si="34"/>
        <v>-11</v>
      </c>
      <c r="O104">
        <f t="shared" si="35"/>
        <v>-38</v>
      </c>
      <c r="S104">
        <f>_xlfn.IFS(B104="E",C104,B104="W",-C104,TRUE,0)</f>
        <v>0</v>
      </c>
      <c r="T104">
        <f>_xlfn.IFS(B104="N",C104,B104="S",-C104,TRUE,0)</f>
        <v>0</v>
      </c>
      <c r="U104">
        <f>IF(B104="F",C104,0)</f>
        <v>0</v>
      </c>
      <c r="V104">
        <f>_xlfn.IFS(B104="R",C104,B104="L",-C104,TRUE,0)</f>
        <v>180</v>
      </c>
      <c r="X104">
        <f>S104+_xlfn.IFS(AC103=0,U104,AC103=180,-U104,TRUE,0)</f>
        <v>0</v>
      </c>
      <c r="Y104">
        <f>T104+_xlfn.IFS(AC103=270,U104,AC103=90,-U104,TRUE,0)</f>
        <v>0</v>
      </c>
      <c r="Z104">
        <f t="shared" si="36"/>
        <v>180</v>
      </c>
      <c r="AA104">
        <f t="shared" si="37"/>
        <v>-69</v>
      </c>
      <c r="AB104">
        <f t="shared" si="38"/>
        <v>4</v>
      </c>
      <c r="AC104">
        <f t="shared" si="39"/>
        <v>90</v>
      </c>
      <c r="AG104">
        <f t="shared" si="40"/>
        <v>0</v>
      </c>
      <c r="AH104">
        <f t="shared" si="41"/>
        <v>0</v>
      </c>
      <c r="AI104">
        <f t="shared" si="42"/>
        <v>180</v>
      </c>
      <c r="AJ104">
        <f t="shared" si="43"/>
        <v>-38</v>
      </c>
      <c r="AK104">
        <f t="shared" si="44"/>
        <v>-11</v>
      </c>
      <c r="AL104">
        <f t="shared" si="45"/>
        <v>-38</v>
      </c>
      <c r="AM104">
        <f t="shared" si="46"/>
        <v>-11</v>
      </c>
      <c r="AO104">
        <f t="shared" si="47"/>
        <v>0</v>
      </c>
      <c r="AP104">
        <f t="shared" si="48"/>
        <v>-2240</v>
      </c>
      <c r="AQ104">
        <f t="shared" si="49"/>
        <v>5311</v>
      </c>
    </row>
    <row r="105" spans="1:43">
      <c r="A105" s="1" t="s">
        <v>15</v>
      </c>
      <c r="B105" t="str">
        <f t="shared" si="25"/>
        <v>S</v>
      </c>
      <c r="C105">
        <f t="shared" si="26"/>
        <v>1</v>
      </c>
      <c r="D105">
        <f t="shared" si="27"/>
        <v>540</v>
      </c>
      <c r="E105">
        <f t="shared" si="28"/>
        <v>3</v>
      </c>
      <c r="F105">
        <f t="shared" si="29"/>
        <v>-69</v>
      </c>
      <c r="G105">
        <f t="shared" si="30"/>
        <v>0</v>
      </c>
      <c r="H105">
        <f t="shared" si="31"/>
        <v>-1</v>
      </c>
      <c r="L105">
        <f t="shared" si="32"/>
        <v>5311</v>
      </c>
      <c r="M105">
        <f t="shared" si="33"/>
        <v>-2240</v>
      </c>
      <c r="N105">
        <f t="shared" si="34"/>
        <v>-12</v>
      </c>
      <c r="O105">
        <f t="shared" si="35"/>
        <v>-38</v>
      </c>
      <c r="S105">
        <f>_xlfn.IFS(B105="E",C105,B105="W",-C105,TRUE,0)</f>
        <v>0</v>
      </c>
      <c r="T105">
        <f>_xlfn.IFS(B105="N",C105,B105="S",-C105,TRUE,0)</f>
        <v>-1</v>
      </c>
      <c r="U105">
        <f>IF(B105="F",C105,0)</f>
        <v>0</v>
      </c>
      <c r="V105">
        <f>_xlfn.IFS(B105="R",C105,B105="L",-C105,TRUE,0)</f>
        <v>0</v>
      </c>
      <c r="X105">
        <f>S105+_xlfn.IFS(AC104=0,U105,AC104=180,-U105,TRUE,0)</f>
        <v>0</v>
      </c>
      <c r="Y105">
        <f>T105+_xlfn.IFS(AC104=270,U105,AC104=90,-U105,TRUE,0)</f>
        <v>-1</v>
      </c>
      <c r="Z105">
        <f t="shared" si="36"/>
        <v>0</v>
      </c>
      <c r="AA105">
        <f t="shared" si="37"/>
        <v>-69</v>
      </c>
      <c r="AB105">
        <f t="shared" si="38"/>
        <v>3</v>
      </c>
      <c r="AC105">
        <f t="shared" si="39"/>
        <v>90</v>
      </c>
      <c r="AG105">
        <f t="shared" si="40"/>
        <v>0</v>
      </c>
      <c r="AH105">
        <f t="shared" si="41"/>
        <v>-1</v>
      </c>
      <c r="AI105">
        <f t="shared" si="42"/>
        <v>0</v>
      </c>
      <c r="AJ105">
        <f t="shared" si="43"/>
        <v>-38</v>
      </c>
      <c r="AK105">
        <f t="shared" si="44"/>
        <v>-11</v>
      </c>
      <c r="AL105">
        <f t="shared" si="45"/>
        <v>-38</v>
      </c>
      <c r="AM105">
        <f t="shared" si="46"/>
        <v>-12</v>
      </c>
      <c r="AO105">
        <f t="shared" si="47"/>
        <v>0</v>
      </c>
      <c r="AP105">
        <f t="shared" si="48"/>
        <v>-2240</v>
      </c>
      <c r="AQ105">
        <f t="shared" si="49"/>
        <v>5311</v>
      </c>
    </row>
    <row r="106" spans="1:43">
      <c r="A106" s="1" t="s">
        <v>10</v>
      </c>
      <c r="B106" t="str">
        <f t="shared" si="25"/>
        <v>L</v>
      </c>
      <c r="C106">
        <f t="shared" si="26"/>
        <v>90</v>
      </c>
      <c r="D106">
        <f t="shared" si="27"/>
        <v>450</v>
      </c>
      <c r="E106">
        <f t="shared" si="28"/>
        <v>3</v>
      </c>
      <c r="F106">
        <f t="shared" si="29"/>
        <v>-69</v>
      </c>
      <c r="G106">
        <f t="shared" si="30"/>
        <v>1</v>
      </c>
      <c r="H106">
        <f t="shared" si="31"/>
        <v>0</v>
      </c>
      <c r="L106">
        <f t="shared" si="32"/>
        <v>5311</v>
      </c>
      <c r="M106">
        <f t="shared" si="33"/>
        <v>-2240</v>
      </c>
      <c r="N106">
        <f t="shared" si="34"/>
        <v>-38</v>
      </c>
      <c r="O106">
        <f t="shared" si="35"/>
        <v>12</v>
      </c>
      <c r="S106">
        <f>_xlfn.IFS(B106="E",C106,B106="W",-C106,TRUE,0)</f>
        <v>0</v>
      </c>
      <c r="T106">
        <f>_xlfn.IFS(B106="N",C106,B106="S",-C106,TRUE,0)</f>
        <v>0</v>
      </c>
      <c r="U106">
        <f>IF(B106="F",C106,0)</f>
        <v>0</v>
      </c>
      <c r="V106">
        <f>_xlfn.IFS(B106="R",C106,B106="L",-C106,TRUE,0)</f>
        <v>-90</v>
      </c>
      <c r="X106">
        <f>S106+_xlfn.IFS(AC105=0,U106,AC105=180,-U106,TRUE,0)</f>
        <v>0</v>
      </c>
      <c r="Y106">
        <f>T106+_xlfn.IFS(AC105=270,U106,AC105=90,-U106,TRUE,0)</f>
        <v>0</v>
      </c>
      <c r="Z106">
        <f t="shared" si="36"/>
        <v>-90</v>
      </c>
      <c r="AA106">
        <f t="shared" si="37"/>
        <v>-69</v>
      </c>
      <c r="AB106">
        <f t="shared" si="38"/>
        <v>3</v>
      </c>
      <c r="AC106">
        <f t="shared" si="39"/>
        <v>0</v>
      </c>
      <c r="AG106">
        <f t="shared" si="40"/>
        <v>0</v>
      </c>
      <c r="AH106">
        <f t="shared" si="41"/>
        <v>0</v>
      </c>
      <c r="AI106">
        <f t="shared" si="42"/>
        <v>270</v>
      </c>
      <c r="AJ106">
        <f t="shared" si="43"/>
        <v>12</v>
      </c>
      <c r="AK106">
        <f t="shared" si="44"/>
        <v>-38</v>
      </c>
      <c r="AL106">
        <f t="shared" si="45"/>
        <v>12</v>
      </c>
      <c r="AM106">
        <f t="shared" si="46"/>
        <v>-38</v>
      </c>
      <c r="AO106">
        <f t="shared" si="47"/>
        <v>0</v>
      </c>
      <c r="AP106">
        <f t="shared" si="48"/>
        <v>-2240</v>
      </c>
      <c r="AQ106">
        <f t="shared" si="49"/>
        <v>5311</v>
      </c>
    </row>
    <row r="107" spans="1:43">
      <c r="A107" s="1" t="s">
        <v>38</v>
      </c>
      <c r="B107" t="str">
        <f t="shared" si="25"/>
        <v>F</v>
      </c>
      <c r="C107">
        <f t="shared" si="26"/>
        <v>93</v>
      </c>
      <c r="D107">
        <f t="shared" si="27"/>
        <v>450</v>
      </c>
      <c r="E107">
        <f t="shared" si="28"/>
        <v>3</v>
      </c>
      <c r="F107">
        <f t="shared" si="29"/>
        <v>24</v>
      </c>
      <c r="G107">
        <f t="shared" si="30"/>
        <v>1</v>
      </c>
      <c r="H107">
        <f t="shared" si="31"/>
        <v>0</v>
      </c>
      <c r="L107">
        <f t="shared" si="32"/>
        <v>1777</v>
      </c>
      <c r="M107">
        <f t="shared" si="33"/>
        <v>-1124</v>
      </c>
      <c r="N107">
        <f t="shared" si="34"/>
        <v>-38</v>
      </c>
      <c r="O107">
        <f t="shared" si="35"/>
        <v>12</v>
      </c>
      <c r="S107">
        <f>_xlfn.IFS(B107="E",C107,B107="W",-C107,TRUE,0)</f>
        <v>0</v>
      </c>
      <c r="T107">
        <f>_xlfn.IFS(B107="N",C107,B107="S",-C107,TRUE,0)</f>
        <v>0</v>
      </c>
      <c r="U107">
        <f>IF(B107="F",C107,0)</f>
        <v>93</v>
      </c>
      <c r="V107">
        <f>_xlfn.IFS(B107="R",C107,B107="L",-C107,TRUE,0)</f>
        <v>0</v>
      </c>
      <c r="X107">
        <f>S107+_xlfn.IFS(AC106=0,U107,AC106=180,-U107,TRUE,0)</f>
        <v>93</v>
      </c>
      <c r="Y107">
        <f>T107+_xlfn.IFS(AC106=270,U107,AC106=90,-U107,TRUE,0)</f>
        <v>0</v>
      </c>
      <c r="Z107">
        <f t="shared" si="36"/>
        <v>0</v>
      </c>
      <c r="AA107">
        <f t="shared" si="37"/>
        <v>24</v>
      </c>
      <c r="AB107">
        <f t="shared" si="38"/>
        <v>3</v>
      </c>
      <c r="AC107">
        <f t="shared" si="39"/>
        <v>0</v>
      </c>
      <c r="AG107">
        <f t="shared" si="40"/>
        <v>0</v>
      </c>
      <c r="AH107">
        <f t="shared" si="41"/>
        <v>0</v>
      </c>
      <c r="AI107">
        <f t="shared" si="42"/>
        <v>0</v>
      </c>
      <c r="AJ107">
        <f t="shared" si="43"/>
        <v>12</v>
      </c>
      <c r="AK107">
        <f t="shared" si="44"/>
        <v>-38</v>
      </c>
      <c r="AL107">
        <f t="shared" si="45"/>
        <v>12</v>
      </c>
      <c r="AM107">
        <f t="shared" si="46"/>
        <v>-38</v>
      </c>
      <c r="AO107">
        <f t="shared" si="47"/>
        <v>93</v>
      </c>
      <c r="AP107">
        <f t="shared" si="48"/>
        <v>-1124</v>
      </c>
      <c r="AQ107">
        <f t="shared" si="49"/>
        <v>1777</v>
      </c>
    </row>
    <row r="108" spans="1:43">
      <c r="A108" s="1" t="s">
        <v>15</v>
      </c>
      <c r="B108" t="str">
        <f t="shared" si="25"/>
        <v>S</v>
      </c>
      <c r="C108">
        <f t="shared" si="26"/>
        <v>1</v>
      </c>
      <c r="D108">
        <f t="shared" si="27"/>
        <v>450</v>
      </c>
      <c r="E108">
        <f t="shared" si="28"/>
        <v>2</v>
      </c>
      <c r="F108">
        <f t="shared" si="29"/>
        <v>24</v>
      </c>
      <c r="G108">
        <f t="shared" si="30"/>
        <v>1</v>
      </c>
      <c r="H108">
        <f t="shared" si="31"/>
        <v>0</v>
      </c>
      <c r="L108">
        <f t="shared" si="32"/>
        <v>1777</v>
      </c>
      <c r="M108">
        <f t="shared" si="33"/>
        <v>-1124</v>
      </c>
      <c r="N108">
        <f t="shared" si="34"/>
        <v>-39</v>
      </c>
      <c r="O108">
        <f t="shared" si="35"/>
        <v>12</v>
      </c>
      <c r="S108">
        <f>_xlfn.IFS(B108="E",C108,B108="W",-C108,TRUE,0)</f>
        <v>0</v>
      </c>
      <c r="T108">
        <f>_xlfn.IFS(B108="N",C108,B108="S",-C108,TRUE,0)</f>
        <v>-1</v>
      </c>
      <c r="U108">
        <f>IF(B108="F",C108,0)</f>
        <v>0</v>
      </c>
      <c r="V108">
        <f>_xlfn.IFS(B108="R",C108,B108="L",-C108,TRUE,0)</f>
        <v>0</v>
      </c>
      <c r="X108">
        <f>S108+_xlfn.IFS(AC107=0,U108,AC107=180,-U108,TRUE,0)</f>
        <v>0</v>
      </c>
      <c r="Y108">
        <f>T108+_xlfn.IFS(AC107=270,U108,AC107=90,-U108,TRUE,0)</f>
        <v>-1</v>
      </c>
      <c r="Z108">
        <f t="shared" si="36"/>
        <v>0</v>
      </c>
      <c r="AA108">
        <f t="shared" si="37"/>
        <v>24</v>
      </c>
      <c r="AB108">
        <f t="shared" si="38"/>
        <v>2</v>
      </c>
      <c r="AC108">
        <f t="shared" si="39"/>
        <v>0</v>
      </c>
      <c r="AG108">
        <f t="shared" si="40"/>
        <v>0</v>
      </c>
      <c r="AH108">
        <f t="shared" si="41"/>
        <v>-1</v>
      </c>
      <c r="AI108">
        <f t="shared" si="42"/>
        <v>0</v>
      </c>
      <c r="AJ108">
        <f t="shared" si="43"/>
        <v>12</v>
      </c>
      <c r="AK108">
        <f t="shared" si="44"/>
        <v>-38</v>
      </c>
      <c r="AL108">
        <f t="shared" si="45"/>
        <v>12</v>
      </c>
      <c r="AM108">
        <f t="shared" si="46"/>
        <v>-39</v>
      </c>
      <c r="AO108">
        <f t="shared" si="47"/>
        <v>0</v>
      </c>
      <c r="AP108">
        <f t="shared" si="48"/>
        <v>-1124</v>
      </c>
      <c r="AQ108">
        <f t="shared" si="49"/>
        <v>1777</v>
      </c>
    </row>
    <row r="109" spans="1:43">
      <c r="A109" s="1" t="s">
        <v>39</v>
      </c>
      <c r="B109" t="str">
        <f t="shared" si="25"/>
        <v>F</v>
      </c>
      <c r="C109">
        <f t="shared" si="26"/>
        <v>7</v>
      </c>
      <c r="D109">
        <f t="shared" si="27"/>
        <v>450</v>
      </c>
      <c r="E109">
        <f t="shared" si="28"/>
        <v>2</v>
      </c>
      <c r="F109">
        <f t="shared" si="29"/>
        <v>31</v>
      </c>
      <c r="G109">
        <f t="shared" si="30"/>
        <v>1</v>
      </c>
      <c r="H109">
        <f t="shared" si="31"/>
        <v>0</v>
      </c>
      <c r="L109">
        <f t="shared" si="32"/>
        <v>1504</v>
      </c>
      <c r="M109">
        <f t="shared" si="33"/>
        <v>-1040</v>
      </c>
      <c r="N109">
        <f t="shared" si="34"/>
        <v>-39</v>
      </c>
      <c r="O109">
        <f t="shared" si="35"/>
        <v>12</v>
      </c>
      <c r="S109">
        <f>_xlfn.IFS(B109="E",C109,B109="W",-C109,TRUE,0)</f>
        <v>0</v>
      </c>
      <c r="T109">
        <f>_xlfn.IFS(B109="N",C109,B109="S",-C109,TRUE,0)</f>
        <v>0</v>
      </c>
      <c r="U109">
        <f>IF(B109="F",C109,0)</f>
        <v>7</v>
      </c>
      <c r="V109">
        <f>_xlfn.IFS(B109="R",C109,B109="L",-C109,TRUE,0)</f>
        <v>0</v>
      </c>
      <c r="X109">
        <f>S109+_xlfn.IFS(AC108=0,U109,AC108=180,-U109,TRUE,0)</f>
        <v>7</v>
      </c>
      <c r="Y109">
        <f>T109+_xlfn.IFS(AC108=270,U109,AC108=90,-U109,TRUE,0)</f>
        <v>0</v>
      </c>
      <c r="Z109">
        <f t="shared" si="36"/>
        <v>0</v>
      </c>
      <c r="AA109">
        <f t="shared" si="37"/>
        <v>31</v>
      </c>
      <c r="AB109">
        <f t="shared" si="38"/>
        <v>2</v>
      </c>
      <c r="AC109">
        <f t="shared" si="39"/>
        <v>0</v>
      </c>
      <c r="AG109">
        <f t="shared" si="40"/>
        <v>0</v>
      </c>
      <c r="AH109">
        <f t="shared" si="41"/>
        <v>0</v>
      </c>
      <c r="AI109">
        <f t="shared" si="42"/>
        <v>0</v>
      </c>
      <c r="AJ109">
        <f t="shared" si="43"/>
        <v>12</v>
      </c>
      <c r="AK109">
        <f t="shared" si="44"/>
        <v>-39</v>
      </c>
      <c r="AL109">
        <f t="shared" si="45"/>
        <v>12</v>
      </c>
      <c r="AM109">
        <f t="shared" si="46"/>
        <v>-39</v>
      </c>
      <c r="AO109">
        <f t="shared" si="47"/>
        <v>7</v>
      </c>
      <c r="AP109">
        <f t="shared" si="48"/>
        <v>-1040</v>
      </c>
      <c r="AQ109">
        <f t="shared" si="49"/>
        <v>1504</v>
      </c>
    </row>
    <row r="110" spans="1:43">
      <c r="A110" s="1" t="s">
        <v>32</v>
      </c>
      <c r="B110" t="str">
        <f t="shared" si="25"/>
        <v>N</v>
      </c>
      <c r="C110">
        <f t="shared" si="26"/>
        <v>3</v>
      </c>
      <c r="D110">
        <f t="shared" si="27"/>
        <v>450</v>
      </c>
      <c r="E110">
        <f t="shared" si="28"/>
        <v>5</v>
      </c>
      <c r="F110">
        <f t="shared" si="29"/>
        <v>31</v>
      </c>
      <c r="G110">
        <f t="shared" si="30"/>
        <v>1</v>
      </c>
      <c r="H110">
        <f t="shared" si="31"/>
        <v>0</v>
      </c>
      <c r="L110">
        <f t="shared" si="32"/>
        <v>1504</v>
      </c>
      <c r="M110">
        <f t="shared" si="33"/>
        <v>-1040</v>
      </c>
      <c r="N110">
        <f t="shared" si="34"/>
        <v>-36</v>
      </c>
      <c r="O110">
        <f t="shared" si="35"/>
        <v>12</v>
      </c>
      <c r="S110">
        <f>_xlfn.IFS(B110="E",C110,B110="W",-C110,TRUE,0)</f>
        <v>0</v>
      </c>
      <c r="T110">
        <f>_xlfn.IFS(B110="N",C110,B110="S",-C110,TRUE,0)</f>
        <v>3</v>
      </c>
      <c r="U110">
        <f>IF(B110="F",C110,0)</f>
        <v>0</v>
      </c>
      <c r="V110">
        <f>_xlfn.IFS(B110="R",C110,B110="L",-C110,TRUE,0)</f>
        <v>0</v>
      </c>
      <c r="X110">
        <f>S110+_xlfn.IFS(AC109=0,U110,AC109=180,-U110,TRUE,0)</f>
        <v>0</v>
      </c>
      <c r="Y110">
        <f>T110+_xlfn.IFS(AC109=270,U110,AC109=90,-U110,TRUE,0)</f>
        <v>3</v>
      </c>
      <c r="Z110">
        <f t="shared" si="36"/>
        <v>0</v>
      </c>
      <c r="AA110">
        <f t="shared" si="37"/>
        <v>31</v>
      </c>
      <c r="AB110">
        <f t="shared" si="38"/>
        <v>5</v>
      </c>
      <c r="AC110">
        <f t="shared" si="39"/>
        <v>0</v>
      </c>
      <c r="AG110">
        <f t="shared" si="40"/>
        <v>0</v>
      </c>
      <c r="AH110">
        <f t="shared" si="41"/>
        <v>3</v>
      </c>
      <c r="AI110">
        <f t="shared" si="42"/>
        <v>0</v>
      </c>
      <c r="AJ110">
        <f t="shared" si="43"/>
        <v>12</v>
      </c>
      <c r="AK110">
        <f t="shared" si="44"/>
        <v>-39</v>
      </c>
      <c r="AL110">
        <f t="shared" si="45"/>
        <v>12</v>
      </c>
      <c r="AM110">
        <f t="shared" si="46"/>
        <v>-36</v>
      </c>
      <c r="AO110">
        <f t="shared" si="47"/>
        <v>0</v>
      </c>
      <c r="AP110">
        <f t="shared" si="48"/>
        <v>-1040</v>
      </c>
      <c r="AQ110">
        <f t="shared" si="49"/>
        <v>1504</v>
      </c>
    </row>
    <row r="111" spans="1:43">
      <c r="A111" s="1" t="s">
        <v>40</v>
      </c>
      <c r="B111" t="str">
        <f t="shared" si="25"/>
        <v>R</v>
      </c>
      <c r="C111">
        <f t="shared" si="26"/>
        <v>270</v>
      </c>
      <c r="D111">
        <f t="shared" si="27"/>
        <v>720</v>
      </c>
      <c r="E111">
        <f t="shared" si="28"/>
        <v>5</v>
      </c>
      <c r="F111">
        <f t="shared" si="29"/>
        <v>31</v>
      </c>
      <c r="G111">
        <f t="shared" si="30"/>
        <v>0</v>
      </c>
      <c r="H111">
        <f t="shared" si="31"/>
        <v>1</v>
      </c>
      <c r="L111">
        <f t="shared" si="32"/>
        <v>1504</v>
      </c>
      <c r="M111">
        <f t="shared" si="33"/>
        <v>-1040</v>
      </c>
      <c r="N111">
        <f t="shared" si="34"/>
        <v>12</v>
      </c>
      <c r="O111">
        <f t="shared" si="35"/>
        <v>36</v>
      </c>
      <c r="S111">
        <f>_xlfn.IFS(B111="E",C111,B111="W",-C111,TRUE,0)</f>
        <v>0</v>
      </c>
      <c r="T111">
        <f>_xlfn.IFS(B111="N",C111,B111="S",-C111,TRUE,0)</f>
        <v>0</v>
      </c>
      <c r="U111">
        <f>IF(B111="F",C111,0)</f>
        <v>0</v>
      </c>
      <c r="V111">
        <f>_xlfn.IFS(B111="R",C111,B111="L",-C111,TRUE,0)</f>
        <v>270</v>
      </c>
      <c r="X111">
        <f>S111+_xlfn.IFS(AC110=0,U111,AC110=180,-U111,TRUE,0)</f>
        <v>0</v>
      </c>
      <c r="Y111">
        <f>T111+_xlfn.IFS(AC110=270,U111,AC110=90,-U111,TRUE,0)</f>
        <v>0</v>
      </c>
      <c r="Z111">
        <f t="shared" si="36"/>
        <v>270</v>
      </c>
      <c r="AA111">
        <f t="shared" si="37"/>
        <v>31</v>
      </c>
      <c r="AB111">
        <f t="shared" si="38"/>
        <v>5</v>
      </c>
      <c r="AC111">
        <f t="shared" si="39"/>
        <v>270</v>
      </c>
      <c r="AG111">
        <f t="shared" si="40"/>
        <v>0</v>
      </c>
      <c r="AH111">
        <f t="shared" si="41"/>
        <v>0</v>
      </c>
      <c r="AI111">
        <f t="shared" si="42"/>
        <v>270</v>
      </c>
      <c r="AJ111">
        <f t="shared" si="43"/>
        <v>36</v>
      </c>
      <c r="AK111">
        <f t="shared" si="44"/>
        <v>12</v>
      </c>
      <c r="AL111">
        <f t="shared" si="45"/>
        <v>36</v>
      </c>
      <c r="AM111">
        <f t="shared" si="46"/>
        <v>12</v>
      </c>
      <c r="AO111">
        <f t="shared" si="47"/>
        <v>0</v>
      </c>
      <c r="AP111">
        <f t="shared" si="48"/>
        <v>-1040</v>
      </c>
      <c r="AQ111">
        <f t="shared" si="49"/>
        <v>1504</v>
      </c>
    </row>
    <row r="112" spans="1:43">
      <c r="A112" s="1" t="s">
        <v>41</v>
      </c>
      <c r="B112" t="str">
        <f t="shared" si="25"/>
        <v>W</v>
      </c>
      <c r="C112">
        <f t="shared" si="26"/>
        <v>4</v>
      </c>
      <c r="D112">
        <f t="shared" si="27"/>
        <v>720</v>
      </c>
      <c r="E112">
        <f t="shared" si="28"/>
        <v>5</v>
      </c>
      <c r="F112">
        <f t="shared" si="29"/>
        <v>27</v>
      </c>
      <c r="G112">
        <f t="shared" si="30"/>
        <v>0</v>
      </c>
      <c r="H112">
        <f t="shared" si="31"/>
        <v>1</v>
      </c>
      <c r="L112">
        <f t="shared" si="32"/>
        <v>1504</v>
      </c>
      <c r="M112">
        <f t="shared" si="33"/>
        <v>-1040</v>
      </c>
      <c r="N112">
        <f t="shared" si="34"/>
        <v>12</v>
      </c>
      <c r="O112">
        <f t="shared" si="35"/>
        <v>32</v>
      </c>
      <c r="S112">
        <f>_xlfn.IFS(B112="E",C112,B112="W",-C112,TRUE,0)</f>
        <v>-4</v>
      </c>
      <c r="T112">
        <f>_xlfn.IFS(B112="N",C112,B112="S",-C112,TRUE,0)</f>
        <v>0</v>
      </c>
      <c r="U112">
        <f>IF(B112="F",C112,0)</f>
        <v>0</v>
      </c>
      <c r="V112">
        <f>_xlfn.IFS(B112="R",C112,B112="L",-C112,TRUE,0)</f>
        <v>0</v>
      </c>
      <c r="X112">
        <f>S112+_xlfn.IFS(AC111=0,U112,AC111=180,-U112,TRUE,0)</f>
        <v>-4</v>
      </c>
      <c r="Y112">
        <f>T112+_xlfn.IFS(AC111=270,U112,AC111=90,-U112,TRUE,0)</f>
        <v>0</v>
      </c>
      <c r="Z112">
        <f t="shared" si="36"/>
        <v>0</v>
      </c>
      <c r="AA112">
        <f t="shared" si="37"/>
        <v>27</v>
      </c>
      <c r="AB112">
        <f t="shared" si="38"/>
        <v>5</v>
      </c>
      <c r="AC112">
        <f t="shared" si="39"/>
        <v>270</v>
      </c>
      <c r="AG112">
        <f t="shared" si="40"/>
        <v>-4</v>
      </c>
      <c r="AH112">
        <f t="shared" si="41"/>
        <v>0</v>
      </c>
      <c r="AI112">
        <f t="shared" si="42"/>
        <v>0</v>
      </c>
      <c r="AJ112">
        <f t="shared" si="43"/>
        <v>36</v>
      </c>
      <c r="AK112">
        <f t="shared" si="44"/>
        <v>12</v>
      </c>
      <c r="AL112">
        <f t="shared" si="45"/>
        <v>32</v>
      </c>
      <c r="AM112">
        <f t="shared" si="46"/>
        <v>12</v>
      </c>
      <c r="AO112">
        <f t="shared" si="47"/>
        <v>0</v>
      </c>
      <c r="AP112">
        <f t="shared" si="48"/>
        <v>-1040</v>
      </c>
      <c r="AQ112">
        <f t="shared" si="49"/>
        <v>1504</v>
      </c>
    </row>
    <row r="113" spans="1:43">
      <c r="A113" s="1" t="s">
        <v>15</v>
      </c>
      <c r="B113" t="str">
        <f t="shared" si="25"/>
        <v>S</v>
      </c>
      <c r="C113">
        <f t="shared" si="26"/>
        <v>1</v>
      </c>
      <c r="D113">
        <f t="shared" si="27"/>
        <v>720</v>
      </c>
      <c r="E113">
        <f t="shared" si="28"/>
        <v>4</v>
      </c>
      <c r="F113">
        <f t="shared" si="29"/>
        <v>27</v>
      </c>
      <c r="G113">
        <f t="shared" si="30"/>
        <v>0</v>
      </c>
      <c r="H113">
        <f t="shared" si="31"/>
        <v>1</v>
      </c>
      <c r="L113">
        <f t="shared" si="32"/>
        <v>1504</v>
      </c>
      <c r="M113">
        <f t="shared" si="33"/>
        <v>-1040</v>
      </c>
      <c r="N113">
        <f t="shared" si="34"/>
        <v>11</v>
      </c>
      <c r="O113">
        <f t="shared" si="35"/>
        <v>32</v>
      </c>
      <c r="S113">
        <f>_xlfn.IFS(B113="E",C113,B113="W",-C113,TRUE,0)</f>
        <v>0</v>
      </c>
      <c r="T113">
        <f>_xlfn.IFS(B113="N",C113,B113="S",-C113,TRUE,0)</f>
        <v>-1</v>
      </c>
      <c r="U113">
        <f>IF(B113="F",C113,0)</f>
        <v>0</v>
      </c>
      <c r="V113">
        <f>_xlfn.IFS(B113="R",C113,B113="L",-C113,TRUE,0)</f>
        <v>0</v>
      </c>
      <c r="X113">
        <f>S113+_xlfn.IFS(AC112=0,U113,AC112=180,-U113,TRUE,0)</f>
        <v>0</v>
      </c>
      <c r="Y113">
        <f>T113+_xlfn.IFS(AC112=270,U113,AC112=90,-U113,TRUE,0)</f>
        <v>-1</v>
      </c>
      <c r="Z113">
        <f t="shared" si="36"/>
        <v>0</v>
      </c>
      <c r="AA113">
        <f t="shared" si="37"/>
        <v>27</v>
      </c>
      <c r="AB113">
        <f t="shared" si="38"/>
        <v>4</v>
      </c>
      <c r="AC113">
        <f t="shared" si="39"/>
        <v>270</v>
      </c>
      <c r="AG113">
        <f t="shared" si="40"/>
        <v>0</v>
      </c>
      <c r="AH113">
        <f t="shared" si="41"/>
        <v>-1</v>
      </c>
      <c r="AI113">
        <f t="shared" si="42"/>
        <v>0</v>
      </c>
      <c r="AJ113">
        <f t="shared" si="43"/>
        <v>32</v>
      </c>
      <c r="AK113">
        <f t="shared" si="44"/>
        <v>12</v>
      </c>
      <c r="AL113">
        <f t="shared" si="45"/>
        <v>32</v>
      </c>
      <c r="AM113">
        <f t="shared" si="46"/>
        <v>11</v>
      </c>
      <c r="AO113">
        <f t="shared" si="47"/>
        <v>0</v>
      </c>
      <c r="AP113">
        <f t="shared" si="48"/>
        <v>-1040</v>
      </c>
      <c r="AQ113">
        <f t="shared" si="49"/>
        <v>1504</v>
      </c>
    </row>
    <row r="114" spans="1:43">
      <c r="A114" s="1" t="s">
        <v>42</v>
      </c>
      <c r="B114" t="str">
        <f t="shared" si="25"/>
        <v>F</v>
      </c>
      <c r="C114">
        <f t="shared" si="26"/>
        <v>47</v>
      </c>
      <c r="D114">
        <f t="shared" si="27"/>
        <v>720</v>
      </c>
      <c r="E114">
        <f t="shared" si="28"/>
        <v>51</v>
      </c>
      <c r="F114">
        <f t="shared" si="29"/>
        <v>27</v>
      </c>
      <c r="G114">
        <f t="shared" si="30"/>
        <v>0</v>
      </c>
      <c r="H114">
        <f t="shared" si="31"/>
        <v>1</v>
      </c>
      <c r="L114">
        <f t="shared" si="32"/>
        <v>2021</v>
      </c>
      <c r="M114">
        <f t="shared" si="33"/>
        <v>464</v>
      </c>
      <c r="N114">
        <f t="shared" si="34"/>
        <v>11</v>
      </c>
      <c r="O114">
        <f t="shared" si="35"/>
        <v>32</v>
      </c>
      <c r="S114">
        <f>_xlfn.IFS(B114="E",C114,B114="W",-C114,TRUE,0)</f>
        <v>0</v>
      </c>
      <c r="T114">
        <f>_xlfn.IFS(B114="N",C114,B114="S",-C114,TRUE,0)</f>
        <v>0</v>
      </c>
      <c r="U114">
        <f>IF(B114="F",C114,0)</f>
        <v>47</v>
      </c>
      <c r="V114">
        <f>_xlfn.IFS(B114="R",C114,B114="L",-C114,TRUE,0)</f>
        <v>0</v>
      </c>
      <c r="X114">
        <f>S114+_xlfn.IFS(AC113=0,U114,AC113=180,-U114,TRUE,0)</f>
        <v>0</v>
      </c>
      <c r="Y114">
        <f>T114+_xlfn.IFS(AC113=270,U114,AC113=90,-U114,TRUE,0)</f>
        <v>47</v>
      </c>
      <c r="Z114">
        <f t="shared" si="36"/>
        <v>0</v>
      </c>
      <c r="AA114">
        <f t="shared" si="37"/>
        <v>27</v>
      </c>
      <c r="AB114">
        <f t="shared" si="38"/>
        <v>51</v>
      </c>
      <c r="AC114">
        <f t="shared" si="39"/>
        <v>270</v>
      </c>
      <c r="AG114">
        <f t="shared" si="40"/>
        <v>0</v>
      </c>
      <c r="AH114">
        <f t="shared" si="41"/>
        <v>0</v>
      </c>
      <c r="AI114">
        <f t="shared" si="42"/>
        <v>0</v>
      </c>
      <c r="AJ114">
        <f t="shared" si="43"/>
        <v>32</v>
      </c>
      <c r="AK114">
        <f t="shared" si="44"/>
        <v>11</v>
      </c>
      <c r="AL114">
        <f t="shared" si="45"/>
        <v>32</v>
      </c>
      <c r="AM114">
        <f t="shared" si="46"/>
        <v>11</v>
      </c>
      <c r="AO114">
        <f t="shared" si="47"/>
        <v>47</v>
      </c>
      <c r="AP114">
        <f t="shared" si="48"/>
        <v>464</v>
      </c>
      <c r="AQ114">
        <f t="shared" si="49"/>
        <v>2021</v>
      </c>
    </row>
    <row r="115" spans="1:43">
      <c r="A115" s="1" t="s">
        <v>13</v>
      </c>
      <c r="B115" t="str">
        <f t="shared" si="25"/>
        <v>R</v>
      </c>
      <c r="C115">
        <f t="shared" si="26"/>
        <v>90</v>
      </c>
      <c r="D115">
        <f t="shared" si="27"/>
        <v>810</v>
      </c>
      <c r="E115">
        <f t="shared" si="28"/>
        <v>51</v>
      </c>
      <c r="F115">
        <f t="shared" si="29"/>
        <v>27</v>
      </c>
      <c r="G115">
        <f t="shared" si="30"/>
        <v>1</v>
      </c>
      <c r="H115">
        <f t="shared" si="31"/>
        <v>0</v>
      </c>
      <c r="L115">
        <f t="shared" si="32"/>
        <v>2021</v>
      </c>
      <c r="M115">
        <f t="shared" si="33"/>
        <v>464</v>
      </c>
      <c r="N115">
        <f t="shared" si="34"/>
        <v>-32</v>
      </c>
      <c r="O115">
        <f t="shared" si="35"/>
        <v>11</v>
      </c>
      <c r="S115">
        <f>_xlfn.IFS(B115="E",C115,B115="W",-C115,TRUE,0)</f>
        <v>0</v>
      </c>
      <c r="T115">
        <f>_xlfn.IFS(B115="N",C115,B115="S",-C115,TRUE,0)</f>
        <v>0</v>
      </c>
      <c r="U115">
        <f>IF(B115="F",C115,0)</f>
        <v>0</v>
      </c>
      <c r="V115">
        <f>_xlfn.IFS(B115="R",C115,B115="L",-C115,TRUE,0)</f>
        <v>90</v>
      </c>
      <c r="X115">
        <f>S115+_xlfn.IFS(AC114=0,U115,AC114=180,-U115,TRUE,0)</f>
        <v>0</v>
      </c>
      <c r="Y115">
        <f>T115+_xlfn.IFS(AC114=270,U115,AC114=90,-U115,TRUE,0)</f>
        <v>0</v>
      </c>
      <c r="Z115">
        <f t="shared" si="36"/>
        <v>90</v>
      </c>
      <c r="AA115">
        <f t="shared" si="37"/>
        <v>27</v>
      </c>
      <c r="AB115">
        <f t="shared" si="38"/>
        <v>51</v>
      </c>
      <c r="AC115">
        <f t="shared" si="39"/>
        <v>0</v>
      </c>
      <c r="AG115">
        <f t="shared" si="40"/>
        <v>0</v>
      </c>
      <c r="AH115">
        <f t="shared" si="41"/>
        <v>0</v>
      </c>
      <c r="AI115">
        <f t="shared" si="42"/>
        <v>90</v>
      </c>
      <c r="AJ115">
        <f t="shared" si="43"/>
        <v>11</v>
      </c>
      <c r="AK115">
        <f t="shared" si="44"/>
        <v>-32</v>
      </c>
      <c r="AL115">
        <f t="shared" si="45"/>
        <v>11</v>
      </c>
      <c r="AM115">
        <f t="shared" si="46"/>
        <v>-32</v>
      </c>
      <c r="AO115">
        <f t="shared" si="47"/>
        <v>0</v>
      </c>
      <c r="AP115">
        <f t="shared" si="48"/>
        <v>464</v>
      </c>
      <c r="AQ115">
        <f t="shared" si="49"/>
        <v>2021</v>
      </c>
    </row>
    <row r="116" spans="1:43">
      <c r="A116" s="1" t="s">
        <v>43</v>
      </c>
      <c r="B116" t="str">
        <f t="shared" si="25"/>
        <v>N</v>
      </c>
      <c r="C116">
        <f t="shared" si="26"/>
        <v>2</v>
      </c>
      <c r="D116">
        <f t="shared" si="27"/>
        <v>810</v>
      </c>
      <c r="E116">
        <f t="shared" si="28"/>
        <v>53</v>
      </c>
      <c r="F116">
        <f t="shared" si="29"/>
        <v>27</v>
      </c>
      <c r="G116">
        <f t="shared" si="30"/>
        <v>1</v>
      </c>
      <c r="H116">
        <f t="shared" si="31"/>
        <v>0</v>
      </c>
      <c r="L116">
        <f t="shared" si="32"/>
        <v>2021</v>
      </c>
      <c r="M116">
        <f t="shared" si="33"/>
        <v>464</v>
      </c>
      <c r="N116">
        <f t="shared" si="34"/>
        <v>-30</v>
      </c>
      <c r="O116">
        <f t="shared" si="35"/>
        <v>11</v>
      </c>
      <c r="S116">
        <f>_xlfn.IFS(B116="E",C116,B116="W",-C116,TRUE,0)</f>
        <v>0</v>
      </c>
      <c r="T116">
        <f>_xlfn.IFS(B116="N",C116,B116="S",-C116,TRUE,0)</f>
        <v>2</v>
      </c>
      <c r="U116">
        <f>IF(B116="F",C116,0)</f>
        <v>0</v>
      </c>
      <c r="V116">
        <f>_xlfn.IFS(B116="R",C116,B116="L",-C116,TRUE,0)</f>
        <v>0</v>
      </c>
      <c r="X116">
        <f>S116+_xlfn.IFS(AC115=0,U116,AC115=180,-U116,TRUE,0)</f>
        <v>0</v>
      </c>
      <c r="Y116">
        <f>T116+_xlfn.IFS(AC115=270,U116,AC115=90,-U116,TRUE,0)</f>
        <v>2</v>
      </c>
      <c r="Z116">
        <f t="shared" si="36"/>
        <v>0</v>
      </c>
      <c r="AA116">
        <f t="shared" si="37"/>
        <v>27</v>
      </c>
      <c r="AB116">
        <f t="shared" si="38"/>
        <v>53</v>
      </c>
      <c r="AC116">
        <f t="shared" si="39"/>
        <v>0</v>
      </c>
      <c r="AG116">
        <f t="shared" si="40"/>
        <v>0</v>
      </c>
      <c r="AH116">
        <f t="shared" si="41"/>
        <v>2</v>
      </c>
      <c r="AI116">
        <f t="shared" si="42"/>
        <v>0</v>
      </c>
      <c r="AJ116">
        <f t="shared" si="43"/>
        <v>11</v>
      </c>
      <c r="AK116">
        <f t="shared" si="44"/>
        <v>-32</v>
      </c>
      <c r="AL116">
        <f t="shared" si="45"/>
        <v>11</v>
      </c>
      <c r="AM116">
        <f t="shared" si="46"/>
        <v>-30</v>
      </c>
      <c r="AO116">
        <f t="shared" si="47"/>
        <v>0</v>
      </c>
      <c r="AP116">
        <f t="shared" si="48"/>
        <v>464</v>
      </c>
      <c r="AQ116">
        <f t="shared" si="49"/>
        <v>2021</v>
      </c>
    </row>
    <row r="117" spans="1:43">
      <c r="A117" s="1" t="s">
        <v>41</v>
      </c>
      <c r="B117" t="str">
        <f t="shared" si="25"/>
        <v>W</v>
      </c>
      <c r="C117">
        <f t="shared" si="26"/>
        <v>4</v>
      </c>
      <c r="D117">
        <f t="shared" si="27"/>
        <v>810</v>
      </c>
      <c r="E117">
        <f t="shared" si="28"/>
        <v>53</v>
      </c>
      <c r="F117">
        <f t="shared" si="29"/>
        <v>23</v>
      </c>
      <c r="G117">
        <f t="shared" si="30"/>
        <v>1</v>
      </c>
      <c r="H117">
        <f t="shared" si="31"/>
        <v>0</v>
      </c>
      <c r="L117">
        <f t="shared" si="32"/>
        <v>2021</v>
      </c>
      <c r="M117">
        <f t="shared" si="33"/>
        <v>464</v>
      </c>
      <c r="N117">
        <f t="shared" si="34"/>
        <v>-30</v>
      </c>
      <c r="O117">
        <f t="shared" si="35"/>
        <v>7</v>
      </c>
      <c r="S117">
        <f>_xlfn.IFS(B117="E",C117,B117="W",-C117,TRUE,0)</f>
        <v>-4</v>
      </c>
      <c r="T117">
        <f>_xlfn.IFS(B117="N",C117,B117="S",-C117,TRUE,0)</f>
        <v>0</v>
      </c>
      <c r="U117">
        <f>IF(B117="F",C117,0)</f>
        <v>0</v>
      </c>
      <c r="V117">
        <f>_xlfn.IFS(B117="R",C117,B117="L",-C117,TRUE,0)</f>
        <v>0</v>
      </c>
      <c r="X117">
        <f>S117+_xlfn.IFS(AC116=0,U117,AC116=180,-U117,TRUE,0)</f>
        <v>-4</v>
      </c>
      <c r="Y117">
        <f>T117+_xlfn.IFS(AC116=270,U117,AC116=90,-U117,TRUE,0)</f>
        <v>0</v>
      </c>
      <c r="Z117">
        <f t="shared" si="36"/>
        <v>0</v>
      </c>
      <c r="AA117">
        <f t="shared" si="37"/>
        <v>23</v>
      </c>
      <c r="AB117">
        <f t="shared" si="38"/>
        <v>53</v>
      </c>
      <c r="AC117">
        <f t="shared" si="39"/>
        <v>0</v>
      </c>
      <c r="AG117">
        <f t="shared" si="40"/>
        <v>-4</v>
      </c>
      <c r="AH117">
        <f t="shared" si="41"/>
        <v>0</v>
      </c>
      <c r="AI117">
        <f t="shared" si="42"/>
        <v>0</v>
      </c>
      <c r="AJ117">
        <f t="shared" si="43"/>
        <v>11</v>
      </c>
      <c r="AK117">
        <f t="shared" si="44"/>
        <v>-30</v>
      </c>
      <c r="AL117">
        <f t="shared" si="45"/>
        <v>7</v>
      </c>
      <c r="AM117">
        <f t="shared" si="46"/>
        <v>-30</v>
      </c>
      <c r="AO117">
        <f t="shared" si="47"/>
        <v>0</v>
      </c>
      <c r="AP117">
        <f t="shared" si="48"/>
        <v>464</v>
      </c>
      <c r="AQ117">
        <f t="shared" si="49"/>
        <v>2021</v>
      </c>
    </row>
    <row r="118" spans="1:43">
      <c r="A118" s="1" t="s">
        <v>44</v>
      </c>
      <c r="B118" t="str">
        <f t="shared" si="25"/>
        <v>F</v>
      </c>
      <c r="C118">
        <f t="shared" si="26"/>
        <v>21</v>
      </c>
      <c r="D118">
        <f t="shared" si="27"/>
        <v>810</v>
      </c>
      <c r="E118">
        <f t="shared" si="28"/>
        <v>53</v>
      </c>
      <c r="F118">
        <f t="shared" si="29"/>
        <v>44</v>
      </c>
      <c r="G118">
        <f t="shared" si="30"/>
        <v>1</v>
      </c>
      <c r="H118">
        <f t="shared" si="31"/>
        <v>0</v>
      </c>
      <c r="L118">
        <f t="shared" si="32"/>
        <v>1391</v>
      </c>
      <c r="M118">
        <f t="shared" si="33"/>
        <v>611</v>
      </c>
      <c r="N118">
        <f t="shared" si="34"/>
        <v>-30</v>
      </c>
      <c r="O118">
        <f t="shared" si="35"/>
        <v>7</v>
      </c>
      <c r="S118">
        <f>_xlfn.IFS(B118="E",C118,B118="W",-C118,TRUE,0)</f>
        <v>0</v>
      </c>
      <c r="T118">
        <f>_xlfn.IFS(B118="N",C118,B118="S",-C118,TRUE,0)</f>
        <v>0</v>
      </c>
      <c r="U118">
        <f>IF(B118="F",C118,0)</f>
        <v>21</v>
      </c>
      <c r="V118">
        <f>_xlfn.IFS(B118="R",C118,B118="L",-C118,TRUE,0)</f>
        <v>0</v>
      </c>
      <c r="X118">
        <f>S118+_xlfn.IFS(AC117=0,U118,AC117=180,-U118,TRUE,0)</f>
        <v>21</v>
      </c>
      <c r="Y118">
        <f>T118+_xlfn.IFS(AC117=270,U118,AC117=90,-U118,TRUE,0)</f>
        <v>0</v>
      </c>
      <c r="Z118">
        <f t="shared" si="36"/>
        <v>0</v>
      </c>
      <c r="AA118">
        <f t="shared" si="37"/>
        <v>44</v>
      </c>
      <c r="AB118">
        <f t="shared" si="38"/>
        <v>53</v>
      </c>
      <c r="AC118">
        <f t="shared" si="39"/>
        <v>0</v>
      </c>
      <c r="AG118">
        <f t="shared" si="40"/>
        <v>0</v>
      </c>
      <c r="AH118">
        <f t="shared" si="41"/>
        <v>0</v>
      </c>
      <c r="AI118">
        <f t="shared" si="42"/>
        <v>0</v>
      </c>
      <c r="AJ118">
        <f t="shared" si="43"/>
        <v>7</v>
      </c>
      <c r="AK118">
        <f t="shared" si="44"/>
        <v>-30</v>
      </c>
      <c r="AL118">
        <f t="shared" si="45"/>
        <v>7</v>
      </c>
      <c r="AM118">
        <f t="shared" si="46"/>
        <v>-30</v>
      </c>
      <c r="AO118">
        <f t="shared" si="47"/>
        <v>21</v>
      </c>
      <c r="AP118">
        <f t="shared" si="48"/>
        <v>611</v>
      </c>
      <c r="AQ118">
        <f t="shared" si="49"/>
        <v>1391</v>
      </c>
    </row>
    <row r="119" spans="1:43">
      <c r="A119" s="1" t="s">
        <v>15</v>
      </c>
      <c r="B119" t="str">
        <f t="shared" si="25"/>
        <v>S</v>
      </c>
      <c r="C119">
        <f t="shared" si="26"/>
        <v>1</v>
      </c>
      <c r="D119">
        <f t="shared" si="27"/>
        <v>810</v>
      </c>
      <c r="E119">
        <f t="shared" si="28"/>
        <v>52</v>
      </c>
      <c r="F119">
        <f t="shared" si="29"/>
        <v>44</v>
      </c>
      <c r="G119">
        <f t="shared" si="30"/>
        <v>1</v>
      </c>
      <c r="H119">
        <f t="shared" si="31"/>
        <v>0</v>
      </c>
      <c r="L119">
        <f t="shared" si="32"/>
        <v>1391</v>
      </c>
      <c r="M119">
        <f t="shared" si="33"/>
        <v>611</v>
      </c>
      <c r="N119">
        <f t="shared" si="34"/>
        <v>-31</v>
      </c>
      <c r="O119">
        <f t="shared" si="35"/>
        <v>7</v>
      </c>
      <c r="S119">
        <f>_xlfn.IFS(B119="E",C119,B119="W",-C119,TRUE,0)</f>
        <v>0</v>
      </c>
      <c r="T119">
        <f>_xlfn.IFS(B119="N",C119,B119="S",-C119,TRUE,0)</f>
        <v>-1</v>
      </c>
      <c r="U119">
        <f>IF(B119="F",C119,0)</f>
        <v>0</v>
      </c>
      <c r="V119">
        <f>_xlfn.IFS(B119="R",C119,B119="L",-C119,TRUE,0)</f>
        <v>0</v>
      </c>
      <c r="X119">
        <f>S119+_xlfn.IFS(AC118=0,U119,AC118=180,-U119,TRUE,0)</f>
        <v>0</v>
      </c>
      <c r="Y119">
        <f>T119+_xlfn.IFS(AC118=270,U119,AC118=90,-U119,TRUE,0)</f>
        <v>-1</v>
      </c>
      <c r="Z119">
        <f t="shared" si="36"/>
        <v>0</v>
      </c>
      <c r="AA119">
        <f t="shared" si="37"/>
        <v>44</v>
      </c>
      <c r="AB119">
        <f t="shared" si="38"/>
        <v>52</v>
      </c>
      <c r="AC119">
        <f t="shared" si="39"/>
        <v>0</v>
      </c>
      <c r="AG119">
        <f t="shared" si="40"/>
        <v>0</v>
      </c>
      <c r="AH119">
        <f t="shared" si="41"/>
        <v>-1</v>
      </c>
      <c r="AI119">
        <f t="shared" si="42"/>
        <v>0</v>
      </c>
      <c r="AJ119">
        <f t="shared" si="43"/>
        <v>7</v>
      </c>
      <c r="AK119">
        <f t="shared" si="44"/>
        <v>-30</v>
      </c>
      <c r="AL119">
        <f t="shared" si="45"/>
        <v>7</v>
      </c>
      <c r="AM119">
        <f t="shared" si="46"/>
        <v>-31</v>
      </c>
      <c r="AO119">
        <f t="shared" si="47"/>
        <v>0</v>
      </c>
      <c r="AP119">
        <f t="shared" si="48"/>
        <v>611</v>
      </c>
      <c r="AQ119">
        <f t="shared" si="49"/>
        <v>1391</v>
      </c>
    </row>
    <row r="120" spans="1:43">
      <c r="A120" s="1" t="s">
        <v>3</v>
      </c>
      <c r="B120" t="str">
        <f t="shared" si="25"/>
        <v>W</v>
      </c>
      <c r="C120">
        <f t="shared" si="26"/>
        <v>1</v>
      </c>
      <c r="D120">
        <f t="shared" si="27"/>
        <v>810</v>
      </c>
      <c r="E120">
        <f t="shared" si="28"/>
        <v>52</v>
      </c>
      <c r="F120">
        <f t="shared" si="29"/>
        <v>43</v>
      </c>
      <c r="G120">
        <f t="shared" si="30"/>
        <v>1</v>
      </c>
      <c r="H120">
        <f t="shared" si="31"/>
        <v>0</v>
      </c>
      <c r="L120">
        <f t="shared" si="32"/>
        <v>1391</v>
      </c>
      <c r="M120">
        <f t="shared" si="33"/>
        <v>611</v>
      </c>
      <c r="N120">
        <f t="shared" si="34"/>
        <v>-31</v>
      </c>
      <c r="O120">
        <f t="shared" si="35"/>
        <v>6</v>
      </c>
      <c r="S120">
        <f>_xlfn.IFS(B120="E",C120,B120="W",-C120,TRUE,0)</f>
        <v>-1</v>
      </c>
      <c r="T120">
        <f>_xlfn.IFS(B120="N",C120,B120="S",-C120,TRUE,0)</f>
        <v>0</v>
      </c>
      <c r="U120">
        <f>IF(B120="F",C120,0)</f>
        <v>0</v>
      </c>
      <c r="V120">
        <f>_xlfn.IFS(B120="R",C120,B120="L",-C120,TRUE,0)</f>
        <v>0</v>
      </c>
      <c r="X120">
        <f>S120+_xlfn.IFS(AC119=0,U120,AC119=180,-U120,TRUE,0)</f>
        <v>-1</v>
      </c>
      <c r="Y120">
        <f>T120+_xlfn.IFS(AC119=270,U120,AC119=90,-U120,TRUE,0)</f>
        <v>0</v>
      </c>
      <c r="Z120">
        <f t="shared" si="36"/>
        <v>0</v>
      </c>
      <c r="AA120">
        <f t="shared" si="37"/>
        <v>43</v>
      </c>
      <c r="AB120">
        <f t="shared" si="38"/>
        <v>52</v>
      </c>
      <c r="AC120">
        <f t="shared" si="39"/>
        <v>0</v>
      </c>
      <c r="AG120">
        <f t="shared" si="40"/>
        <v>-1</v>
      </c>
      <c r="AH120">
        <f t="shared" si="41"/>
        <v>0</v>
      </c>
      <c r="AI120">
        <f t="shared" si="42"/>
        <v>0</v>
      </c>
      <c r="AJ120">
        <f t="shared" si="43"/>
        <v>7</v>
      </c>
      <c r="AK120">
        <f t="shared" si="44"/>
        <v>-31</v>
      </c>
      <c r="AL120">
        <f t="shared" si="45"/>
        <v>6</v>
      </c>
      <c r="AM120">
        <f t="shared" si="46"/>
        <v>-31</v>
      </c>
      <c r="AO120">
        <f t="shared" si="47"/>
        <v>0</v>
      </c>
      <c r="AP120">
        <f t="shared" si="48"/>
        <v>611</v>
      </c>
      <c r="AQ120">
        <f t="shared" si="49"/>
        <v>1391</v>
      </c>
    </row>
    <row r="121" spans="1:43">
      <c r="A121" s="1" t="s">
        <v>45</v>
      </c>
      <c r="B121" t="str">
        <f t="shared" si="25"/>
        <v>F</v>
      </c>
      <c r="C121">
        <f t="shared" si="26"/>
        <v>44</v>
      </c>
      <c r="D121">
        <f t="shared" si="27"/>
        <v>810</v>
      </c>
      <c r="E121">
        <f t="shared" si="28"/>
        <v>52</v>
      </c>
      <c r="F121">
        <f t="shared" si="29"/>
        <v>87</v>
      </c>
      <c r="G121">
        <f t="shared" si="30"/>
        <v>1</v>
      </c>
      <c r="H121">
        <f t="shared" si="31"/>
        <v>0</v>
      </c>
      <c r="L121">
        <f t="shared" si="32"/>
        <v>27</v>
      </c>
      <c r="M121">
        <f t="shared" si="33"/>
        <v>875</v>
      </c>
      <c r="N121">
        <f t="shared" si="34"/>
        <v>-31</v>
      </c>
      <c r="O121">
        <f t="shared" si="35"/>
        <v>6</v>
      </c>
      <c r="S121">
        <f>_xlfn.IFS(B121="E",C121,B121="W",-C121,TRUE,0)</f>
        <v>0</v>
      </c>
      <c r="T121">
        <f>_xlfn.IFS(B121="N",C121,B121="S",-C121,TRUE,0)</f>
        <v>0</v>
      </c>
      <c r="U121">
        <f>IF(B121="F",C121,0)</f>
        <v>44</v>
      </c>
      <c r="V121">
        <f>_xlfn.IFS(B121="R",C121,B121="L",-C121,TRUE,0)</f>
        <v>0</v>
      </c>
      <c r="X121">
        <f>S121+_xlfn.IFS(AC120=0,U121,AC120=180,-U121,TRUE,0)</f>
        <v>44</v>
      </c>
      <c r="Y121">
        <f>T121+_xlfn.IFS(AC120=270,U121,AC120=90,-U121,TRUE,0)</f>
        <v>0</v>
      </c>
      <c r="Z121">
        <f t="shared" si="36"/>
        <v>0</v>
      </c>
      <c r="AA121">
        <f t="shared" si="37"/>
        <v>87</v>
      </c>
      <c r="AB121">
        <f t="shared" si="38"/>
        <v>52</v>
      </c>
      <c r="AC121">
        <f t="shared" si="39"/>
        <v>0</v>
      </c>
      <c r="AG121">
        <f t="shared" si="40"/>
        <v>0</v>
      </c>
      <c r="AH121">
        <f t="shared" si="41"/>
        <v>0</v>
      </c>
      <c r="AI121">
        <f t="shared" si="42"/>
        <v>0</v>
      </c>
      <c r="AJ121">
        <f t="shared" si="43"/>
        <v>6</v>
      </c>
      <c r="AK121">
        <f t="shared" si="44"/>
        <v>-31</v>
      </c>
      <c r="AL121">
        <f t="shared" si="45"/>
        <v>6</v>
      </c>
      <c r="AM121">
        <f t="shared" si="46"/>
        <v>-31</v>
      </c>
      <c r="AO121">
        <f t="shared" si="47"/>
        <v>44</v>
      </c>
      <c r="AP121">
        <f t="shared" si="48"/>
        <v>875</v>
      </c>
      <c r="AQ121">
        <f t="shared" si="49"/>
        <v>27</v>
      </c>
    </row>
    <row r="122" spans="1:43">
      <c r="A122" s="1" t="s">
        <v>4</v>
      </c>
      <c r="B122" t="str">
        <f t="shared" si="25"/>
        <v>L</v>
      </c>
      <c r="C122">
        <f t="shared" si="26"/>
        <v>180</v>
      </c>
      <c r="D122">
        <f t="shared" si="27"/>
        <v>630</v>
      </c>
      <c r="E122">
        <f t="shared" si="28"/>
        <v>52</v>
      </c>
      <c r="F122">
        <f t="shared" si="29"/>
        <v>87</v>
      </c>
      <c r="G122">
        <f t="shared" si="30"/>
        <v>-1</v>
      </c>
      <c r="H122">
        <f t="shared" si="31"/>
        <v>0</v>
      </c>
      <c r="L122">
        <f t="shared" si="32"/>
        <v>27</v>
      </c>
      <c r="M122">
        <f t="shared" si="33"/>
        <v>875</v>
      </c>
      <c r="N122">
        <f t="shared" si="34"/>
        <v>31</v>
      </c>
      <c r="O122">
        <f t="shared" si="35"/>
        <v>-6</v>
      </c>
      <c r="S122">
        <f>_xlfn.IFS(B122="E",C122,B122="W",-C122,TRUE,0)</f>
        <v>0</v>
      </c>
      <c r="T122">
        <f>_xlfn.IFS(B122="N",C122,B122="S",-C122,TRUE,0)</f>
        <v>0</v>
      </c>
      <c r="U122">
        <f>IF(B122="F",C122,0)</f>
        <v>0</v>
      </c>
      <c r="V122">
        <f>_xlfn.IFS(B122="R",C122,B122="L",-C122,TRUE,0)</f>
        <v>-180</v>
      </c>
      <c r="X122">
        <f>S122+_xlfn.IFS(AC121=0,U122,AC121=180,-U122,TRUE,0)</f>
        <v>0</v>
      </c>
      <c r="Y122">
        <f>T122+_xlfn.IFS(AC121=270,U122,AC121=90,-U122,TRUE,0)</f>
        <v>0</v>
      </c>
      <c r="Z122">
        <f t="shared" si="36"/>
        <v>-180</v>
      </c>
      <c r="AA122">
        <f t="shared" si="37"/>
        <v>87</v>
      </c>
      <c r="AB122">
        <f t="shared" si="38"/>
        <v>52</v>
      </c>
      <c r="AC122">
        <f t="shared" si="39"/>
        <v>180</v>
      </c>
      <c r="AG122">
        <f t="shared" si="40"/>
        <v>0</v>
      </c>
      <c r="AH122">
        <f t="shared" si="41"/>
        <v>0</v>
      </c>
      <c r="AI122">
        <f t="shared" si="42"/>
        <v>180</v>
      </c>
      <c r="AJ122">
        <f t="shared" si="43"/>
        <v>-6</v>
      </c>
      <c r="AK122">
        <f t="shared" si="44"/>
        <v>31</v>
      </c>
      <c r="AL122">
        <f t="shared" si="45"/>
        <v>-6</v>
      </c>
      <c r="AM122">
        <f t="shared" si="46"/>
        <v>31</v>
      </c>
      <c r="AO122">
        <f t="shared" si="47"/>
        <v>0</v>
      </c>
      <c r="AP122">
        <f t="shared" si="48"/>
        <v>875</v>
      </c>
      <c r="AQ122">
        <f t="shared" si="49"/>
        <v>27</v>
      </c>
    </row>
    <row r="123" spans="1:43">
      <c r="A123" s="1" t="s">
        <v>28</v>
      </c>
      <c r="B123" t="str">
        <f t="shared" si="25"/>
        <v>E</v>
      </c>
      <c r="C123">
        <f t="shared" si="26"/>
        <v>5</v>
      </c>
      <c r="D123">
        <f t="shared" si="27"/>
        <v>630</v>
      </c>
      <c r="E123">
        <f t="shared" si="28"/>
        <v>52</v>
      </c>
      <c r="F123">
        <f t="shared" si="29"/>
        <v>92</v>
      </c>
      <c r="G123">
        <f t="shared" si="30"/>
        <v>-1</v>
      </c>
      <c r="H123">
        <f t="shared" si="31"/>
        <v>0</v>
      </c>
      <c r="L123">
        <f t="shared" si="32"/>
        <v>27</v>
      </c>
      <c r="M123">
        <f t="shared" si="33"/>
        <v>875</v>
      </c>
      <c r="N123">
        <f t="shared" si="34"/>
        <v>31</v>
      </c>
      <c r="O123">
        <f t="shared" si="35"/>
        <v>-1</v>
      </c>
      <c r="S123">
        <f>_xlfn.IFS(B123="E",C123,B123="W",-C123,TRUE,0)</f>
        <v>5</v>
      </c>
      <c r="T123">
        <f>_xlfn.IFS(B123="N",C123,B123="S",-C123,TRUE,0)</f>
        <v>0</v>
      </c>
      <c r="U123">
        <f>IF(B123="F",C123,0)</f>
        <v>0</v>
      </c>
      <c r="V123">
        <f>_xlfn.IFS(B123="R",C123,B123="L",-C123,TRUE,0)</f>
        <v>0</v>
      </c>
      <c r="X123">
        <f>S123+_xlfn.IFS(AC122=0,U123,AC122=180,-U123,TRUE,0)</f>
        <v>5</v>
      </c>
      <c r="Y123">
        <f>T123+_xlfn.IFS(AC122=270,U123,AC122=90,-U123,TRUE,0)</f>
        <v>0</v>
      </c>
      <c r="Z123">
        <f t="shared" si="36"/>
        <v>0</v>
      </c>
      <c r="AA123">
        <f t="shared" si="37"/>
        <v>92</v>
      </c>
      <c r="AB123">
        <f t="shared" si="38"/>
        <v>52</v>
      </c>
      <c r="AC123">
        <f t="shared" si="39"/>
        <v>180</v>
      </c>
      <c r="AG123">
        <f t="shared" si="40"/>
        <v>5</v>
      </c>
      <c r="AH123">
        <f t="shared" si="41"/>
        <v>0</v>
      </c>
      <c r="AI123">
        <f t="shared" si="42"/>
        <v>0</v>
      </c>
      <c r="AJ123">
        <f t="shared" si="43"/>
        <v>-6</v>
      </c>
      <c r="AK123">
        <f t="shared" si="44"/>
        <v>31</v>
      </c>
      <c r="AL123">
        <f t="shared" si="45"/>
        <v>-1</v>
      </c>
      <c r="AM123">
        <f t="shared" si="46"/>
        <v>31</v>
      </c>
      <c r="AO123">
        <f t="shared" si="47"/>
        <v>0</v>
      </c>
      <c r="AP123">
        <f t="shared" si="48"/>
        <v>875</v>
      </c>
      <c r="AQ123">
        <f t="shared" si="49"/>
        <v>27</v>
      </c>
    </row>
    <row r="124" spans="1:43">
      <c r="A124" s="1" t="s">
        <v>32</v>
      </c>
      <c r="B124" t="str">
        <f t="shared" si="25"/>
        <v>N</v>
      </c>
      <c r="C124">
        <f t="shared" si="26"/>
        <v>3</v>
      </c>
      <c r="D124">
        <f t="shared" si="27"/>
        <v>630</v>
      </c>
      <c r="E124">
        <f t="shared" si="28"/>
        <v>55</v>
      </c>
      <c r="F124">
        <f t="shared" si="29"/>
        <v>92</v>
      </c>
      <c r="G124">
        <f t="shared" si="30"/>
        <v>-1</v>
      </c>
      <c r="H124">
        <f t="shared" si="31"/>
        <v>0</v>
      </c>
      <c r="L124">
        <f t="shared" si="32"/>
        <v>27</v>
      </c>
      <c r="M124">
        <f t="shared" si="33"/>
        <v>875</v>
      </c>
      <c r="N124">
        <f t="shared" si="34"/>
        <v>34</v>
      </c>
      <c r="O124">
        <f t="shared" si="35"/>
        <v>-1</v>
      </c>
      <c r="S124">
        <f>_xlfn.IFS(B124="E",C124,B124="W",-C124,TRUE,0)</f>
        <v>0</v>
      </c>
      <c r="T124">
        <f>_xlfn.IFS(B124="N",C124,B124="S",-C124,TRUE,0)</f>
        <v>3</v>
      </c>
      <c r="U124">
        <f>IF(B124="F",C124,0)</f>
        <v>0</v>
      </c>
      <c r="V124">
        <f>_xlfn.IFS(B124="R",C124,B124="L",-C124,TRUE,0)</f>
        <v>0</v>
      </c>
      <c r="X124">
        <f>S124+_xlfn.IFS(AC123=0,U124,AC123=180,-U124,TRUE,0)</f>
        <v>0</v>
      </c>
      <c r="Y124">
        <f>T124+_xlfn.IFS(AC123=270,U124,AC123=90,-U124,TRUE,0)</f>
        <v>3</v>
      </c>
      <c r="Z124">
        <f t="shared" si="36"/>
        <v>0</v>
      </c>
      <c r="AA124">
        <f t="shared" si="37"/>
        <v>92</v>
      </c>
      <c r="AB124">
        <f t="shared" si="38"/>
        <v>55</v>
      </c>
      <c r="AC124">
        <f t="shared" si="39"/>
        <v>180</v>
      </c>
      <c r="AG124">
        <f t="shared" si="40"/>
        <v>0</v>
      </c>
      <c r="AH124">
        <f t="shared" si="41"/>
        <v>3</v>
      </c>
      <c r="AI124">
        <f t="shared" si="42"/>
        <v>0</v>
      </c>
      <c r="AJ124">
        <f t="shared" si="43"/>
        <v>-1</v>
      </c>
      <c r="AK124">
        <f t="shared" si="44"/>
        <v>31</v>
      </c>
      <c r="AL124">
        <f t="shared" si="45"/>
        <v>-1</v>
      </c>
      <c r="AM124">
        <f t="shared" si="46"/>
        <v>34</v>
      </c>
      <c r="AO124">
        <f t="shared" si="47"/>
        <v>0</v>
      </c>
      <c r="AP124">
        <f t="shared" si="48"/>
        <v>875</v>
      </c>
      <c r="AQ124">
        <f t="shared" si="49"/>
        <v>27</v>
      </c>
    </row>
    <row r="125" spans="1:43">
      <c r="A125" s="1" t="s">
        <v>41</v>
      </c>
      <c r="B125" t="str">
        <f t="shared" si="25"/>
        <v>W</v>
      </c>
      <c r="C125">
        <f t="shared" si="26"/>
        <v>4</v>
      </c>
      <c r="D125">
        <f t="shared" si="27"/>
        <v>630</v>
      </c>
      <c r="E125">
        <f t="shared" si="28"/>
        <v>55</v>
      </c>
      <c r="F125">
        <f t="shared" si="29"/>
        <v>88</v>
      </c>
      <c r="G125">
        <f t="shared" si="30"/>
        <v>-1</v>
      </c>
      <c r="H125">
        <f t="shared" si="31"/>
        <v>0</v>
      </c>
      <c r="L125">
        <f t="shared" si="32"/>
        <v>27</v>
      </c>
      <c r="M125">
        <f t="shared" si="33"/>
        <v>875</v>
      </c>
      <c r="N125">
        <f t="shared" si="34"/>
        <v>34</v>
      </c>
      <c r="O125">
        <f t="shared" si="35"/>
        <v>-5</v>
      </c>
      <c r="S125">
        <f>_xlfn.IFS(B125="E",C125,B125="W",-C125,TRUE,0)</f>
        <v>-4</v>
      </c>
      <c r="T125">
        <f>_xlfn.IFS(B125="N",C125,B125="S",-C125,TRUE,0)</f>
        <v>0</v>
      </c>
      <c r="U125">
        <f>IF(B125="F",C125,0)</f>
        <v>0</v>
      </c>
      <c r="V125">
        <f>_xlfn.IFS(B125="R",C125,B125="L",-C125,TRUE,0)</f>
        <v>0</v>
      </c>
      <c r="X125">
        <f>S125+_xlfn.IFS(AC124=0,U125,AC124=180,-U125,TRUE,0)</f>
        <v>-4</v>
      </c>
      <c r="Y125">
        <f>T125+_xlfn.IFS(AC124=270,U125,AC124=90,-U125,TRUE,0)</f>
        <v>0</v>
      </c>
      <c r="Z125">
        <f t="shared" si="36"/>
        <v>0</v>
      </c>
      <c r="AA125">
        <f t="shared" si="37"/>
        <v>88</v>
      </c>
      <c r="AB125">
        <f t="shared" si="38"/>
        <v>55</v>
      </c>
      <c r="AC125">
        <f t="shared" si="39"/>
        <v>180</v>
      </c>
      <c r="AG125">
        <f t="shared" si="40"/>
        <v>-4</v>
      </c>
      <c r="AH125">
        <f t="shared" si="41"/>
        <v>0</v>
      </c>
      <c r="AI125">
        <f t="shared" si="42"/>
        <v>0</v>
      </c>
      <c r="AJ125">
        <f t="shared" si="43"/>
        <v>-1</v>
      </c>
      <c r="AK125">
        <f t="shared" si="44"/>
        <v>34</v>
      </c>
      <c r="AL125">
        <f t="shared" si="45"/>
        <v>-5</v>
      </c>
      <c r="AM125">
        <f t="shared" si="46"/>
        <v>34</v>
      </c>
      <c r="AO125">
        <f t="shared" si="47"/>
        <v>0</v>
      </c>
      <c r="AP125">
        <f t="shared" si="48"/>
        <v>875</v>
      </c>
      <c r="AQ125">
        <f t="shared" si="49"/>
        <v>27</v>
      </c>
    </row>
    <row r="126" spans="1:43">
      <c r="A126" s="1" t="s">
        <v>46</v>
      </c>
      <c r="B126" t="str">
        <f t="shared" si="25"/>
        <v>F</v>
      </c>
      <c r="C126">
        <f t="shared" si="26"/>
        <v>11</v>
      </c>
      <c r="D126">
        <f t="shared" si="27"/>
        <v>630</v>
      </c>
      <c r="E126">
        <f t="shared" si="28"/>
        <v>55</v>
      </c>
      <c r="F126">
        <f t="shared" si="29"/>
        <v>77</v>
      </c>
      <c r="G126">
        <f t="shared" si="30"/>
        <v>-1</v>
      </c>
      <c r="H126">
        <f t="shared" si="31"/>
        <v>0</v>
      </c>
      <c r="L126">
        <f t="shared" si="32"/>
        <v>401</v>
      </c>
      <c r="M126">
        <f t="shared" si="33"/>
        <v>820</v>
      </c>
      <c r="N126">
        <f t="shared" si="34"/>
        <v>34</v>
      </c>
      <c r="O126">
        <f t="shared" si="35"/>
        <v>-5</v>
      </c>
      <c r="S126">
        <f>_xlfn.IFS(B126="E",C126,B126="W",-C126,TRUE,0)</f>
        <v>0</v>
      </c>
      <c r="T126">
        <f>_xlfn.IFS(B126="N",C126,B126="S",-C126,TRUE,0)</f>
        <v>0</v>
      </c>
      <c r="U126">
        <f>IF(B126="F",C126,0)</f>
        <v>11</v>
      </c>
      <c r="V126">
        <f>_xlfn.IFS(B126="R",C126,B126="L",-C126,TRUE,0)</f>
        <v>0</v>
      </c>
      <c r="X126">
        <f>S126+_xlfn.IFS(AC125=0,U126,AC125=180,-U126,TRUE,0)</f>
        <v>-11</v>
      </c>
      <c r="Y126">
        <f>T126+_xlfn.IFS(AC125=270,U126,AC125=90,-U126,TRUE,0)</f>
        <v>0</v>
      </c>
      <c r="Z126">
        <f t="shared" si="36"/>
        <v>0</v>
      </c>
      <c r="AA126">
        <f t="shared" si="37"/>
        <v>77</v>
      </c>
      <c r="AB126">
        <f t="shared" si="38"/>
        <v>55</v>
      </c>
      <c r="AC126">
        <f t="shared" si="39"/>
        <v>180</v>
      </c>
      <c r="AG126">
        <f t="shared" si="40"/>
        <v>0</v>
      </c>
      <c r="AH126">
        <f t="shared" si="41"/>
        <v>0</v>
      </c>
      <c r="AI126">
        <f t="shared" si="42"/>
        <v>0</v>
      </c>
      <c r="AJ126">
        <f t="shared" si="43"/>
        <v>-5</v>
      </c>
      <c r="AK126">
        <f t="shared" si="44"/>
        <v>34</v>
      </c>
      <c r="AL126">
        <f t="shared" si="45"/>
        <v>-5</v>
      </c>
      <c r="AM126">
        <f t="shared" si="46"/>
        <v>34</v>
      </c>
      <c r="AO126">
        <f t="shared" si="47"/>
        <v>11</v>
      </c>
      <c r="AP126">
        <f t="shared" si="48"/>
        <v>820</v>
      </c>
      <c r="AQ126">
        <f t="shared" si="49"/>
        <v>401</v>
      </c>
    </row>
    <row r="127" spans="1:43">
      <c r="A127" s="1" t="s">
        <v>4</v>
      </c>
      <c r="B127" t="str">
        <f t="shared" si="25"/>
        <v>L</v>
      </c>
      <c r="C127">
        <f t="shared" si="26"/>
        <v>180</v>
      </c>
      <c r="D127">
        <f t="shared" si="27"/>
        <v>450</v>
      </c>
      <c r="E127">
        <f t="shared" si="28"/>
        <v>55</v>
      </c>
      <c r="F127">
        <f t="shared" si="29"/>
        <v>77</v>
      </c>
      <c r="G127">
        <f t="shared" si="30"/>
        <v>1</v>
      </c>
      <c r="H127">
        <f t="shared" si="31"/>
        <v>0</v>
      </c>
      <c r="L127">
        <f t="shared" si="32"/>
        <v>401</v>
      </c>
      <c r="M127">
        <f t="shared" si="33"/>
        <v>820</v>
      </c>
      <c r="N127">
        <f t="shared" si="34"/>
        <v>-34</v>
      </c>
      <c r="O127">
        <f t="shared" si="35"/>
        <v>5</v>
      </c>
      <c r="S127">
        <f>_xlfn.IFS(B127="E",C127,B127="W",-C127,TRUE,0)</f>
        <v>0</v>
      </c>
      <c r="T127">
        <f>_xlfn.IFS(B127="N",C127,B127="S",-C127,TRUE,0)</f>
        <v>0</v>
      </c>
      <c r="U127">
        <f>IF(B127="F",C127,0)</f>
        <v>0</v>
      </c>
      <c r="V127">
        <f>_xlfn.IFS(B127="R",C127,B127="L",-C127,TRUE,0)</f>
        <v>-180</v>
      </c>
      <c r="X127">
        <f>S127+_xlfn.IFS(AC126=0,U127,AC126=180,-U127,TRUE,0)</f>
        <v>0</v>
      </c>
      <c r="Y127">
        <f>T127+_xlfn.IFS(AC126=270,U127,AC126=90,-U127,TRUE,0)</f>
        <v>0</v>
      </c>
      <c r="Z127">
        <f t="shared" si="36"/>
        <v>-180</v>
      </c>
      <c r="AA127">
        <f t="shared" si="37"/>
        <v>77</v>
      </c>
      <c r="AB127">
        <f t="shared" si="38"/>
        <v>55</v>
      </c>
      <c r="AC127">
        <f t="shared" si="39"/>
        <v>0</v>
      </c>
      <c r="AG127">
        <f t="shared" si="40"/>
        <v>0</v>
      </c>
      <c r="AH127">
        <f t="shared" si="41"/>
        <v>0</v>
      </c>
      <c r="AI127">
        <f t="shared" si="42"/>
        <v>180</v>
      </c>
      <c r="AJ127">
        <f t="shared" si="43"/>
        <v>5</v>
      </c>
      <c r="AK127">
        <f t="shared" si="44"/>
        <v>-34</v>
      </c>
      <c r="AL127">
        <f t="shared" si="45"/>
        <v>5</v>
      </c>
      <c r="AM127">
        <f t="shared" si="46"/>
        <v>-34</v>
      </c>
      <c r="AO127">
        <f t="shared" si="47"/>
        <v>0</v>
      </c>
      <c r="AP127">
        <f t="shared" si="48"/>
        <v>820</v>
      </c>
      <c r="AQ127">
        <f t="shared" si="49"/>
        <v>401</v>
      </c>
    </row>
    <row r="128" spans="1:43">
      <c r="A128" s="1" t="s">
        <v>17</v>
      </c>
      <c r="B128" t="str">
        <f t="shared" si="25"/>
        <v>E</v>
      </c>
      <c r="C128">
        <f t="shared" si="26"/>
        <v>2</v>
      </c>
      <c r="D128">
        <f t="shared" si="27"/>
        <v>450</v>
      </c>
      <c r="E128">
        <f t="shared" si="28"/>
        <v>55</v>
      </c>
      <c r="F128">
        <f t="shared" si="29"/>
        <v>79</v>
      </c>
      <c r="G128">
        <f t="shared" si="30"/>
        <v>1</v>
      </c>
      <c r="H128">
        <f t="shared" si="31"/>
        <v>0</v>
      </c>
      <c r="L128">
        <f t="shared" si="32"/>
        <v>401</v>
      </c>
      <c r="M128">
        <f t="shared" si="33"/>
        <v>820</v>
      </c>
      <c r="N128">
        <f t="shared" si="34"/>
        <v>-34</v>
      </c>
      <c r="O128">
        <f t="shared" si="35"/>
        <v>7</v>
      </c>
      <c r="S128">
        <f>_xlfn.IFS(B128="E",C128,B128="W",-C128,TRUE,0)</f>
        <v>2</v>
      </c>
      <c r="T128">
        <f>_xlfn.IFS(B128="N",C128,B128="S",-C128,TRUE,0)</f>
        <v>0</v>
      </c>
      <c r="U128">
        <f>IF(B128="F",C128,0)</f>
        <v>0</v>
      </c>
      <c r="V128">
        <f>_xlfn.IFS(B128="R",C128,B128="L",-C128,TRUE,0)</f>
        <v>0</v>
      </c>
      <c r="X128">
        <f>S128+_xlfn.IFS(AC127=0,U128,AC127=180,-U128,TRUE,0)</f>
        <v>2</v>
      </c>
      <c r="Y128">
        <f>T128+_xlfn.IFS(AC127=270,U128,AC127=90,-U128,TRUE,0)</f>
        <v>0</v>
      </c>
      <c r="Z128">
        <f t="shared" si="36"/>
        <v>0</v>
      </c>
      <c r="AA128">
        <f t="shared" si="37"/>
        <v>79</v>
      </c>
      <c r="AB128">
        <f t="shared" si="38"/>
        <v>55</v>
      </c>
      <c r="AC128">
        <f t="shared" si="39"/>
        <v>0</v>
      </c>
      <c r="AG128">
        <f t="shared" si="40"/>
        <v>2</v>
      </c>
      <c r="AH128">
        <f t="shared" si="41"/>
        <v>0</v>
      </c>
      <c r="AI128">
        <f t="shared" si="42"/>
        <v>0</v>
      </c>
      <c r="AJ128">
        <f t="shared" si="43"/>
        <v>5</v>
      </c>
      <c r="AK128">
        <f t="shared" si="44"/>
        <v>-34</v>
      </c>
      <c r="AL128">
        <f t="shared" si="45"/>
        <v>7</v>
      </c>
      <c r="AM128">
        <f t="shared" si="46"/>
        <v>-34</v>
      </c>
      <c r="AO128">
        <f t="shared" si="47"/>
        <v>0</v>
      </c>
      <c r="AP128">
        <f t="shared" si="48"/>
        <v>820</v>
      </c>
      <c r="AQ128">
        <f t="shared" si="49"/>
        <v>401</v>
      </c>
    </row>
    <row r="129" spans="1:43">
      <c r="A129" s="1" t="s">
        <v>16</v>
      </c>
      <c r="B129" t="str">
        <f t="shared" si="25"/>
        <v>F</v>
      </c>
      <c r="C129">
        <f t="shared" si="26"/>
        <v>36</v>
      </c>
      <c r="D129">
        <f t="shared" si="27"/>
        <v>450</v>
      </c>
      <c r="E129">
        <f t="shared" si="28"/>
        <v>55</v>
      </c>
      <c r="F129">
        <f t="shared" si="29"/>
        <v>115</v>
      </c>
      <c r="G129">
        <f t="shared" si="30"/>
        <v>1</v>
      </c>
      <c r="H129">
        <f t="shared" si="31"/>
        <v>0</v>
      </c>
      <c r="L129">
        <f t="shared" si="32"/>
        <v>-823</v>
      </c>
      <c r="M129">
        <f t="shared" si="33"/>
        <v>1072</v>
      </c>
      <c r="N129">
        <f t="shared" si="34"/>
        <v>-34</v>
      </c>
      <c r="O129">
        <f t="shared" si="35"/>
        <v>7</v>
      </c>
      <c r="S129">
        <f>_xlfn.IFS(B129="E",C129,B129="W",-C129,TRUE,0)</f>
        <v>0</v>
      </c>
      <c r="T129">
        <f>_xlfn.IFS(B129="N",C129,B129="S",-C129,TRUE,0)</f>
        <v>0</v>
      </c>
      <c r="U129">
        <f>IF(B129="F",C129,0)</f>
        <v>36</v>
      </c>
      <c r="V129">
        <f>_xlfn.IFS(B129="R",C129,B129="L",-C129,TRUE,0)</f>
        <v>0</v>
      </c>
      <c r="X129">
        <f>S129+_xlfn.IFS(AC128=0,U129,AC128=180,-U129,TRUE,0)</f>
        <v>36</v>
      </c>
      <c r="Y129">
        <f>T129+_xlfn.IFS(AC128=270,U129,AC128=90,-U129,TRUE,0)</f>
        <v>0</v>
      </c>
      <c r="Z129">
        <f t="shared" si="36"/>
        <v>0</v>
      </c>
      <c r="AA129">
        <f t="shared" si="37"/>
        <v>115</v>
      </c>
      <c r="AB129">
        <f t="shared" si="38"/>
        <v>55</v>
      </c>
      <c r="AC129">
        <f t="shared" si="39"/>
        <v>0</v>
      </c>
      <c r="AG129">
        <f t="shared" si="40"/>
        <v>0</v>
      </c>
      <c r="AH129">
        <f t="shared" si="41"/>
        <v>0</v>
      </c>
      <c r="AI129">
        <f t="shared" si="42"/>
        <v>0</v>
      </c>
      <c r="AJ129">
        <f t="shared" si="43"/>
        <v>7</v>
      </c>
      <c r="AK129">
        <f t="shared" si="44"/>
        <v>-34</v>
      </c>
      <c r="AL129">
        <f t="shared" si="45"/>
        <v>7</v>
      </c>
      <c r="AM129">
        <f t="shared" si="46"/>
        <v>-34</v>
      </c>
      <c r="AO129">
        <f t="shared" si="47"/>
        <v>36</v>
      </c>
      <c r="AP129">
        <f t="shared" si="48"/>
        <v>1072</v>
      </c>
      <c r="AQ129">
        <f t="shared" si="49"/>
        <v>-823</v>
      </c>
    </row>
    <row r="130" spans="1:43">
      <c r="A130" s="1" t="s">
        <v>41</v>
      </c>
      <c r="B130" t="str">
        <f t="shared" si="25"/>
        <v>W</v>
      </c>
      <c r="C130">
        <f t="shared" si="26"/>
        <v>4</v>
      </c>
      <c r="D130">
        <f t="shared" si="27"/>
        <v>450</v>
      </c>
      <c r="E130">
        <f t="shared" si="28"/>
        <v>55</v>
      </c>
      <c r="F130">
        <f t="shared" si="29"/>
        <v>111</v>
      </c>
      <c r="G130">
        <f t="shared" si="30"/>
        <v>1</v>
      </c>
      <c r="H130">
        <f t="shared" si="31"/>
        <v>0</v>
      </c>
      <c r="L130">
        <f t="shared" si="32"/>
        <v>-823</v>
      </c>
      <c r="M130">
        <f t="shared" si="33"/>
        <v>1072</v>
      </c>
      <c r="N130">
        <f t="shared" si="34"/>
        <v>-34</v>
      </c>
      <c r="O130">
        <f t="shared" si="35"/>
        <v>3</v>
      </c>
      <c r="S130">
        <f>_xlfn.IFS(B130="E",C130,B130="W",-C130,TRUE,0)</f>
        <v>-4</v>
      </c>
      <c r="T130">
        <f>_xlfn.IFS(B130="N",C130,B130="S",-C130,TRUE,0)</f>
        <v>0</v>
      </c>
      <c r="U130">
        <f>IF(B130="F",C130,0)</f>
        <v>0</v>
      </c>
      <c r="V130">
        <f>_xlfn.IFS(B130="R",C130,B130="L",-C130,TRUE,0)</f>
        <v>0</v>
      </c>
      <c r="X130">
        <f>S130+_xlfn.IFS(AC129=0,U130,AC129=180,-U130,TRUE,0)</f>
        <v>-4</v>
      </c>
      <c r="Y130">
        <f>T130+_xlfn.IFS(AC129=270,U130,AC129=90,-U130,TRUE,0)</f>
        <v>0</v>
      </c>
      <c r="Z130">
        <f t="shared" si="36"/>
        <v>0</v>
      </c>
      <c r="AA130">
        <f t="shared" si="37"/>
        <v>111</v>
      </c>
      <c r="AB130">
        <f t="shared" si="38"/>
        <v>55</v>
      </c>
      <c r="AC130">
        <f t="shared" si="39"/>
        <v>0</v>
      </c>
      <c r="AG130">
        <f t="shared" si="40"/>
        <v>-4</v>
      </c>
      <c r="AH130">
        <f t="shared" si="41"/>
        <v>0</v>
      </c>
      <c r="AI130">
        <f t="shared" si="42"/>
        <v>0</v>
      </c>
      <c r="AJ130">
        <f t="shared" si="43"/>
        <v>7</v>
      </c>
      <c r="AK130">
        <f t="shared" si="44"/>
        <v>-34</v>
      </c>
      <c r="AL130">
        <f t="shared" si="45"/>
        <v>3</v>
      </c>
      <c r="AM130">
        <f t="shared" si="46"/>
        <v>-34</v>
      </c>
      <c r="AO130">
        <f t="shared" si="47"/>
        <v>0</v>
      </c>
      <c r="AP130">
        <f t="shared" si="48"/>
        <v>1072</v>
      </c>
      <c r="AQ130">
        <f t="shared" si="49"/>
        <v>-823</v>
      </c>
    </row>
    <row r="131" spans="1:43">
      <c r="A131" s="1" t="s">
        <v>47</v>
      </c>
      <c r="B131" t="str">
        <f t="shared" si="25"/>
        <v>F</v>
      </c>
      <c r="C131">
        <f t="shared" si="26"/>
        <v>34</v>
      </c>
      <c r="D131">
        <f t="shared" si="27"/>
        <v>450</v>
      </c>
      <c r="E131">
        <f t="shared" si="28"/>
        <v>55</v>
      </c>
      <c r="F131">
        <f t="shared" si="29"/>
        <v>145</v>
      </c>
      <c r="G131">
        <f t="shared" si="30"/>
        <v>1</v>
      </c>
      <c r="H131">
        <f t="shared" si="31"/>
        <v>0</v>
      </c>
      <c r="L131">
        <f t="shared" si="32"/>
        <v>-1979</v>
      </c>
      <c r="M131">
        <f t="shared" si="33"/>
        <v>1174</v>
      </c>
      <c r="N131">
        <f t="shared" si="34"/>
        <v>-34</v>
      </c>
      <c r="O131">
        <f t="shared" si="35"/>
        <v>3</v>
      </c>
      <c r="S131">
        <f>_xlfn.IFS(B131="E",C131,B131="W",-C131,TRUE,0)</f>
        <v>0</v>
      </c>
      <c r="T131">
        <f>_xlfn.IFS(B131="N",C131,B131="S",-C131,TRUE,0)</f>
        <v>0</v>
      </c>
      <c r="U131">
        <f>IF(B131="F",C131,0)</f>
        <v>34</v>
      </c>
      <c r="V131">
        <f>_xlfn.IFS(B131="R",C131,B131="L",-C131,TRUE,0)</f>
        <v>0</v>
      </c>
      <c r="X131">
        <f>S131+_xlfn.IFS(AC130=0,U131,AC130=180,-U131,TRUE,0)</f>
        <v>34</v>
      </c>
      <c r="Y131">
        <f>T131+_xlfn.IFS(AC130=270,U131,AC130=90,-U131,TRUE,0)</f>
        <v>0</v>
      </c>
      <c r="Z131">
        <f t="shared" si="36"/>
        <v>0</v>
      </c>
      <c r="AA131">
        <f t="shared" si="37"/>
        <v>145</v>
      </c>
      <c r="AB131">
        <f t="shared" si="38"/>
        <v>55</v>
      </c>
      <c r="AC131">
        <f t="shared" si="39"/>
        <v>0</v>
      </c>
      <c r="AG131">
        <f t="shared" si="40"/>
        <v>0</v>
      </c>
      <c r="AH131">
        <f t="shared" si="41"/>
        <v>0</v>
      </c>
      <c r="AI131">
        <f t="shared" si="42"/>
        <v>0</v>
      </c>
      <c r="AJ131">
        <f t="shared" si="43"/>
        <v>3</v>
      </c>
      <c r="AK131">
        <f t="shared" si="44"/>
        <v>-34</v>
      </c>
      <c r="AL131">
        <f t="shared" si="45"/>
        <v>3</v>
      </c>
      <c r="AM131">
        <f t="shared" si="46"/>
        <v>-34</v>
      </c>
      <c r="AO131">
        <f t="shared" si="47"/>
        <v>34</v>
      </c>
      <c r="AP131">
        <f t="shared" si="48"/>
        <v>1174</v>
      </c>
      <c r="AQ131">
        <f t="shared" si="49"/>
        <v>-1979</v>
      </c>
    </row>
    <row r="132" spans="1:43">
      <c r="A132" s="1" t="s">
        <v>13</v>
      </c>
      <c r="B132" t="str">
        <f t="shared" ref="B132:B195" si="50">MID(A132,1,1)</f>
        <v>R</v>
      </c>
      <c r="C132">
        <f t="shared" ref="C132:C195" si="51">--MID(A132,2,750)</f>
        <v>90</v>
      </c>
      <c r="D132">
        <f t="shared" ref="D132:D195" si="52">IF(B132=0,"",IF(B132="R",C132+D131,IF(B132="L",D131-C132,D131)))</f>
        <v>540</v>
      </c>
      <c r="E132">
        <f t="shared" ref="E132:E195" si="53">IF(B132=0,"",IF(B132="F",E131+C132*H132,IF(B132="N",E131+C132,IF(B132="S",E131-C132,E131))))</f>
        <v>55</v>
      </c>
      <c r="F132">
        <f t="shared" ref="F132:F195" si="54">IF(B132=0,"",IF(B132="F",F131+C132*G132,IF(B132="E",F131+C132,IF(B132="W",F131-C132,F131))))</f>
        <v>145</v>
      </c>
      <c r="G132">
        <f t="shared" ref="G132:G195" si="55">IFERROR(ROUND(SIN(RADIANS(D132)),1),"")</f>
        <v>0</v>
      </c>
      <c r="H132">
        <f t="shared" ref="H132:H195" si="56">IFERROR(ROUND(COS(RADIANS(D132)),1),"")</f>
        <v>-1</v>
      </c>
      <c r="L132">
        <f t="shared" ref="L132:L195" si="57">IF(B132="F",L131+C132*N131,L131)</f>
        <v>-1979</v>
      </c>
      <c r="M132">
        <f t="shared" ref="M132:M195" si="58">IF(B132="F",M131+O131*C132,M131)</f>
        <v>1174</v>
      </c>
      <c r="N132">
        <f t="shared" ref="N132:N195" si="59">IF(B132="N",C132+N131,IF(B132="S",N131-C132,IF(OR(AND(B132="R",C132=90),AND(B132="L",C132=270)),-1*O131,IF(OR(AND(B132="R",C132=180),AND(B132="L",C132=180)),-1*N131,IF(OR(AND(B132="R",C132=270),(AND(B132="L",C132=90))),O131,N131)))))</f>
        <v>-3</v>
      </c>
      <c r="O132">
        <f t="shared" ref="O132:O195" si="60">IF(B132="E",O131+C132,IF(B132="W",O131-C132,IF(OR(AND(B132="R",C132=90),(AND(B132="L",C132=270))),N131,IF(OR(AND(B132="R",C132=180),(AND(B132="L",C132=180))),-1*O131,IF(OR(AND(B132="R",C132=270),AND(B132="L",C132=90)),-1*N131,O131)))))</f>
        <v>-34</v>
      </c>
      <c r="S132">
        <f>_xlfn.IFS(B132="E",C132,B132="W",-C132,TRUE,0)</f>
        <v>0</v>
      </c>
      <c r="T132">
        <f>_xlfn.IFS(B132="N",C132,B132="S",-C132,TRUE,0)</f>
        <v>0</v>
      </c>
      <c r="U132">
        <f>IF(B132="F",C132,0)</f>
        <v>0</v>
      </c>
      <c r="V132">
        <f>_xlfn.IFS(B132="R",C132,B132="L",-C132,TRUE,0)</f>
        <v>90</v>
      </c>
      <c r="X132">
        <f>S132+_xlfn.IFS(AC131=0,U132,AC131=180,-U132,TRUE,0)</f>
        <v>0</v>
      </c>
      <c r="Y132">
        <f>T132+_xlfn.IFS(AC131=270,U132,AC131=90,-U132,TRUE,0)</f>
        <v>0</v>
      </c>
      <c r="Z132">
        <f t="shared" ref="Z132:Z195" si="61">V132</f>
        <v>90</v>
      </c>
      <c r="AA132">
        <f t="shared" ref="AA132:AA195" si="62">+AA131+X132</f>
        <v>145</v>
      </c>
      <c r="AB132">
        <f t="shared" ref="AB132:AB195" si="63">+AB131+Y132</f>
        <v>55</v>
      </c>
      <c r="AC132">
        <f t="shared" ref="AC132:AC195" si="64">MOD(AC131+Z132,360)</f>
        <v>90</v>
      </c>
      <c r="AG132">
        <f t="shared" ref="AG132:AG195" si="65">S132</f>
        <v>0</v>
      </c>
      <c r="AH132">
        <f t="shared" ref="AH132:AH195" si="66">T132</f>
        <v>0</v>
      </c>
      <c r="AI132">
        <f t="shared" ref="AI132:AI195" si="67">MOD(V132,360)</f>
        <v>90</v>
      </c>
      <c r="AJ132">
        <f t="shared" ref="AJ132:AJ195" si="68">_xlfn.IFS(AI132=0,AL131,AI132=90,AM131,AI132=180,-AL131,AI132=270,-AM131)</f>
        <v>-34</v>
      </c>
      <c r="AK132">
        <f t="shared" ref="AK132:AK195" si="69">_xlfn.IFS(AI132=0,AM131,AI132=90,-AL131,AI132=180,-AM131,AI132=270,AL131)</f>
        <v>-3</v>
      </c>
      <c r="AL132">
        <f t="shared" ref="AL132:AL195" si="70">+AJ132+AG132</f>
        <v>-34</v>
      </c>
      <c r="AM132">
        <f t="shared" ref="AM132:AM195" si="71">+AK132+AH132</f>
        <v>-3</v>
      </c>
      <c r="AO132">
        <f t="shared" ref="AO132:AO195" si="72">U132</f>
        <v>0</v>
      </c>
      <c r="AP132">
        <f t="shared" ref="AP132:AP195" si="73">AP131+AL131*$AO132</f>
        <v>1174</v>
      </c>
      <c r="AQ132">
        <f t="shared" ref="AQ132:AQ195" si="74">AQ131+AM131*$AO132</f>
        <v>-1979</v>
      </c>
    </row>
    <row r="133" spans="1:43">
      <c r="A133" s="1" t="s">
        <v>34</v>
      </c>
      <c r="B133" t="str">
        <f t="shared" si="50"/>
        <v>F</v>
      </c>
      <c r="C133">
        <f t="shared" si="51"/>
        <v>30</v>
      </c>
      <c r="D133">
        <f t="shared" si="52"/>
        <v>540</v>
      </c>
      <c r="E133">
        <f t="shared" si="53"/>
        <v>25</v>
      </c>
      <c r="F133">
        <f t="shared" si="54"/>
        <v>145</v>
      </c>
      <c r="G133">
        <f t="shared" si="55"/>
        <v>0</v>
      </c>
      <c r="H133">
        <f t="shared" si="56"/>
        <v>-1</v>
      </c>
      <c r="L133">
        <f t="shared" si="57"/>
        <v>-2069</v>
      </c>
      <c r="M133">
        <f t="shared" si="58"/>
        <v>154</v>
      </c>
      <c r="N133">
        <f t="shared" si="59"/>
        <v>-3</v>
      </c>
      <c r="O133">
        <f t="shared" si="60"/>
        <v>-34</v>
      </c>
      <c r="S133">
        <f>_xlfn.IFS(B133="E",C133,B133="W",-C133,TRUE,0)</f>
        <v>0</v>
      </c>
      <c r="T133">
        <f>_xlfn.IFS(B133="N",C133,B133="S",-C133,TRUE,0)</f>
        <v>0</v>
      </c>
      <c r="U133">
        <f>IF(B133="F",C133,0)</f>
        <v>30</v>
      </c>
      <c r="V133">
        <f>_xlfn.IFS(B133="R",C133,B133="L",-C133,TRUE,0)</f>
        <v>0</v>
      </c>
      <c r="X133">
        <f>S133+_xlfn.IFS(AC132=0,U133,AC132=180,-U133,TRUE,0)</f>
        <v>0</v>
      </c>
      <c r="Y133">
        <f>T133+_xlfn.IFS(AC132=270,U133,AC132=90,-U133,TRUE,0)</f>
        <v>-30</v>
      </c>
      <c r="Z133">
        <f t="shared" si="61"/>
        <v>0</v>
      </c>
      <c r="AA133">
        <f t="shared" si="62"/>
        <v>145</v>
      </c>
      <c r="AB133">
        <f t="shared" si="63"/>
        <v>25</v>
      </c>
      <c r="AC133">
        <f t="shared" si="64"/>
        <v>90</v>
      </c>
      <c r="AG133">
        <f t="shared" si="65"/>
        <v>0</v>
      </c>
      <c r="AH133">
        <f t="shared" si="66"/>
        <v>0</v>
      </c>
      <c r="AI133">
        <f t="shared" si="67"/>
        <v>0</v>
      </c>
      <c r="AJ133">
        <f t="shared" si="68"/>
        <v>-34</v>
      </c>
      <c r="AK133">
        <f t="shared" si="69"/>
        <v>-3</v>
      </c>
      <c r="AL133">
        <f t="shared" si="70"/>
        <v>-34</v>
      </c>
      <c r="AM133">
        <f t="shared" si="71"/>
        <v>-3</v>
      </c>
      <c r="AO133">
        <f t="shared" si="72"/>
        <v>30</v>
      </c>
      <c r="AP133">
        <f t="shared" si="73"/>
        <v>154</v>
      </c>
      <c r="AQ133">
        <f t="shared" si="74"/>
        <v>-2069</v>
      </c>
    </row>
    <row r="134" spans="1:43">
      <c r="A134" s="1" t="s">
        <v>14</v>
      </c>
      <c r="B134" t="str">
        <f t="shared" si="50"/>
        <v>N</v>
      </c>
      <c r="C134">
        <f t="shared" si="51"/>
        <v>1</v>
      </c>
      <c r="D134">
        <f t="shared" si="52"/>
        <v>540</v>
      </c>
      <c r="E134">
        <f t="shared" si="53"/>
        <v>26</v>
      </c>
      <c r="F134">
        <f t="shared" si="54"/>
        <v>145</v>
      </c>
      <c r="G134">
        <f t="shared" si="55"/>
        <v>0</v>
      </c>
      <c r="H134">
        <f t="shared" si="56"/>
        <v>-1</v>
      </c>
      <c r="L134">
        <f t="shared" si="57"/>
        <v>-2069</v>
      </c>
      <c r="M134">
        <f t="shared" si="58"/>
        <v>154</v>
      </c>
      <c r="N134">
        <f t="shared" si="59"/>
        <v>-2</v>
      </c>
      <c r="O134">
        <f t="shared" si="60"/>
        <v>-34</v>
      </c>
      <c r="S134">
        <f>_xlfn.IFS(B134="E",C134,B134="W",-C134,TRUE,0)</f>
        <v>0</v>
      </c>
      <c r="T134">
        <f>_xlfn.IFS(B134="N",C134,B134="S",-C134,TRUE,0)</f>
        <v>1</v>
      </c>
      <c r="U134">
        <f>IF(B134="F",C134,0)</f>
        <v>0</v>
      </c>
      <c r="V134">
        <f>_xlfn.IFS(B134="R",C134,B134="L",-C134,TRUE,0)</f>
        <v>0</v>
      </c>
      <c r="X134">
        <f>S134+_xlfn.IFS(AC133=0,U134,AC133=180,-U134,TRUE,0)</f>
        <v>0</v>
      </c>
      <c r="Y134">
        <f>T134+_xlfn.IFS(AC133=270,U134,AC133=90,-U134,TRUE,0)</f>
        <v>1</v>
      </c>
      <c r="Z134">
        <f t="shared" si="61"/>
        <v>0</v>
      </c>
      <c r="AA134">
        <f t="shared" si="62"/>
        <v>145</v>
      </c>
      <c r="AB134">
        <f t="shared" si="63"/>
        <v>26</v>
      </c>
      <c r="AC134">
        <f t="shared" si="64"/>
        <v>90</v>
      </c>
      <c r="AG134">
        <f t="shared" si="65"/>
        <v>0</v>
      </c>
      <c r="AH134">
        <f t="shared" si="66"/>
        <v>1</v>
      </c>
      <c r="AI134">
        <f t="shared" si="67"/>
        <v>0</v>
      </c>
      <c r="AJ134">
        <f t="shared" si="68"/>
        <v>-34</v>
      </c>
      <c r="AK134">
        <f t="shared" si="69"/>
        <v>-3</v>
      </c>
      <c r="AL134">
        <f t="shared" si="70"/>
        <v>-34</v>
      </c>
      <c r="AM134">
        <f t="shared" si="71"/>
        <v>-2</v>
      </c>
      <c r="AO134">
        <f t="shared" si="72"/>
        <v>0</v>
      </c>
      <c r="AP134">
        <f t="shared" si="73"/>
        <v>154</v>
      </c>
      <c r="AQ134">
        <f t="shared" si="74"/>
        <v>-2069</v>
      </c>
    </row>
    <row r="135" spans="1:43">
      <c r="A135" s="1" t="s">
        <v>11</v>
      </c>
      <c r="B135" t="str">
        <f t="shared" si="50"/>
        <v>E</v>
      </c>
      <c r="C135">
        <f t="shared" si="51"/>
        <v>1</v>
      </c>
      <c r="D135">
        <f t="shared" si="52"/>
        <v>540</v>
      </c>
      <c r="E135">
        <f t="shared" si="53"/>
        <v>26</v>
      </c>
      <c r="F135">
        <f t="shared" si="54"/>
        <v>146</v>
      </c>
      <c r="G135">
        <f t="shared" si="55"/>
        <v>0</v>
      </c>
      <c r="H135">
        <f t="shared" si="56"/>
        <v>-1</v>
      </c>
      <c r="L135">
        <f t="shared" si="57"/>
        <v>-2069</v>
      </c>
      <c r="M135">
        <f t="shared" si="58"/>
        <v>154</v>
      </c>
      <c r="N135">
        <f t="shared" si="59"/>
        <v>-2</v>
      </c>
      <c r="O135">
        <f t="shared" si="60"/>
        <v>-33</v>
      </c>
      <c r="S135">
        <f>_xlfn.IFS(B135="E",C135,B135="W",-C135,TRUE,0)</f>
        <v>1</v>
      </c>
      <c r="T135">
        <f>_xlfn.IFS(B135="N",C135,B135="S",-C135,TRUE,0)</f>
        <v>0</v>
      </c>
      <c r="U135">
        <f>IF(B135="F",C135,0)</f>
        <v>0</v>
      </c>
      <c r="V135">
        <f>_xlfn.IFS(B135="R",C135,B135="L",-C135,TRUE,0)</f>
        <v>0</v>
      </c>
      <c r="X135">
        <f>S135+_xlfn.IFS(AC134=0,U135,AC134=180,-U135,TRUE,0)</f>
        <v>1</v>
      </c>
      <c r="Y135">
        <f>T135+_xlfn.IFS(AC134=270,U135,AC134=90,-U135,TRUE,0)</f>
        <v>0</v>
      </c>
      <c r="Z135">
        <f t="shared" si="61"/>
        <v>0</v>
      </c>
      <c r="AA135">
        <f t="shared" si="62"/>
        <v>146</v>
      </c>
      <c r="AB135">
        <f t="shared" si="63"/>
        <v>26</v>
      </c>
      <c r="AC135">
        <f t="shared" si="64"/>
        <v>90</v>
      </c>
      <c r="AG135">
        <f t="shared" si="65"/>
        <v>1</v>
      </c>
      <c r="AH135">
        <f t="shared" si="66"/>
        <v>0</v>
      </c>
      <c r="AI135">
        <f t="shared" si="67"/>
        <v>0</v>
      </c>
      <c r="AJ135">
        <f t="shared" si="68"/>
        <v>-34</v>
      </c>
      <c r="AK135">
        <f t="shared" si="69"/>
        <v>-2</v>
      </c>
      <c r="AL135">
        <f t="shared" si="70"/>
        <v>-33</v>
      </c>
      <c r="AM135">
        <f t="shared" si="71"/>
        <v>-2</v>
      </c>
      <c r="AO135">
        <f t="shared" si="72"/>
        <v>0</v>
      </c>
      <c r="AP135">
        <f t="shared" si="73"/>
        <v>154</v>
      </c>
      <c r="AQ135">
        <f t="shared" si="74"/>
        <v>-2069</v>
      </c>
    </row>
    <row r="136" spans="1:43">
      <c r="A136" s="1" t="s">
        <v>44</v>
      </c>
      <c r="B136" t="str">
        <f t="shared" si="50"/>
        <v>F</v>
      </c>
      <c r="C136">
        <f t="shared" si="51"/>
        <v>21</v>
      </c>
      <c r="D136">
        <f t="shared" si="52"/>
        <v>540</v>
      </c>
      <c r="E136">
        <f t="shared" si="53"/>
        <v>5</v>
      </c>
      <c r="F136">
        <f t="shared" si="54"/>
        <v>146</v>
      </c>
      <c r="G136">
        <f t="shared" si="55"/>
        <v>0</v>
      </c>
      <c r="H136">
        <f t="shared" si="56"/>
        <v>-1</v>
      </c>
      <c r="L136">
        <f t="shared" si="57"/>
        <v>-2111</v>
      </c>
      <c r="M136">
        <f t="shared" si="58"/>
        <v>-539</v>
      </c>
      <c r="N136">
        <f t="shared" si="59"/>
        <v>-2</v>
      </c>
      <c r="O136">
        <f t="shared" si="60"/>
        <v>-33</v>
      </c>
      <c r="S136">
        <f>_xlfn.IFS(B136="E",C136,B136="W",-C136,TRUE,0)</f>
        <v>0</v>
      </c>
      <c r="T136">
        <f>_xlfn.IFS(B136="N",C136,B136="S",-C136,TRUE,0)</f>
        <v>0</v>
      </c>
      <c r="U136">
        <f>IF(B136="F",C136,0)</f>
        <v>21</v>
      </c>
      <c r="V136">
        <f>_xlfn.IFS(B136="R",C136,B136="L",-C136,TRUE,0)</f>
        <v>0</v>
      </c>
      <c r="X136">
        <f>S136+_xlfn.IFS(AC135=0,U136,AC135=180,-U136,TRUE,0)</f>
        <v>0</v>
      </c>
      <c r="Y136">
        <f>T136+_xlfn.IFS(AC135=270,U136,AC135=90,-U136,TRUE,0)</f>
        <v>-21</v>
      </c>
      <c r="Z136">
        <f t="shared" si="61"/>
        <v>0</v>
      </c>
      <c r="AA136">
        <f t="shared" si="62"/>
        <v>146</v>
      </c>
      <c r="AB136">
        <f t="shared" si="63"/>
        <v>5</v>
      </c>
      <c r="AC136">
        <f t="shared" si="64"/>
        <v>90</v>
      </c>
      <c r="AG136">
        <f t="shared" si="65"/>
        <v>0</v>
      </c>
      <c r="AH136">
        <f t="shared" si="66"/>
        <v>0</v>
      </c>
      <c r="AI136">
        <f t="shared" si="67"/>
        <v>0</v>
      </c>
      <c r="AJ136">
        <f t="shared" si="68"/>
        <v>-33</v>
      </c>
      <c r="AK136">
        <f t="shared" si="69"/>
        <v>-2</v>
      </c>
      <c r="AL136">
        <f t="shared" si="70"/>
        <v>-33</v>
      </c>
      <c r="AM136">
        <f t="shared" si="71"/>
        <v>-2</v>
      </c>
      <c r="AO136">
        <f t="shared" si="72"/>
        <v>21</v>
      </c>
      <c r="AP136">
        <f t="shared" si="73"/>
        <v>-539</v>
      </c>
      <c r="AQ136">
        <f t="shared" si="74"/>
        <v>-2111</v>
      </c>
    </row>
    <row r="137" spans="1:43">
      <c r="A137" s="1" t="s">
        <v>5</v>
      </c>
      <c r="B137" t="str">
        <f t="shared" si="50"/>
        <v>N</v>
      </c>
      <c r="C137">
        <f t="shared" si="51"/>
        <v>4</v>
      </c>
      <c r="D137">
        <f t="shared" si="52"/>
        <v>540</v>
      </c>
      <c r="E137">
        <f t="shared" si="53"/>
        <v>9</v>
      </c>
      <c r="F137">
        <f t="shared" si="54"/>
        <v>146</v>
      </c>
      <c r="G137">
        <f t="shared" si="55"/>
        <v>0</v>
      </c>
      <c r="H137">
        <f t="shared" si="56"/>
        <v>-1</v>
      </c>
      <c r="L137">
        <f t="shared" si="57"/>
        <v>-2111</v>
      </c>
      <c r="M137">
        <f t="shared" si="58"/>
        <v>-539</v>
      </c>
      <c r="N137">
        <f t="shared" si="59"/>
        <v>2</v>
      </c>
      <c r="O137">
        <f t="shared" si="60"/>
        <v>-33</v>
      </c>
      <c r="S137">
        <f>_xlfn.IFS(B137="E",C137,B137="W",-C137,TRUE,0)</f>
        <v>0</v>
      </c>
      <c r="T137">
        <f>_xlfn.IFS(B137="N",C137,B137="S",-C137,TRUE,0)</f>
        <v>4</v>
      </c>
      <c r="U137">
        <f>IF(B137="F",C137,0)</f>
        <v>0</v>
      </c>
      <c r="V137">
        <f>_xlfn.IFS(B137="R",C137,B137="L",-C137,TRUE,0)</f>
        <v>0</v>
      </c>
      <c r="X137">
        <f>S137+_xlfn.IFS(AC136=0,U137,AC136=180,-U137,TRUE,0)</f>
        <v>0</v>
      </c>
      <c r="Y137">
        <f>T137+_xlfn.IFS(AC136=270,U137,AC136=90,-U137,TRUE,0)</f>
        <v>4</v>
      </c>
      <c r="Z137">
        <f t="shared" si="61"/>
        <v>0</v>
      </c>
      <c r="AA137">
        <f t="shared" si="62"/>
        <v>146</v>
      </c>
      <c r="AB137">
        <f t="shared" si="63"/>
        <v>9</v>
      </c>
      <c r="AC137">
        <f t="shared" si="64"/>
        <v>90</v>
      </c>
      <c r="AG137">
        <f t="shared" si="65"/>
        <v>0</v>
      </c>
      <c r="AH137">
        <f t="shared" si="66"/>
        <v>4</v>
      </c>
      <c r="AI137">
        <f t="shared" si="67"/>
        <v>0</v>
      </c>
      <c r="AJ137">
        <f t="shared" si="68"/>
        <v>-33</v>
      </c>
      <c r="AK137">
        <f t="shared" si="69"/>
        <v>-2</v>
      </c>
      <c r="AL137">
        <f t="shared" si="70"/>
        <v>-33</v>
      </c>
      <c r="AM137">
        <f t="shared" si="71"/>
        <v>2</v>
      </c>
      <c r="AO137">
        <f t="shared" si="72"/>
        <v>0</v>
      </c>
      <c r="AP137">
        <f t="shared" si="73"/>
        <v>-539</v>
      </c>
      <c r="AQ137">
        <f t="shared" si="74"/>
        <v>-2111</v>
      </c>
    </row>
    <row r="138" spans="1:43">
      <c r="A138" s="1" t="s">
        <v>48</v>
      </c>
      <c r="B138" t="str">
        <f t="shared" si="50"/>
        <v>F</v>
      </c>
      <c r="C138">
        <f t="shared" si="51"/>
        <v>59</v>
      </c>
      <c r="D138">
        <f t="shared" si="52"/>
        <v>540</v>
      </c>
      <c r="E138">
        <f t="shared" si="53"/>
        <v>-50</v>
      </c>
      <c r="F138">
        <f t="shared" si="54"/>
        <v>146</v>
      </c>
      <c r="G138">
        <f t="shared" si="55"/>
        <v>0</v>
      </c>
      <c r="H138">
        <f t="shared" si="56"/>
        <v>-1</v>
      </c>
      <c r="L138">
        <f t="shared" si="57"/>
        <v>-1993</v>
      </c>
      <c r="M138">
        <f t="shared" si="58"/>
        <v>-2486</v>
      </c>
      <c r="N138">
        <f t="shared" si="59"/>
        <v>2</v>
      </c>
      <c r="O138">
        <f t="shared" si="60"/>
        <v>-33</v>
      </c>
      <c r="S138">
        <f>_xlfn.IFS(B138="E",C138,B138="W",-C138,TRUE,0)</f>
        <v>0</v>
      </c>
      <c r="T138">
        <f>_xlfn.IFS(B138="N",C138,B138="S",-C138,TRUE,0)</f>
        <v>0</v>
      </c>
      <c r="U138">
        <f>IF(B138="F",C138,0)</f>
        <v>59</v>
      </c>
      <c r="V138">
        <f>_xlfn.IFS(B138="R",C138,B138="L",-C138,TRUE,0)</f>
        <v>0</v>
      </c>
      <c r="X138">
        <f>S138+_xlfn.IFS(AC137=0,U138,AC137=180,-U138,TRUE,0)</f>
        <v>0</v>
      </c>
      <c r="Y138">
        <f>T138+_xlfn.IFS(AC137=270,U138,AC137=90,-U138,TRUE,0)</f>
        <v>-59</v>
      </c>
      <c r="Z138">
        <f t="shared" si="61"/>
        <v>0</v>
      </c>
      <c r="AA138">
        <f t="shared" si="62"/>
        <v>146</v>
      </c>
      <c r="AB138">
        <f t="shared" si="63"/>
        <v>-50</v>
      </c>
      <c r="AC138">
        <f t="shared" si="64"/>
        <v>90</v>
      </c>
      <c r="AG138">
        <f t="shared" si="65"/>
        <v>0</v>
      </c>
      <c r="AH138">
        <f t="shared" si="66"/>
        <v>0</v>
      </c>
      <c r="AI138">
        <f t="shared" si="67"/>
        <v>0</v>
      </c>
      <c r="AJ138">
        <f t="shared" si="68"/>
        <v>-33</v>
      </c>
      <c r="AK138">
        <f t="shared" si="69"/>
        <v>2</v>
      </c>
      <c r="AL138">
        <f t="shared" si="70"/>
        <v>-33</v>
      </c>
      <c r="AM138">
        <f t="shared" si="71"/>
        <v>2</v>
      </c>
      <c r="AO138">
        <f t="shared" si="72"/>
        <v>59</v>
      </c>
      <c r="AP138">
        <f t="shared" si="73"/>
        <v>-2486</v>
      </c>
      <c r="AQ138">
        <f t="shared" si="74"/>
        <v>-1993</v>
      </c>
    </row>
    <row r="139" spans="1:43">
      <c r="A139" s="1" t="s">
        <v>30</v>
      </c>
      <c r="B139" t="str">
        <f t="shared" si="50"/>
        <v>E</v>
      </c>
      <c r="C139">
        <f t="shared" si="51"/>
        <v>3</v>
      </c>
      <c r="D139">
        <f t="shared" si="52"/>
        <v>540</v>
      </c>
      <c r="E139">
        <f t="shared" si="53"/>
        <v>-50</v>
      </c>
      <c r="F139">
        <f t="shared" si="54"/>
        <v>149</v>
      </c>
      <c r="G139">
        <f t="shared" si="55"/>
        <v>0</v>
      </c>
      <c r="H139">
        <f t="shared" si="56"/>
        <v>-1</v>
      </c>
      <c r="L139">
        <f t="shared" si="57"/>
        <v>-1993</v>
      </c>
      <c r="M139">
        <f t="shared" si="58"/>
        <v>-2486</v>
      </c>
      <c r="N139">
        <f t="shared" si="59"/>
        <v>2</v>
      </c>
      <c r="O139">
        <f t="shared" si="60"/>
        <v>-30</v>
      </c>
      <c r="S139">
        <f>_xlfn.IFS(B139="E",C139,B139="W",-C139,TRUE,0)</f>
        <v>3</v>
      </c>
      <c r="T139">
        <f>_xlfn.IFS(B139="N",C139,B139="S",-C139,TRUE,0)</f>
        <v>0</v>
      </c>
      <c r="U139">
        <f>IF(B139="F",C139,0)</f>
        <v>0</v>
      </c>
      <c r="V139">
        <f>_xlfn.IFS(B139="R",C139,B139="L",-C139,TRUE,0)</f>
        <v>0</v>
      </c>
      <c r="X139">
        <f>S139+_xlfn.IFS(AC138=0,U139,AC138=180,-U139,TRUE,0)</f>
        <v>3</v>
      </c>
      <c r="Y139">
        <f>T139+_xlfn.IFS(AC138=270,U139,AC138=90,-U139,TRUE,0)</f>
        <v>0</v>
      </c>
      <c r="Z139">
        <f t="shared" si="61"/>
        <v>0</v>
      </c>
      <c r="AA139">
        <f t="shared" si="62"/>
        <v>149</v>
      </c>
      <c r="AB139">
        <f t="shared" si="63"/>
        <v>-50</v>
      </c>
      <c r="AC139">
        <f t="shared" si="64"/>
        <v>90</v>
      </c>
      <c r="AG139">
        <f t="shared" si="65"/>
        <v>3</v>
      </c>
      <c r="AH139">
        <f t="shared" si="66"/>
        <v>0</v>
      </c>
      <c r="AI139">
        <f t="shared" si="67"/>
        <v>0</v>
      </c>
      <c r="AJ139">
        <f t="shared" si="68"/>
        <v>-33</v>
      </c>
      <c r="AK139">
        <f t="shared" si="69"/>
        <v>2</v>
      </c>
      <c r="AL139">
        <f t="shared" si="70"/>
        <v>-30</v>
      </c>
      <c r="AM139">
        <f t="shared" si="71"/>
        <v>2</v>
      </c>
      <c r="AO139">
        <f t="shared" si="72"/>
        <v>0</v>
      </c>
      <c r="AP139">
        <f t="shared" si="73"/>
        <v>-2486</v>
      </c>
      <c r="AQ139">
        <f t="shared" si="74"/>
        <v>-1993</v>
      </c>
    </row>
    <row r="140" spans="1:43">
      <c r="A140" s="1" t="s">
        <v>26</v>
      </c>
      <c r="B140" t="str">
        <f t="shared" si="50"/>
        <v>F</v>
      </c>
      <c r="C140">
        <f t="shared" si="51"/>
        <v>33</v>
      </c>
      <c r="D140">
        <f t="shared" si="52"/>
        <v>540</v>
      </c>
      <c r="E140">
        <f t="shared" si="53"/>
        <v>-83</v>
      </c>
      <c r="F140">
        <f t="shared" si="54"/>
        <v>149</v>
      </c>
      <c r="G140">
        <f t="shared" si="55"/>
        <v>0</v>
      </c>
      <c r="H140">
        <f t="shared" si="56"/>
        <v>-1</v>
      </c>
      <c r="L140">
        <f t="shared" si="57"/>
        <v>-1927</v>
      </c>
      <c r="M140">
        <f t="shared" si="58"/>
        <v>-3476</v>
      </c>
      <c r="N140">
        <f t="shared" si="59"/>
        <v>2</v>
      </c>
      <c r="O140">
        <f t="shared" si="60"/>
        <v>-30</v>
      </c>
      <c r="S140">
        <f>_xlfn.IFS(B140="E",C140,B140="W",-C140,TRUE,0)</f>
        <v>0</v>
      </c>
      <c r="T140">
        <f>_xlfn.IFS(B140="N",C140,B140="S",-C140,TRUE,0)</f>
        <v>0</v>
      </c>
      <c r="U140">
        <f>IF(B140="F",C140,0)</f>
        <v>33</v>
      </c>
      <c r="V140">
        <f>_xlfn.IFS(B140="R",C140,B140="L",-C140,TRUE,0)</f>
        <v>0</v>
      </c>
      <c r="X140">
        <f>S140+_xlfn.IFS(AC139=0,U140,AC139=180,-U140,TRUE,0)</f>
        <v>0</v>
      </c>
      <c r="Y140">
        <f>T140+_xlfn.IFS(AC139=270,U140,AC139=90,-U140,TRUE,0)</f>
        <v>-33</v>
      </c>
      <c r="Z140">
        <f t="shared" si="61"/>
        <v>0</v>
      </c>
      <c r="AA140">
        <f t="shared" si="62"/>
        <v>149</v>
      </c>
      <c r="AB140">
        <f t="shared" si="63"/>
        <v>-83</v>
      </c>
      <c r="AC140">
        <f t="shared" si="64"/>
        <v>90</v>
      </c>
      <c r="AG140">
        <f t="shared" si="65"/>
        <v>0</v>
      </c>
      <c r="AH140">
        <f t="shared" si="66"/>
        <v>0</v>
      </c>
      <c r="AI140">
        <f t="shared" si="67"/>
        <v>0</v>
      </c>
      <c r="AJ140">
        <f t="shared" si="68"/>
        <v>-30</v>
      </c>
      <c r="AK140">
        <f t="shared" si="69"/>
        <v>2</v>
      </c>
      <c r="AL140">
        <f t="shared" si="70"/>
        <v>-30</v>
      </c>
      <c r="AM140">
        <f t="shared" si="71"/>
        <v>2</v>
      </c>
      <c r="AO140">
        <f t="shared" si="72"/>
        <v>33</v>
      </c>
      <c r="AP140">
        <f t="shared" si="73"/>
        <v>-3476</v>
      </c>
      <c r="AQ140">
        <f t="shared" si="74"/>
        <v>-1927</v>
      </c>
    </row>
    <row r="141" spans="1:43">
      <c r="A141" s="1" t="s">
        <v>14</v>
      </c>
      <c r="B141" t="str">
        <f t="shared" si="50"/>
        <v>N</v>
      </c>
      <c r="C141">
        <f t="shared" si="51"/>
        <v>1</v>
      </c>
      <c r="D141">
        <f t="shared" si="52"/>
        <v>540</v>
      </c>
      <c r="E141">
        <f t="shared" si="53"/>
        <v>-82</v>
      </c>
      <c r="F141">
        <f t="shared" si="54"/>
        <v>149</v>
      </c>
      <c r="G141">
        <f t="shared" si="55"/>
        <v>0</v>
      </c>
      <c r="H141">
        <f t="shared" si="56"/>
        <v>-1</v>
      </c>
      <c r="L141">
        <f t="shared" si="57"/>
        <v>-1927</v>
      </c>
      <c r="M141">
        <f t="shared" si="58"/>
        <v>-3476</v>
      </c>
      <c r="N141">
        <f t="shared" si="59"/>
        <v>3</v>
      </c>
      <c r="O141">
        <f t="shared" si="60"/>
        <v>-30</v>
      </c>
      <c r="S141">
        <f>_xlfn.IFS(B141="E",C141,B141="W",-C141,TRUE,0)</f>
        <v>0</v>
      </c>
      <c r="T141">
        <f>_xlfn.IFS(B141="N",C141,B141="S",-C141,TRUE,0)</f>
        <v>1</v>
      </c>
      <c r="U141">
        <f>IF(B141="F",C141,0)</f>
        <v>0</v>
      </c>
      <c r="V141">
        <f>_xlfn.IFS(B141="R",C141,B141="L",-C141,TRUE,0)</f>
        <v>0</v>
      </c>
      <c r="X141">
        <f>S141+_xlfn.IFS(AC140=0,U141,AC140=180,-U141,TRUE,0)</f>
        <v>0</v>
      </c>
      <c r="Y141">
        <f>T141+_xlfn.IFS(AC140=270,U141,AC140=90,-U141,TRUE,0)</f>
        <v>1</v>
      </c>
      <c r="Z141">
        <f t="shared" si="61"/>
        <v>0</v>
      </c>
      <c r="AA141">
        <f t="shared" si="62"/>
        <v>149</v>
      </c>
      <c r="AB141">
        <f t="shared" si="63"/>
        <v>-82</v>
      </c>
      <c r="AC141">
        <f t="shared" si="64"/>
        <v>90</v>
      </c>
      <c r="AG141">
        <f t="shared" si="65"/>
        <v>0</v>
      </c>
      <c r="AH141">
        <f t="shared" si="66"/>
        <v>1</v>
      </c>
      <c r="AI141">
        <f t="shared" si="67"/>
        <v>0</v>
      </c>
      <c r="AJ141">
        <f t="shared" si="68"/>
        <v>-30</v>
      </c>
      <c r="AK141">
        <f t="shared" si="69"/>
        <v>2</v>
      </c>
      <c r="AL141">
        <f t="shared" si="70"/>
        <v>-30</v>
      </c>
      <c r="AM141">
        <f t="shared" si="71"/>
        <v>3</v>
      </c>
      <c r="AO141">
        <f t="shared" si="72"/>
        <v>0</v>
      </c>
      <c r="AP141">
        <f t="shared" si="73"/>
        <v>-3476</v>
      </c>
      <c r="AQ141">
        <f t="shared" si="74"/>
        <v>-1927</v>
      </c>
    </row>
    <row r="142" spans="1:43">
      <c r="A142" s="1" t="s">
        <v>4</v>
      </c>
      <c r="B142" t="str">
        <f t="shared" si="50"/>
        <v>L</v>
      </c>
      <c r="C142">
        <f t="shared" si="51"/>
        <v>180</v>
      </c>
      <c r="D142">
        <f t="shared" si="52"/>
        <v>360</v>
      </c>
      <c r="E142">
        <f t="shared" si="53"/>
        <v>-82</v>
      </c>
      <c r="F142">
        <f t="shared" si="54"/>
        <v>149</v>
      </c>
      <c r="G142">
        <f t="shared" si="55"/>
        <v>0</v>
      </c>
      <c r="H142">
        <f t="shared" si="56"/>
        <v>1</v>
      </c>
      <c r="L142">
        <f t="shared" si="57"/>
        <v>-1927</v>
      </c>
      <c r="M142">
        <f t="shared" si="58"/>
        <v>-3476</v>
      </c>
      <c r="N142">
        <f t="shared" si="59"/>
        <v>-3</v>
      </c>
      <c r="O142">
        <f t="shared" si="60"/>
        <v>30</v>
      </c>
      <c r="S142">
        <f>_xlfn.IFS(B142="E",C142,B142="W",-C142,TRUE,0)</f>
        <v>0</v>
      </c>
      <c r="T142">
        <f>_xlfn.IFS(B142="N",C142,B142="S",-C142,TRUE,0)</f>
        <v>0</v>
      </c>
      <c r="U142">
        <f>IF(B142="F",C142,0)</f>
        <v>0</v>
      </c>
      <c r="V142">
        <f>_xlfn.IFS(B142="R",C142,B142="L",-C142,TRUE,0)</f>
        <v>-180</v>
      </c>
      <c r="X142">
        <f>S142+_xlfn.IFS(AC141=0,U142,AC141=180,-U142,TRUE,0)</f>
        <v>0</v>
      </c>
      <c r="Y142">
        <f>T142+_xlfn.IFS(AC141=270,U142,AC141=90,-U142,TRUE,0)</f>
        <v>0</v>
      </c>
      <c r="Z142">
        <f t="shared" si="61"/>
        <v>-180</v>
      </c>
      <c r="AA142">
        <f t="shared" si="62"/>
        <v>149</v>
      </c>
      <c r="AB142">
        <f t="shared" si="63"/>
        <v>-82</v>
      </c>
      <c r="AC142">
        <f t="shared" si="64"/>
        <v>270</v>
      </c>
      <c r="AG142">
        <f t="shared" si="65"/>
        <v>0</v>
      </c>
      <c r="AH142">
        <f t="shared" si="66"/>
        <v>0</v>
      </c>
      <c r="AI142">
        <f t="shared" si="67"/>
        <v>180</v>
      </c>
      <c r="AJ142">
        <f t="shared" si="68"/>
        <v>30</v>
      </c>
      <c r="AK142">
        <f t="shared" si="69"/>
        <v>-3</v>
      </c>
      <c r="AL142">
        <f t="shared" si="70"/>
        <v>30</v>
      </c>
      <c r="AM142">
        <f t="shared" si="71"/>
        <v>-3</v>
      </c>
      <c r="AO142">
        <f t="shared" si="72"/>
        <v>0</v>
      </c>
      <c r="AP142">
        <f t="shared" si="73"/>
        <v>-3476</v>
      </c>
      <c r="AQ142">
        <f t="shared" si="74"/>
        <v>-1927</v>
      </c>
    </row>
    <row r="143" spans="1:43">
      <c r="A143" s="1" t="s">
        <v>3</v>
      </c>
      <c r="B143" t="str">
        <f t="shared" si="50"/>
        <v>W</v>
      </c>
      <c r="C143">
        <f t="shared" si="51"/>
        <v>1</v>
      </c>
      <c r="D143">
        <f t="shared" si="52"/>
        <v>360</v>
      </c>
      <c r="E143">
        <f t="shared" si="53"/>
        <v>-82</v>
      </c>
      <c r="F143">
        <f t="shared" si="54"/>
        <v>148</v>
      </c>
      <c r="G143">
        <f t="shared" si="55"/>
        <v>0</v>
      </c>
      <c r="H143">
        <f t="shared" si="56"/>
        <v>1</v>
      </c>
      <c r="L143">
        <f t="shared" si="57"/>
        <v>-1927</v>
      </c>
      <c r="M143">
        <f t="shared" si="58"/>
        <v>-3476</v>
      </c>
      <c r="N143">
        <f t="shared" si="59"/>
        <v>-3</v>
      </c>
      <c r="O143">
        <f t="shared" si="60"/>
        <v>29</v>
      </c>
      <c r="S143">
        <f>_xlfn.IFS(B143="E",C143,B143="W",-C143,TRUE,0)</f>
        <v>-1</v>
      </c>
      <c r="T143">
        <f>_xlfn.IFS(B143="N",C143,B143="S",-C143,TRUE,0)</f>
        <v>0</v>
      </c>
      <c r="U143">
        <f>IF(B143="F",C143,0)</f>
        <v>0</v>
      </c>
      <c r="V143">
        <f>_xlfn.IFS(B143="R",C143,B143="L",-C143,TRUE,0)</f>
        <v>0</v>
      </c>
      <c r="X143">
        <f>S143+_xlfn.IFS(AC142=0,U143,AC142=180,-U143,TRUE,0)</f>
        <v>-1</v>
      </c>
      <c r="Y143">
        <f>T143+_xlfn.IFS(AC142=270,U143,AC142=90,-U143,TRUE,0)</f>
        <v>0</v>
      </c>
      <c r="Z143">
        <f t="shared" si="61"/>
        <v>0</v>
      </c>
      <c r="AA143">
        <f t="shared" si="62"/>
        <v>148</v>
      </c>
      <c r="AB143">
        <f t="shared" si="63"/>
        <v>-82</v>
      </c>
      <c r="AC143">
        <f t="shared" si="64"/>
        <v>270</v>
      </c>
      <c r="AG143">
        <f t="shared" si="65"/>
        <v>-1</v>
      </c>
      <c r="AH143">
        <f t="shared" si="66"/>
        <v>0</v>
      </c>
      <c r="AI143">
        <f t="shared" si="67"/>
        <v>0</v>
      </c>
      <c r="AJ143">
        <f t="shared" si="68"/>
        <v>30</v>
      </c>
      <c r="AK143">
        <f t="shared" si="69"/>
        <v>-3</v>
      </c>
      <c r="AL143">
        <f t="shared" si="70"/>
        <v>29</v>
      </c>
      <c r="AM143">
        <f t="shared" si="71"/>
        <v>-3</v>
      </c>
      <c r="AO143">
        <f t="shared" si="72"/>
        <v>0</v>
      </c>
      <c r="AP143">
        <f t="shared" si="73"/>
        <v>-3476</v>
      </c>
      <c r="AQ143">
        <f t="shared" si="74"/>
        <v>-1927</v>
      </c>
    </row>
    <row r="144" spans="1:43">
      <c r="A144" s="1" t="s">
        <v>13</v>
      </c>
      <c r="B144" t="str">
        <f t="shared" si="50"/>
        <v>R</v>
      </c>
      <c r="C144">
        <f t="shared" si="51"/>
        <v>90</v>
      </c>
      <c r="D144">
        <f t="shared" si="52"/>
        <v>450</v>
      </c>
      <c r="E144">
        <f t="shared" si="53"/>
        <v>-82</v>
      </c>
      <c r="F144">
        <f t="shared" si="54"/>
        <v>148</v>
      </c>
      <c r="G144">
        <f t="shared" si="55"/>
        <v>1</v>
      </c>
      <c r="H144">
        <f t="shared" si="56"/>
        <v>0</v>
      </c>
      <c r="L144">
        <f t="shared" si="57"/>
        <v>-1927</v>
      </c>
      <c r="M144">
        <f t="shared" si="58"/>
        <v>-3476</v>
      </c>
      <c r="N144">
        <f t="shared" si="59"/>
        <v>-29</v>
      </c>
      <c r="O144">
        <f t="shared" si="60"/>
        <v>-3</v>
      </c>
      <c r="S144">
        <f>_xlfn.IFS(B144="E",C144,B144="W",-C144,TRUE,0)</f>
        <v>0</v>
      </c>
      <c r="T144">
        <f>_xlfn.IFS(B144="N",C144,B144="S",-C144,TRUE,0)</f>
        <v>0</v>
      </c>
      <c r="U144">
        <f>IF(B144="F",C144,0)</f>
        <v>0</v>
      </c>
      <c r="V144">
        <f>_xlfn.IFS(B144="R",C144,B144="L",-C144,TRUE,0)</f>
        <v>90</v>
      </c>
      <c r="X144">
        <f>S144+_xlfn.IFS(AC143=0,U144,AC143=180,-U144,TRUE,0)</f>
        <v>0</v>
      </c>
      <c r="Y144">
        <f>T144+_xlfn.IFS(AC143=270,U144,AC143=90,-U144,TRUE,0)</f>
        <v>0</v>
      </c>
      <c r="Z144">
        <f t="shared" si="61"/>
        <v>90</v>
      </c>
      <c r="AA144">
        <f t="shared" si="62"/>
        <v>148</v>
      </c>
      <c r="AB144">
        <f t="shared" si="63"/>
        <v>-82</v>
      </c>
      <c r="AC144">
        <f t="shared" si="64"/>
        <v>0</v>
      </c>
      <c r="AG144">
        <f t="shared" si="65"/>
        <v>0</v>
      </c>
      <c r="AH144">
        <f t="shared" si="66"/>
        <v>0</v>
      </c>
      <c r="AI144">
        <f t="shared" si="67"/>
        <v>90</v>
      </c>
      <c r="AJ144">
        <f t="shared" si="68"/>
        <v>-3</v>
      </c>
      <c r="AK144">
        <f t="shared" si="69"/>
        <v>-29</v>
      </c>
      <c r="AL144">
        <f t="shared" si="70"/>
        <v>-3</v>
      </c>
      <c r="AM144">
        <f t="shared" si="71"/>
        <v>-29</v>
      </c>
      <c r="AO144">
        <f t="shared" si="72"/>
        <v>0</v>
      </c>
      <c r="AP144">
        <f t="shared" si="73"/>
        <v>-3476</v>
      </c>
      <c r="AQ144">
        <f t="shared" si="74"/>
        <v>-1927</v>
      </c>
    </row>
    <row r="145" spans="1:43">
      <c r="A145" s="1" t="s">
        <v>30</v>
      </c>
      <c r="B145" t="str">
        <f t="shared" si="50"/>
        <v>E</v>
      </c>
      <c r="C145">
        <f t="shared" si="51"/>
        <v>3</v>
      </c>
      <c r="D145">
        <f t="shared" si="52"/>
        <v>450</v>
      </c>
      <c r="E145">
        <f t="shared" si="53"/>
        <v>-82</v>
      </c>
      <c r="F145">
        <f t="shared" si="54"/>
        <v>151</v>
      </c>
      <c r="G145">
        <f t="shared" si="55"/>
        <v>1</v>
      </c>
      <c r="H145">
        <f t="shared" si="56"/>
        <v>0</v>
      </c>
      <c r="L145">
        <f t="shared" si="57"/>
        <v>-1927</v>
      </c>
      <c r="M145">
        <f t="shared" si="58"/>
        <v>-3476</v>
      </c>
      <c r="N145">
        <f t="shared" si="59"/>
        <v>-29</v>
      </c>
      <c r="O145">
        <f t="shared" si="60"/>
        <v>0</v>
      </c>
      <c r="S145">
        <f>_xlfn.IFS(B145="E",C145,B145="W",-C145,TRUE,0)</f>
        <v>3</v>
      </c>
      <c r="T145">
        <f>_xlfn.IFS(B145="N",C145,B145="S",-C145,TRUE,0)</f>
        <v>0</v>
      </c>
      <c r="U145">
        <f>IF(B145="F",C145,0)</f>
        <v>0</v>
      </c>
      <c r="V145">
        <f>_xlfn.IFS(B145="R",C145,B145="L",-C145,TRUE,0)</f>
        <v>0</v>
      </c>
      <c r="X145">
        <f>S145+_xlfn.IFS(AC144=0,U145,AC144=180,-U145,TRUE,0)</f>
        <v>3</v>
      </c>
      <c r="Y145">
        <f>T145+_xlfn.IFS(AC144=270,U145,AC144=90,-U145,TRUE,0)</f>
        <v>0</v>
      </c>
      <c r="Z145">
        <f t="shared" si="61"/>
        <v>0</v>
      </c>
      <c r="AA145">
        <f t="shared" si="62"/>
        <v>151</v>
      </c>
      <c r="AB145">
        <f t="shared" si="63"/>
        <v>-82</v>
      </c>
      <c r="AC145">
        <f t="shared" si="64"/>
        <v>0</v>
      </c>
      <c r="AG145">
        <f t="shared" si="65"/>
        <v>3</v>
      </c>
      <c r="AH145">
        <f t="shared" si="66"/>
        <v>0</v>
      </c>
      <c r="AI145">
        <f t="shared" si="67"/>
        <v>0</v>
      </c>
      <c r="AJ145">
        <f t="shared" si="68"/>
        <v>-3</v>
      </c>
      <c r="AK145">
        <f t="shared" si="69"/>
        <v>-29</v>
      </c>
      <c r="AL145">
        <f t="shared" si="70"/>
        <v>0</v>
      </c>
      <c r="AM145">
        <f t="shared" si="71"/>
        <v>-29</v>
      </c>
      <c r="AO145">
        <f t="shared" si="72"/>
        <v>0</v>
      </c>
      <c r="AP145">
        <f t="shared" si="73"/>
        <v>-3476</v>
      </c>
      <c r="AQ145">
        <f t="shared" si="74"/>
        <v>-1927</v>
      </c>
    </row>
    <row r="146" spans="1:43">
      <c r="A146" s="1" t="s">
        <v>49</v>
      </c>
      <c r="B146" t="str">
        <f t="shared" si="50"/>
        <v>F</v>
      </c>
      <c r="C146">
        <f t="shared" si="51"/>
        <v>84</v>
      </c>
      <c r="D146">
        <f t="shared" si="52"/>
        <v>450</v>
      </c>
      <c r="E146">
        <f t="shared" si="53"/>
        <v>-82</v>
      </c>
      <c r="F146">
        <f t="shared" si="54"/>
        <v>235</v>
      </c>
      <c r="G146">
        <f t="shared" si="55"/>
        <v>1</v>
      </c>
      <c r="H146">
        <f t="shared" si="56"/>
        <v>0</v>
      </c>
      <c r="L146">
        <f t="shared" si="57"/>
        <v>-4363</v>
      </c>
      <c r="M146">
        <f t="shared" si="58"/>
        <v>-3476</v>
      </c>
      <c r="N146">
        <f t="shared" si="59"/>
        <v>-29</v>
      </c>
      <c r="O146">
        <f t="shared" si="60"/>
        <v>0</v>
      </c>
      <c r="S146">
        <f>_xlfn.IFS(B146="E",C146,B146="W",-C146,TRUE,0)</f>
        <v>0</v>
      </c>
      <c r="T146">
        <f>_xlfn.IFS(B146="N",C146,B146="S",-C146,TRUE,0)</f>
        <v>0</v>
      </c>
      <c r="U146">
        <f>IF(B146="F",C146,0)</f>
        <v>84</v>
      </c>
      <c r="V146">
        <f>_xlfn.IFS(B146="R",C146,B146="L",-C146,TRUE,0)</f>
        <v>0</v>
      </c>
      <c r="X146">
        <f>S146+_xlfn.IFS(AC145=0,U146,AC145=180,-U146,TRUE,0)</f>
        <v>84</v>
      </c>
      <c r="Y146">
        <f>T146+_xlfn.IFS(AC145=270,U146,AC145=90,-U146,TRUE,0)</f>
        <v>0</v>
      </c>
      <c r="Z146">
        <f t="shared" si="61"/>
        <v>0</v>
      </c>
      <c r="AA146">
        <f t="shared" si="62"/>
        <v>235</v>
      </c>
      <c r="AB146">
        <f t="shared" si="63"/>
        <v>-82</v>
      </c>
      <c r="AC146">
        <f t="shared" si="64"/>
        <v>0</v>
      </c>
      <c r="AG146">
        <f t="shared" si="65"/>
        <v>0</v>
      </c>
      <c r="AH146">
        <f t="shared" si="66"/>
        <v>0</v>
      </c>
      <c r="AI146">
        <f t="shared" si="67"/>
        <v>0</v>
      </c>
      <c r="AJ146">
        <f t="shared" si="68"/>
        <v>0</v>
      </c>
      <c r="AK146">
        <f t="shared" si="69"/>
        <v>-29</v>
      </c>
      <c r="AL146">
        <f t="shared" si="70"/>
        <v>0</v>
      </c>
      <c r="AM146">
        <f t="shared" si="71"/>
        <v>-29</v>
      </c>
      <c r="AO146">
        <f t="shared" si="72"/>
        <v>84</v>
      </c>
      <c r="AP146">
        <f t="shared" si="73"/>
        <v>-3476</v>
      </c>
      <c r="AQ146">
        <f t="shared" si="74"/>
        <v>-4363</v>
      </c>
    </row>
    <row r="147" spans="1:43">
      <c r="A147" s="1" t="s">
        <v>24</v>
      </c>
      <c r="B147" t="str">
        <f t="shared" si="50"/>
        <v>W</v>
      </c>
      <c r="C147">
        <f t="shared" si="51"/>
        <v>3</v>
      </c>
      <c r="D147">
        <f t="shared" si="52"/>
        <v>450</v>
      </c>
      <c r="E147">
        <f t="shared" si="53"/>
        <v>-82</v>
      </c>
      <c r="F147">
        <f t="shared" si="54"/>
        <v>232</v>
      </c>
      <c r="G147">
        <f t="shared" si="55"/>
        <v>1</v>
      </c>
      <c r="H147">
        <f t="shared" si="56"/>
        <v>0</v>
      </c>
      <c r="L147">
        <f t="shared" si="57"/>
        <v>-4363</v>
      </c>
      <c r="M147">
        <f t="shared" si="58"/>
        <v>-3476</v>
      </c>
      <c r="N147">
        <f t="shared" si="59"/>
        <v>-29</v>
      </c>
      <c r="O147">
        <f t="shared" si="60"/>
        <v>-3</v>
      </c>
      <c r="S147">
        <f>_xlfn.IFS(B147="E",C147,B147="W",-C147,TRUE,0)</f>
        <v>-3</v>
      </c>
      <c r="T147">
        <f>_xlfn.IFS(B147="N",C147,B147="S",-C147,TRUE,0)</f>
        <v>0</v>
      </c>
      <c r="U147">
        <f>IF(B147="F",C147,0)</f>
        <v>0</v>
      </c>
      <c r="V147">
        <f>_xlfn.IFS(B147="R",C147,B147="L",-C147,TRUE,0)</f>
        <v>0</v>
      </c>
      <c r="X147">
        <f>S147+_xlfn.IFS(AC146=0,U147,AC146=180,-U147,TRUE,0)</f>
        <v>-3</v>
      </c>
      <c r="Y147">
        <f>T147+_xlfn.IFS(AC146=270,U147,AC146=90,-U147,TRUE,0)</f>
        <v>0</v>
      </c>
      <c r="Z147">
        <f t="shared" si="61"/>
        <v>0</v>
      </c>
      <c r="AA147">
        <f t="shared" si="62"/>
        <v>232</v>
      </c>
      <c r="AB147">
        <f t="shared" si="63"/>
        <v>-82</v>
      </c>
      <c r="AC147">
        <f t="shared" si="64"/>
        <v>0</v>
      </c>
      <c r="AG147">
        <f t="shared" si="65"/>
        <v>-3</v>
      </c>
      <c r="AH147">
        <f t="shared" si="66"/>
        <v>0</v>
      </c>
      <c r="AI147">
        <f t="shared" si="67"/>
        <v>0</v>
      </c>
      <c r="AJ147">
        <f t="shared" si="68"/>
        <v>0</v>
      </c>
      <c r="AK147">
        <f t="shared" si="69"/>
        <v>-29</v>
      </c>
      <c r="AL147">
        <f t="shared" si="70"/>
        <v>-3</v>
      </c>
      <c r="AM147">
        <f t="shared" si="71"/>
        <v>-29</v>
      </c>
      <c r="AO147">
        <f t="shared" si="72"/>
        <v>0</v>
      </c>
      <c r="AP147">
        <f t="shared" si="73"/>
        <v>-3476</v>
      </c>
      <c r="AQ147">
        <f t="shared" si="74"/>
        <v>-4363</v>
      </c>
    </row>
    <row r="148" spans="1:43">
      <c r="A148" s="1" t="s">
        <v>13</v>
      </c>
      <c r="B148" t="str">
        <f t="shared" si="50"/>
        <v>R</v>
      </c>
      <c r="C148">
        <f t="shared" si="51"/>
        <v>90</v>
      </c>
      <c r="D148">
        <f t="shared" si="52"/>
        <v>540</v>
      </c>
      <c r="E148">
        <f t="shared" si="53"/>
        <v>-82</v>
      </c>
      <c r="F148">
        <f t="shared" si="54"/>
        <v>232</v>
      </c>
      <c r="G148">
        <f t="shared" si="55"/>
        <v>0</v>
      </c>
      <c r="H148">
        <f t="shared" si="56"/>
        <v>-1</v>
      </c>
      <c r="L148">
        <f t="shared" si="57"/>
        <v>-4363</v>
      </c>
      <c r="M148">
        <f t="shared" si="58"/>
        <v>-3476</v>
      </c>
      <c r="N148">
        <f t="shared" si="59"/>
        <v>3</v>
      </c>
      <c r="O148">
        <f t="shared" si="60"/>
        <v>-29</v>
      </c>
      <c r="S148">
        <f>_xlfn.IFS(B148="E",C148,B148="W",-C148,TRUE,0)</f>
        <v>0</v>
      </c>
      <c r="T148">
        <f>_xlfn.IFS(B148="N",C148,B148="S",-C148,TRUE,0)</f>
        <v>0</v>
      </c>
      <c r="U148">
        <f>IF(B148="F",C148,0)</f>
        <v>0</v>
      </c>
      <c r="V148">
        <f>_xlfn.IFS(B148="R",C148,B148="L",-C148,TRUE,0)</f>
        <v>90</v>
      </c>
      <c r="X148">
        <f>S148+_xlfn.IFS(AC147=0,U148,AC147=180,-U148,TRUE,0)</f>
        <v>0</v>
      </c>
      <c r="Y148">
        <f>T148+_xlfn.IFS(AC147=270,U148,AC147=90,-U148,TRUE,0)</f>
        <v>0</v>
      </c>
      <c r="Z148">
        <f t="shared" si="61"/>
        <v>90</v>
      </c>
      <c r="AA148">
        <f t="shared" si="62"/>
        <v>232</v>
      </c>
      <c r="AB148">
        <f t="shared" si="63"/>
        <v>-82</v>
      </c>
      <c r="AC148">
        <f t="shared" si="64"/>
        <v>90</v>
      </c>
      <c r="AG148">
        <f t="shared" si="65"/>
        <v>0</v>
      </c>
      <c r="AH148">
        <f t="shared" si="66"/>
        <v>0</v>
      </c>
      <c r="AI148">
        <f t="shared" si="67"/>
        <v>90</v>
      </c>
      <c r="AJ148">
        <f t="shared" si="68"/>
        <v>-29</v>
      </c>
      <c r="AK148">
        <f t="shared" si="69"/>
        <v>3</v>
      </c>
      <c r="AL148">
        <f t="shared" si="70"/>
        <v>-29</v>
      </c>
      <c r="AM148">
        <f t="shared" si="71"/>
        <v>3</v>
      </c>
      <c r="AO148">
        <f t="shared" si="72"/>
        <v>0</v>
      </c>
      <c r="AP148">
        <f t="shared" si="73"/>
        <v>-3476</v>
      </c>
      <c r="AQ148">
        <f t="shared" si="74"/>
        <v>-4363</v>
      </c>
    </row>
    <row r="149" spans="1:43">
      <c r="A149" s="1" t="s">
        <v>3</v>
      </c>
      <c r="B149" t="str">
        <f t="shared" si="50"/>
        <v>W</v>
      </c>
      <c r="C149">
        <f t="shared" si="51"/>
        <v>1</v>
      </c>
      <c r="D149">
        <f t="shared" si="52"/>
        <v>540</v>
      </c>
      <c r="E149">
        <f t="shared" si="53"/>
        <v>-82</v>
      </c>
      <c r="F149">
        <f t="shared" si="54"/>
        <v>231</v>
      </c>
      <c r="G149">
        <f t="shared" si="55"/>
        <v>0</v>
      </c>
      <c r="H149">
        <f t="shared" si="56"/>
        <v>-1</v>
      </c>
      <c r="L149">
        <f t="shared" si="57"/>
        <v>-4363</v>
      </c>
      <c r="M149">
        <f t="shared" si="58"/>
        <v>-3476</v>
      </c>
      <c r="N149">
        <f t="shared" si="59"/>
        <v>3</v>
      </c>
      <c r="O149">
        <f t="shared" si="60"/>
        <v>-30</v>
      </c>
      <c r="S149">
        <f>_xlfn.IFS(B149="E",C149,B149="W",-C149,TRUE,0)</f>
        <v>-1</v>
      </c>
      <c r="T149">
        <f>_xlfn.IFS(B149="N",C149,B149="S",-C149,TRUE,0)</f>
        <v>0</v>
      </c>
      <c r="U149">
        <f>IF(B149="F",C149,0)</f>
        <v>0</v>
      </c>
      <c r="V149">
        <f>_xlfn.IFS(B149="R",C149,B149="L",-C149,TRUE,0)</f>
        <v>0</v>
      </c>
      <c r="X149">
        <f>S149+_xlfn.IFS(AC148=0,U149,AC148=180,-U149,TRUE,0)</f>
        <v>-1</v>
      </c>
      <c r="Y149">
        <f>T149+_xlfn.IFS(AC148=270,U149,AC148=90,-U149,TRUE,0)</f>
        <v>0</v>
      </c>
      <c r="Z149">
        <f t="shared" si="61"/>
        <v>0</v>
      </c>
      <c r="AA149">
        <f t="shared" si="62"/>
        <v>231</v>
      </c>
      <c r="AB149">
        <f t="shared" si="63"/>
        <v>-82</v>
      </c>
      <c r="AC149">
        <f t="shared" si="64"/>
        <v>90</v>
      </c>
      <c r="AG149">
        <f t="shared" si="65"/>
        <v>-1</v>
      </c>
      <c r="AH149">
        <f t="shared" si="66"/>
        <v>0</v>
      </c>
      <c r="AI149">
        <f t="shared" si="67"/>
        <v>0</v>
      </c>
      <c r="AJ149">
        <f t="shared" si="68"/>
        <v>-29</v>
      </c>
      <c r="AK149">
        <f t="shared" si="69"/>
        <v>3</v>
      </c>
      <c r="AL149">
        <f t="shared" si="70"/>
        <v>-30</v>
      </c>
      <c r="AM149">
        <f t="shared" si="71"/>
        <v>3</v>
      </c>
      <c r="AO149">
        <f t="shared" si="72"/>
        <v>0</v>
      </c>
      <c r="AP149">
        <f t="shared" si="73"/>
        <v>-3476</v>
      </c>
      <c r="AQ149">
        <f t="shared" si="74"/>
        <v>-4363</v>
      </c>
    </row>
    <row r="150" spans="1:43">
      <c r="A150" s="1" t="s">
        <v>14</v>
      </c>
      <c r="B150" t="str">
        <f t="shared" si="50"/>
        <v>N</v>
      </c>
      <c r="C150">
        <f t="shared" si="51"/>
        <v>1</v>
      </c>
      <c r="D150">
        <f t="shared" si="52"/>
        <v>540</v>
      </c>
      <c r="E150">
        <f t="shared" si="53"/>
        <v>-81</v>
      </c>
      <c r="F150">
        <f t="shared" si="54"/>
        <v>231</v>
      </c>
      <c r="G150">
        <f t="shared" si="55"/>
        <v>0</v>
      </c>
      <c r="H150">
        <f t="shared" si="56"/>
        <v>-1</v>
      </c>
      <c r="L150">
        <f t="shared" si="57"/>
        <v>-4363</v>
      </c>
      <c r="M150">
        <f t="shared" si="58"/>
        <v>-3476</v>
      </c>
      <c r="N150">
        <f t="shared" si="59"/>
        <v>4</v>
      </c>
      <c r="O150">
        <f t="shared" si="60"/>
        <v>-30</v>
      </c>
      <c r="S150">
        <f>_xlfn.IFS(B150="E",C150,B150="W",-C150,TRUE,0)</f>
        <v>0</v>
      </c>
      <c r="T150">
        <f>_xlfn.IFS(B150="N",C150,B150="S",-C150,TRUE,0)</f>
        <v>1</v>
      </c>
      <c r="U150">
        <f>IF(B150="F",C150,0)</f>
        <v>0</v>
      </c>
      <c r="V150">
        <f>_xlfn.IFS(B150="R",C150,B150="L",-C150,TRUE,0)</f>
        <v>0</v>
      </c>
      <c r="X150">
        <f>S150+_xlfn.IFS(AC149=0,U150,AC149=180,-U150,TRUE,0)</f>
        <v>0</v>
      </c>
      <c r="Y150">
        <f>T150+_xlfn.IFS(AC149=270,U150,AC149=90,-U150,TRUE,0)</f>
        <v>1</v>
      </c>
      <c r="Z150">
        <f t="shared" si="61"/>
        <v>0</v>
      </c>
      <c r="AA150">
        <f t="shared" si="62"/>
        <v>231</v>
      </c>
      <c r="AB150">
        <f t="shared" si="63"/>
        <v>-81</v>
      </c>
      <c r="AC150">
        <f t="shared" si="64"/>
        <v>90</v>
      </c>
      <c r="AG150">
        <f t="shared" si="65"/>
        <v>0</v>
      </c>
      <c r="AH150">
        <f t="shared" si="66"/>
        <v>1</v>
      </c>
      <c r="AI150">
        <f t="shared" si="67"/>
        <v>0</v>
      </c>
      <c r="AJ150">
        <f t="shared" si="68"/>
        <v>-30</v>
      </c>
      <c r="AK150">
        <f t="shared" si="69"/>
        <v>3</v>
      </c>
      <c r="AL150">
        <f t="shared" si="70"/>
        <v>-30</v>
      </c>
      <c r="AM150">
        <f t="shared" si="71"/>
        <v>4</v>
      </c>
      <c r="AO150">
        <f t="shared" si="72"/>
        <v>0</v>
      </c>
      <c r="AP150">
        <f t="shared" si="73"/>
        <v>-3476</v>
      </c>
      <c r="AQ150">
        <f t="shared" si="74"/>
        <v>-4363</v>
      </c>
    </row>
    <row r="151" spans="1:43">
      <c r="A151" s="1" t="s">
        <v>13</v>
      </c>
      <c r="B151" t="str">
        <f t="shared" si="50"/>
        <v>R</v>
      </c>
      <c r="C151">
        <f t="shared" si="51"/>
        <v>90</v>
      </c>
      <c r="D151">
        <f t="shared" si="52"/>
        <v>630</v>
      </c>
      <c r="E151">
        <f t="shared" si="53"/>
        <v>-81</v>
      </c>
      <c r="F151">
        <f t="shared" si="54"/>
        <v>231</v>
      </c>
      <c r="G151">
        <f t="shared" si="55"/>
        <v>-1</v>
      </c>
      <c r="H151">
        <f t="shared" si="56"/>
        <v>0</v>
      </c>
      <c r="L151">
        <f t="shared" si="57"/>
        <v>-4363</v>
      </c>
      <c r="M151">
        <f t="shared" si="58"/>
        <v>-3476</v>
      </c>
      <c r="N151">
        <f t="shared" si="59"/>
        <v>30</v>
      </c>
      <c r="O151">
        <f t="shared" si="60"/>
        <v>4</v>
      </c>
      <c r="S151">
        <f>_xlfn.IFS(B151="E",C151,B151="W",-C151,TRUE,0)</f>
        <v>0</v>
      </c>
      <c r="T151">
        <f>_xlfn.IFS(B151="N",C151,B151="S",-C151,TRUE,0)</f>
        <v>0</v>
      </c>
      <c r="U151">
        <f>IF(B151="F",C151,0)</f>
        <v>0</v>
      </c>
      <c r="V151">
        <f>_xlfn.IFS(B151="R",C151,B151="L",-C151,TRUE,0)</f>
        <v>90</v>
      </c>
      <c r="X151">
        <f>S151+_xlfn.IFS(AC150=0,U151,AC150=180,-U151,TRUE,0)</f>
        <v>0</v>
      </c>
      <c r="Y151">
        <f>T151+_xlfn.IFS(AC150=270,U151,AC150=90,-U151,TRUE,0)</f>
        <v>0</v>
      </c>
      <c r="Z151">
        <f t="shared" si="61"/>
        <v>90</v>
      </c>
      <c r="AA151">
        <f t="shared" si="62"/>
        <v>231</v>
      </c>
      <c r="AB151">
        <f t="shared" si="63"/>
        <v>-81</v>
      </c>
      <c r="AC151">
        <f t="shared" si="64"/>
        <v>180</v>
      </c>
      <c r="AG151">
        <f t="shared" si="65"/>
        <v>0</v>
      </c>
      <c r="AH151">
        <f t="shared" si="66"/>
        <v>0</v>
      </c>
      <c r="AI151">
        <f t="shared" si="67"/>
        <v>90</v>
      </c>
      <c r="AJ151">
        <f t="shared" si="68"/>
        <v>4</v>
      </c>
      <c r="AK151">
        <f t="shared" si="69"/>
        <v>30</v>
      </c>
      <c r="AL151">
        <f t="shared" si="70"/>
        <v>4</v>
      </c>
      <c r="AM151">
        <f t="shared" si="71"/>
        <v>30</v>
      </c>
      <c r="AO151">
        <f t="shared" si="72"/>
        <v>0</v>
      </c>
      <c r="AP151">
        <f t="shared" si="73"/>
        <v>-3476</v>
      </c>
      <c r="AQ151">
        <f t="shared" si="74"/>
        <v>-4363</v>
      </c>
    </row>
    <row r="152" spans="1:43">
      <c r="A152" s="1" t="s">
        <v>27</v>
      </c>
      <c r="B152" t="str">
        <f t="shared" si="50"/>
        <v>F</v>
      </c>
      <c r="C152">
        <f t="shared" si="51"/>
        <v>27</v>
      </c>
      <c r="D152">
        <f t="shared" si="52"/>
        <v>630</v>
      </c>
      <c r="E152">
        <f t="shared" si="53"/>
        <v>-81</v>
      </c>
      <c r="F152">
        <f t="shared" si="54"/>
        <v>204</v>
      </c>
      <c r="G152">
        <f t="shared" si="55"/>
        <v>-1</v>
      </c>
      <c r="H152">
        <f t="shared" si="56"/>
        <v>0</v>
      </c>
      <c r="L152">
        <f t="shared" si="57"/>
        <v>-3553</v>
      </c>
      <c r="M152">
        <f t="shared" si="58"/>
        <v>-3368</v>
      </c>
      <c r="N152">
        <f t="shared" si="59"/>
        <v>30</v>
      </c>
      <c r="O152">
        <f t="shared" si="60"/>
        <v>4</v>
      </c>
      <c r="S152">
        <f>_xlfn.IFS(B152="E",C152,B152="W",-C152,TRUE,0)</f>
        <v>0</v>
      </c>
      <c r="T152">
        <f>_xlfn.IFS(B152="N",C152,B152="S",-C152,TRUE,0)</f>
        <v>0</v>
      </c>
      <c r="U152">
        <f>IF(B152="F",C152,0)</f>
        <v>27</v>
      </c>
      <c r="V152">
        <f>_xlfn.IFS(B152="R",C152,B152="L",-C152,TRUE,0)</f>
        <v>0</v>
      </c>
      <c r="X152">
        <f>S152+_xlfn.IFS(AC151=0,U152,AC151=180,-U152,TRUE,0)</f>
        <v>-27</v>
      </c>
      <c r="Y152">
        <f>T152+_xlfn.IFS(AC151=270,U152,AC151=90,-U152,TRUE,0)</f>
        <v>0</v>
      </c>
      <c r="Z152">
        <f t="shared" si="61"/>
        <v>0</v>
      </c>
      <c r="AA152">
        <f t="shared" si="62"/>
        <v>204</v>
      </c>
      <c r="AB152">
        <f t="shared" si="63"/>
        <v>-81</v>
      </c>
      <c r="AC152">
        <f t="shared" si="64"/>
        <v>180</v>
      </c>
      <c r="AG152">
        <f t="shared" si="65"/>
        <v>0</v>
      </c>
      <c r="AH152">
        <f t="shared" si="66"/>
        <v>0</v>
      </c>
      <c r="AI152">
        <f t="shared" si="67"/>
        <v>0</v>
      </c>
      <c r="AJ152">
        <f t="shared" si="68"/>
        <v>4</v>
      </c>
      <c r="AK152">
        <f t="shared" si="69"/>
        <v>30</v>
      </c>
      <c r="AL152">
        <f t="shared" si="70"/>
        <v>4</v>
      </c>
      <c r="AM152">
        <f t="shared" si="71"/>
        <v>30</v>
      </c>
      <c r="AO152">
        <f t="shared" si="72"/>
        <v>27</v>
      </c>
      <c r="AP152">
        <f t="shared" si="73"/>
        <v>-3368</v>
      </c>
      <c r="AQ152">
        <f t="shared" si="74"/>
        <v>-3553</v>
      </c>
    </row>
    <row r="153" spans="1:43">
      <c r="A153" s="1" t="s">
        <v>7</v>
      </c>
      <c r="B153" t="str">
        <f t="shared" si="50"/>
        <v>S</v>
      </c>
      <c r="C153">
        <f t="shared" si="51"/>
        <v>3</v>
      </c>
      <c r="D153">
        <f t="shared" si="52"/>
        <v>630</v>
      </c>
      <c r="E153">
        <f t="shared" si="53"/>
        <v>-84</v>
      </c>
      <c r="F153">
        <f t="shared" si="54"/>
        <v>204</v>
      </c>
      <c r="G153">
        <f t="shared" si="55"/>
        <v>-1</v>
      </c>
      <c r="H153">
        <f t="shared" si="56"/>
        <v>0</v>
      </c>
      <c r="L153">
        <f t="shared" si="57"/>
        <v>-3553</v>
      </c>
      <c r="M153">
        <f t="shared" si="58"/>
        <v>-3368</v>
      </c>
      <c r="N153">
        <f t="shared" si="59"/>
        <v>27</v>
      </c>
      <c r="O153">
        <f t="shared" si="60"/>
        <v>4</v>
      </c>
      <c r="S153">
        <f>_xlfn.IFS(B153="E",C153,B153="W",-C153,TRUE,0)</f>
        <v>0</v>
      </c>
      <c r="T153">
        <f>_xlfn.IFS(B153="N",C153,B153="S",-C153,TRUE,0)</f>
        <v>-3</v>
      </c>
      <c r="U153">
        <f>IF(B153="F",C153,0)</f>
        <v>0</v>
      </c>
      <c r="V153">
        <f>_xlfn.IFS(B153="R",C153,B153="L",-C153,TRUE,0)</f>
        <v>0</v>
      </c>
      <c r="X153">
        <f>S153+_xlfn.IFS(AC152=0,U153,AC152=180,-U153,TRUE,0)</f>
        <v>0</v>
      </c>
      <c r="Y153">
        <f>T153+_xlfn.IFS(AC152=270,U153,AC152=90,-U153,TRUE,0)</f>
        <v>-3</v>
      </c>
      <c r="Z153">
        <f t="shared" si="61"/>
        <v>0</v>
      </c>
      <c r="AA153">
        <f t="shared" si="62"/>
        <v>204</v>
      </c>
      <c r="AB153">
        <f t="shared" si="63"/>
        <v>-84</v>
      </c>
      <c r="AC153">
        <f t="shared" si="64"/>
        <v>180</v>
      </c>
      <c r="AG153">
        <f t="shared" si="65"/>
        <v>0</v>
      </c>
      <c r="AH153">
        <f t="shared" si="66"/>
        <v>-3</v>
      </c>
      <c r="AI153">
        <f t="shared" si="67"/>
        <v>0</v>
      </c>
      <c r="AJ153">
        <f t="shared" si="68"/>
        <v>4</v>
      </c>
      <c r="AK153">
        <f t="shared" si="69"/>
        <v>30</v>
      </c>
      <c r="AL153">
        <f t="shared" si="70"/>
        <v>4</v>
      </c>
      <c r="AM153">
        <f t="shared" si="71"/>
        <v>27</v>
      </c>
      <c r="AO153">
        <f t="shared" si="72"/>
        <v>0</v>
      </c>
      <c r="AP153">
        <f t="shared" si="73"/>
        <v>-3368</v>
      </c>
      <c r="AQ153">
        <f t="shared" si="74"/>
        <v>-3553</v>
      </c>
    </row>
    <row r="154" spans="1:43">
      <c r="A154" s="1" t="s">
        <v>10</v>
      </c>
      <c r="B154" t="str">
        <f t="shared" si="50"/>
        <v>L</v>
      </c>
      <c r="C154">
        <f t="shared" si="51"/>
        <v>90</v>
      </c>
      <c r="D154">
        <f t="shared" si="52"/>
        <v>540</v>
      </c>
      <c r="E154">
        <f t="shared" si="53"/>
        <v>-84</v>
      </c>
      <c r="F154">
        <f t="shared" si="54"/>
        <v>204</v>
      </c>
      <c r="G154">
        <f t="shared" si="55"/>
        <v>0</v>
      </c>
      <c r="H154">
        <f t="shared" si="56"/>
        <v>-1</v>
      </c>
      <c r="L154">
        <f t="shared" si="57"/>
        <v>-3553</v>
      </c>
      <c r="M154">
        <f t="shared" si="58"/>
        <v>-3368</v>
      </c>
      <c r="N154">
        <f t="shared" si="59"/>
        <v>4</v>
      </c>
      <c r="O154">
        <f t="shared" si="60"/>
        <v>-27</v>
      </c>
      <c r="S154">
        <f>_xlfn.IFS(B154="E",C154,B154="W",-C154,TRUE,0)</f>
        <v>0</v>
      </c>
      <c r="T154">
        <f>_xlfn.IFS(B154="N",C154,B154="S",-C154,TRUE,0)</f>
        <v>0</v>
      </c>
      <c r="U154">
        <f>IF(B154="F",C154,0)</f>
        <v>0</v>
      </c>
      <c r="V154">
        <f>_xlfn.IFS(B154="R",C154,B154="L",-C154,TRUE,0)</f>
        <v>-90</v>
      </c>
      <c r="X154">
        <f>S154+_xlfn.IFS(AC153=0,U154,AC153=180,-U154,TRUE,0)</f>
        <v>0</v>
      </c>
      <c r="Y154">
        <f>T154+_xlfn.IFS(AC153=270,U154,AC153=90,-U154,TRUE,0)</f>
        <v>0</v>
      </c>
      <c r="Z154">
        <f t="shared" si="61"/>
        <v>-90</v>
      </c>
      <c r="AA154">
        <f t="shared" si="62"/>
        <v>204</v>
      </c>
      <c r="AB154">
        <f t="shared" si="63"/>
        <v>-84</v>
      </c>
      <c r="AC154">
        <f t="shared" si="64"/>
        <v>90</v>
      </c>
      <c r="AG154">
        <f t="shared" si="65"/>
        <v>0</v>
      </c>
      <c r="AH154">
        <f t="shared" si="66"/>
        <v>0</v>
      </c>
      <c r="AI154">
        <f t="shared" si="67"/>
        <v>270</v>
      </c>
      <c r="AJ154">
        <f t="shared" si="68"/>
        <v>-27</v>
      </c>
      <c r="AK154">
        <f t="shared" si="69"/>
        <v>4</v>
      </c>
      <c r="AL154">
        <f t="shared" si="70"/>
        <v>-27</v>
      </c>
      <c r="AM154">
        <f t="shared" si="71"/>
        <v>4</v>
      </c>
      <c r="AO154">
        <f t="shared" si="72"/>
        <v>0</v>
      </c>
      <c r="AP154">
        <f t="shared" si="73"/>
        <v>-3368</v>
      </c>
      <c r="AQ154">
        <f t="shared" si="74"/>
        <v>-3553</v>
      </c>
    </row>
    <row r="155" spans="1:43">
      <c r="A155" s="1" t="s">
        <v>5</v>
      </c>
      <c r="B155" t="str">
        <f t="shared" si="50"/>
        <v>N</v>
      </c>
      <c r="C155">
        <f t="shared" si="51"/>
        <v>4</v>
      </c>
      <c r="D155">
        <f t="shared" si="52"/>
        <v>540</v>
      </c>
      <c r="E155">
        <f t="shared" si="53"/>
        <v>-80</v>
      </c>
      <c r="F155">
        <f t="shared" si="54"/>
        <v>204</v>
      </c>
      <c r="G155">
        <f t="shared" si="55"/>
        <v>0</v>
      </c>
      <c r="H155">
        <f t="shared" si="56"/>
        <v>-1</v>
      </c>
      <c r="L155">
        <f t="shared" si="57"/>
        <v>-3553</v>
      </c>
      <c r="M155">
        <f t="shared" si="58"/>
        <v>-3368</v>
      </c>
      <c r="N155">
        <f t="shared" si="59"/>
        <v>8</v>
      </c>
      <c r="O155">
        <f t="shared" si="60"/>
        <v>-27</v>
      </c>
      <c r="S155">
        <f>_xlfn.IFS(B155="E",C155,B155="W",-C155,TRUE,0)</f>
        <v>0</v>
      </c>
      <c r="T155">
        <f>_xlfn.IFS(B155="N",C155,B155="S",-C155,TRUE,0)</f>
        <v>4</v>
      </c>
      <c r="U155">
        <f>IF(B155="F",C155,0)</f>
        <v>0</v>
      </c>
      <c r="V155">
        <f>_xlfn.IFS(B155="R",C155,B155="L",-C155,TRUE,0)</f>
        <v>0</v>
      </c>
      <c r="X155">
        <f>S155+_xlfn.IFS(AC154=0,U155,AC154=180,-U155,TRUE,0)</f>
        <v>0</v>
      </c>
      <c r="Y155">
        <f>T155+_xlfn.IFS(AC154=270,U155,AC154=90,-U155,TRUE,0)</f>
        <v>4</v>
      </c>
      <c r="Z155">
        <f t="shared" si="61"/>
        <v>0</v>
      </c>
      <c r="AA155">
        <f t="shared" si="62"/>
        <v>204</v>
      </c>
      <c r="AB155">
        <f t="shared" si="63"/>
        <v>-80</v>
      </c>
      <c r="AC155">
        <f t="shared" si="64"/>
        <v>90</v>
      </c>
      <c r="AG155">
        <f t="shared" si="65"/>
        <v>0</v>
      </c>
      <c r="AH155">
        <f t="shared" si="66"/>
        <v>4</v>
      </c>
      <c r="AI155">
        <f t="shared" si="67"/>
        <v>0</v>
      </c>
      <c r="AJ155">
        <f t="shared" si="68"/>
        <v>-27</v>
      </c>
      <c r="AK155">
        <f t="shared" si="69"/>
        <v>4</v>
      </c>
      <c r="AL155">
        <f t="shared" si="70"/>
        <v>-27</v>
      </c>
      <c r="AM155">
        <f t="shared" si="71"/>
        <v>8</v>
      </c>
      <c r="AO155">
        <f t="shared" si="72"/>
        <v>0</v>
      </c>
      <c r="AP155">
        <f t="shared" si="73"/>
        <v>-3368</v>
      </c>
      <c r="AQ155">
        <f t="shared" si="74"/>
        <v>-3553</v>
      </c>
    </row>
    <row r="156" spans="1:43">
      <c r="A156" s="1" t="s">
        <v>30</v>
      </c>
      <c r="B156" t="str">
        <f t="shared" si="50"/>
        <v>E</v>
      </c>
      <c r="C156">
        <f t="shared" si="51"/>
        <v>3</v>
      </c>
      <c r="D156">
        <f t="shared" si="52"/>
        <v>540</v>
      </c>
      <c r="E156">
        <f t="shared" si="53"/>
        <v>-80</v>
      </c>
      <c r="F156">
        <f t="shared" si="54"/>
        <v>207</v>
      </c>
      <c r="G156">
        <f t="shared" si="55"/>
        <v>0</v>
      </c>
      <c r="H156">
        <f t="shared" si="56"/>
        <v>-1</v>
      </c>
      <c r="L156">
        <f t="shared" si="57"/>
        <v>-3553</v>
      </c>
      <c r="M156">
        <f t="shared" si="58"/>
        <v>-3368</v>
      </c>
      <c r="N156">
        <f t="shared" si="59"/>
        <v>8</v>
      </c>
      <c r="O156">
        <f t="shared" si="60"/>
        <v>-24</v>
      </c>
      <c r="S156">
        <f>_xlfn.IFS(B156="E",C156,B156="W",-C156,TRUE,0)</f>
        <v>3</v>
      </c>
      <c r="T156">
        <f>_xlfn.IFS(B156="N",C156,B156="S",-C156,TRUE,0)</f>
        <v>0</v>
      </c>
      <c r="U156">
        <f>IF(B156="F",C156,0)</f>
        <v>0</v>
      </c>
      <c r="V156">
        <f>_xlfn.IFS(B156="R",C156,B156="L",-C156,TRUE,0)</f>
        <v>0</v>
      </c>
      <c r="X156">
        <f>S156+_xlfn.IFS(AC155=0,U156,AC155=180,-U156,TRUE,0)</f>
        <v>3</v>
      </c>
      <c r="Y156">
        <f>T156+_xlfn.IFS(AC155=270,U156,AC155=90,-U156,TRUE,0)</f>
        <v>0</v>
      </c>
      <c r="Z156">
        <f t="shared" si="61"/>
        <v>0</v>
      </c>
      <c r="AA156">
        <f t="shared" si="62"/>
        <v>207</v>
      </c>
      <c r="AB156">
        <f t="shared" si="63"/>
        <v>-80</v>
      </c>
      <c r="AC156">
        <f t="shared" si="64"/>
        <v>90</v>
      </c>
      <c r="AG156">
        <f t="shared" si="65"/>
        <v>3</v>
      </c>
      <c r="AH156">
        <f t="shared" si="66"/>
        <v>0</v>
      </c>
      <c r="AI156">
        <f t="shared" si="67"/>
        <v>0</v>
      </c>
      <c r="AJ156">
        <f t="shared" si="68"/>
        <v>-27</v>
      </c>
      <c r="AK156">
        <f t="shared" si="69"/>
        <v>8</v>
      </c>
      <c r="AL156">
        <f t="shared" si="70"/>
        <v>-24</v>
      </c>
      <c r="AM156">
        <f t="shared" si="71"/>
        <v>8</v>
      </c>
      <c r="AO156">
        <f t="shared" si="72"/>
        <v>0</v>
      </c>
      <c r="AP156">
        <f t="shared" si="73"/>
        <v>-3368</v>
      </c>
      <c r="AQ156">
        <f t="shared" si="74"/>
        <v>-3553</v>
      </c>
    </row>
    <row r="157" spans="1:43">
      <c r="A157" s="1" t="s">
        <v>50</v>
      </c>
      <c r="B157" t="str">
        <f t="shared" si="50"/>
        <v>F</v>
      </c>
      <c r="C157">
        <f t="shared" si="51"/>
        <v>97</v>
      </c>
      <c r="D157">
        <f t="shared" si="52"/>
        <v>540</v>
      </c>
      <c r="E157">
        <f t="shared" si="53"/>
        <v>-177</v>
      </c>
      <c r="F157">
        <f t="shared" si="54"/>
        <v>207</v>
      </c>
      <c r="G157">
        <f t="shared" si="55"/>
        <v>0</v>
      </c>
      <c r="H157">
        <f t="shared" si="56"/>
        <v>-1</v>
      </c>
      <c r="L157">
        <f t="shared" si="57"/>
        <v>-2777</v>
      </c>
      <c r="M157">
        <f t="shared" si="58"/>
        <v>-5696</v>
      </c>
      <c r="N157">
        <f t="shared" si="59"/>
        <v>8</v>
      </c>
      <c r="O157">
        <f t="shared" si="60"/>
        <v>-24</v>
      </c>
      <c r="S157">
        <f>_xlfn.IFS(B157="E",C157,B157="W",-C157,TRUE,0)</f>
        <v>0</v>
      </c>
      <c r="T157">
        <f>_xlfn.IFS(B157="N",C157,B157="S",-C157,TRUE,0)</f>
        <v>0</v>
      </c>
      <c r="U157">
        <f>IF(B157="F",C157,0)</f>
        <v>97</v>
      </c>
      <c r="V157">
        <f>_xlfn.IFS(B157="R",C157,B157="L",-C157,TRUE,0)</f>
        <v>0</v>
      </c>
      <c r="X157">
        <f>S157+_xlfn.IFS(AC156=0,U157,AC156=180,-U157,TRUE,0)</f>
        <v>0</v>
      </c>
      <c r="Y157">
        <f>T157+_xlfn.IFS(AC156=270,U157,AC156=90,-U157,TRUE,0)</f>
        <v>-97</v>
      </c>
      <c r="Z157">
        <f t="shared" si="61"/>
        <v>0</v>
      </c>
      <c r="AA157">
        <f t="shared" si="62"/>
        <v>207</v>
      </c>
      <c r="AB157">
        <f t="shared" si="63"/>
        <v>-177</v>
      </c>
      <c r="AC157">
        <f t="shared" si="64"/>
        <v>90</v>
      </c>
      <c r="AG157">
        <f t="shared" si="65"/>
        <v>0</v>
      </c>
      <c r="AH157">
        <f t="shared" si="66"/>
        <v>0</v>
      </c>
      <c r="AI157">
        <f t="shared" si="67"/>
        <v>0</v>
      </c>
      <c r="AJ157">
        <f t="shared" si="68"/>
        <v>-24</v>
      </c>
      <c r="AK157">
        <f t="shared" si="69"/>
        <v>8</v>
      </c>
      <c r="AL157">
        <f t="shared" si="70"/>
        <v>-24</v>
      </c>
      <c r="AM157">
        <f t="shared" si="71"/>
        <v>8</v>
      </c>
      <c r="AO157">
        <f t="shared" si="72"/>
        <v>97</v>
      </c>
      <c r="AP157">
        <f t="shared" si="73"/>
        <v>-5696</v>
      </c>
      <c r="AQ157">
        <f t="shared" si="74"/>
        <v>-2777</v>
      </c>
    </row>
    <row r="158" spans="1:43">
      <c r="A158" s="1" t="s">
        <v>32</v>
      </c>
      <c r="B158" t="str">
        <f t="shared" si="50"/>
        <v>N</v>
      </c>
      <c r="C158">
        <f t="shared" si="51"/>
        <v>3</v>
      </c>
      <c r="D158">
        <f t="shared" si="52"/>
        <v>540</v>
      </c>
      <c r="E158">
        <f t="shared" si="53"/>
        <v>-174</v>
      </c>
      <c r="F158">
        <f t="shared" si="54"/>
        <v>207</v>
      </c>
      <c r="G158">
        <f t="shared" si="55"/>
        <v>0</v>
      </c>
      <c r="H158">
        <f t="shared" si="56"/>
        <v>-1</v>
      </c>
      <c r="L158">
        <f t="shared" si="57"/>
        <v>-2777</v>
      </c>
      <c r="M158">
        <f t="shared" si="58"/>
        <v>-5696</v>
      </c>
      <c r="N158">
        <f t="shared" si="59"/>
        <v>11</v>
      </c>
      <c r="O158">
        <f t="shared" si="60"/>
        <v>-24</v>
      </c>
      <c r="S158">
        <f>_xlfn.IFS(B158="E",C158,B158="W",-C158,TRUE,0)</f>
        <v>0</v>
      </c>
      <c r="T158">
        <f>_xlfn.IFS(B158="N",C158,B158="S",-C158,TRUE,0)</f>
        <v>3</v>
      </c>
      <c r="U158">
        <f>IF(B158="F",C158,0)</f>
        <v>0</v>
      </c>
      <c r="V158">
        <f>_xlfn.IFS(B158="R",C158,B158="L",-C158,TRUE,0)</f>
        <v>0</v>
      </c>
      <c r="X158">
        <f>S158+_xlfn.IFS(AC157=0,U158,AC157=180,-U158,TRUE,0)</f>
        <v>0</v>
      </c>
      <c r="Y158">
        <f>T158+_xlfn.IFS(AC157=270,U158,AC157=90,-U158,TRUE,0)</f>
        <v>3</v>
      </c>
      <c r="Z158">
        <f t="shared" si="61"/>
        <v>0</v>
      </c>
      <c r="AA158">
        <f t="shared" si="62"/>
        <v>207</v>
      </c>
      <c r="AB158">
        <f t="shared" si="63"/>
        <v>-174</v>
      </c>
      <c r="AC158">
        <f t="shared" si="64"/>
        <v>90</v>
      </c>
      <c r="AG158">
        <f t="shared" si="65"/>
        <v>0</v>
      </c>
      <c r="AH158">
        <f t="shared" si="66"/>
        <v>3</v>
      </c>
      <c r="AI158">
        <f t="shared" si="67"/>
        <v>0</v>
      </c>
      <c r="AJ158">
        <f t="shared" si="68"/>
        <v>-24</v>
      </c>
      <c r="AK158">
        <f t="shared" si="69"/>
        <v>8</v>
      </c>
      <c r="AL158">
        <f t="shared" si="70"/>
        <v>-24</v>
      </c>
      <c r="AM158">
        <f t="shared" si="71"/>
        <v>11</v>
      </c>
      <c r="AO158">
        <f t="shared" si="72"/>
        <v>0</v>
      </c>
      <c r="AP158">
        <f t="shared" si="73"/>
        <v>-5696</v>
      </c>
      <c r="AQ158">
        <f t="shared" si="74"/>
        <v>-2777</v>
      </c>
    </row>
    <row r="159" spans="1:43">
      <c r="A159" s="1" t="s">
        <v>34</v>
      </c>
      <c r="B159" t="str">
        <f t="shared" si="50"/>
        <v>F</v>
      </c>
      <c r="C159">
        <f t="shared" si="51"/>
        <v>30</v>
      </c>
      <c r="D159">
        <f t="shared" si="52"/>
        <v>540</v>
      </c>
      <c r="E159">
        <f t="shared" si="53"/>
        <v>-204</v>
      </c>
      <c r="F159">
        <f t="shared" si="54"/>
        <v>207</v>
      </c>
      <c r="G159">
        <f t="shared" si="55"/>
        <v>0</v>
      </c>
      <c r="H159">
        <f t="shared" si="56"/>
        <v>-1</v>
      </c>
      <c r="L159">
        <f t="shared" si="57"/>
        <v>-2447</v>
      </c>
      <c r="M159">
        <f t="shared" si="58"/>
        <v>-6416</v>
      </c>
      <c r="N159">
        <f t="shared" si="59"/>
        <v>11</v>
      </c>
      <c r="O159">
        <f t="shared" si="60"/>
        <v>-24</v>
      </c>
      <c r="S159">
        <f>_xlfn.IFS(B159="E",C159,B159="W",-C159,TRUE,0)</f>
        <v>0</v>
      </c>
      <c r="T159">
        <f>_xlfn.IFS(B159="N",C159,B159="S",-C159,TRUE,0)</f>
        <v>0</v>
      </c>
      <c r="U159">
        <f>IF(B159="F",C159,0)</f>
        <v>30</v>
      </c>
      <c r="V159">
        <f>_xlfn.IFS(B159="R",C159,B159="L",-C159,TRUE,0)</f>
        <v>0</v>
      </c>
      <c r="X159">
        <f>S159+_xlfn.IFS(AC158=0,U159,AC158=180,-U159,TRUE,0)</f>
        <v>0</v>
      </c>
      <c r="Y159">
        <f>T159+_xlfn.IFS(AC158=270,U159,AC158=90,-U159,TRUE,0)</f>
        <v>-30</v>
      </c>
      <c r="Z159">
        <f t="shared" si="61"/>
        <v>0</v>
      </c>
      <c r="AA159">
        <f t="shared" si="62"/>
        <v>207</v>
      </c>
      <c r="AB159">
        <f t="shared" si="63"/>
        <v>-204</v>
      </c>
      <c r="AC159">
        <f t="shared" si="64"/>
        <v>90</v>
      </c>
      <c r="AG159">
        <f t="shared" si="65"/>
        <v>0</v>
      </c>
      <c r="AH159">
        <f t="shared" si="66"/>
        <v>0</v>
      </c>
      <c r="AI159">
        <f t="shared" si="67"/>
        <v>0</v>
      </c>
      <c r="AJ159">
        <f t="shared" si="68"/>
        <v>-24</v>
      </c>
      <c r="AK159">
        <f t="shared" si="69"/>
        <v>11</v>
      </c>
      <c r="AL159">
        <f t="shared" si="70"/>
        <v>-24</v>
      </c>
      <c r="AM159">
        <f t="shared" si="71"/>
        <v>11</v>
      </c>
      <c r="AO159">
        <f t="shared" si="72"/>
        <v>30</v>
      </c>
      <c r="AP159">
        <f t="shared" si="73"/>
        <v>-6416</v>
      </c>
      <c r="AQ159">
        <f t="shared" si="74"/>
        <v>-2447</v>
      </c>
    </row>
    <row r="160" spans="1:43">
      <c r="A160" s="1" t="s">
        <v>24</v>
      </c>
      <c r="B160" t="str">
        <f t="shared" si="50"/>
        <v>W</v>
      </c>
      <c r="C160">
        <f t="shared" si="51"/>
        <v>3</v>
      </c>
      <c r="D160">
        <f t="shared" si="52"/>
        <v>540</v>
      </c>
      <c r="E160">
        <f t="shared" si="53"/>
        <v>-204</v>
      </c>
      <c r="F160">
        <f t="shared" si="54"/>
        <v>204</v>
      </c>
      <c r="G160">
        <f t="shared" si="55"/>
        <v>0</v>
      </c>
      <c r="H160">
        <f t="shared" si="56"/>
        <v>-1</v>
      </c>
      <c r="L160">
        <f t="shared" si="57"/>
        <v>-2447</v>
      </c>
      <c r="M160">
        <f t="shared" si="58"/>
        <v>-6416</v>
      </c>
      <c r="N160">
        <f t="shared" si="59"/>
        <v>11</v>
      </c>
      <c r="O160">
        <f t="shared" si="60"/>
        <v>-27</v>
      </c>
      <c r="S160">
        <f>_xlfn.IFS(B160="E",C160,B160="W",-C160,TRUE,0)</f>
        <v>-3</v>
      </c>
      <c r="T160">
        <f>_xlfn.IFS(B160="N",C160,B160="S",-C160,TRUE,0)</f>
        <v>0</v>
      </c>
      <c r="U160">
        <f>IF(B160="F",C160,0)</f>
        <v>0</v>
      </c>
      <c r="V160">
        <f>_xlfn.IFS(B160="R",C160,B160="L",-C160,TRUE,0)</f>
        <v>0</v>
      </c>
      <c r="X160">
        <f>S160+_xlfn.IFS(AC159=0,U160,AC159=180,-U160,TRUE,0)</f>
        <v>-3</v>
      </c>
      <c r="Y160">
        <f>T160+_xlfn.IFS(AC159=270,U160,AC159=90,-U160,TRUE,0)</f>
        <v>0</v>
      </c>
      <c r="Z160">
        <f t="shared" si="61"/>
        <v>0</v>
      </c>
      <c r="AA160">
        <f t="shared" si="62"/>
        <v>204</v>
      </c>
      <c r="AB160">
        <f t="shared" si="63"/>
        <v>-204</v>
      </c>
      <c r="AC160">
        <f t="shared" si="64"/>
        <v>90</v>
      </c>
      <c r="AG160">
        <f t="shared" si="65"/>
        <v>-3</v>
      </c>
      <c r="AH160">
        <f t="shared" si="66"/>
        <v>0</v>
      </c>
      <c r="AI160">
        <f t="shared" si="67"/>
        <v>0</v>
      </c>
      <c r="AJ160">
        <f t="shared" si="68"/>
        <v>-24</v>
      </c>
      <c r="AK160">
        <f t="shared" si="69"/>
        <v>11</v>
      </c>
      <c r="AL160">
        <f t="shared" si="70"/>
        <v>-27</v>
      </c>
      <c r="AM160">
        <f t="shared" si="71"/>
        <v>11</v>
      </c>
      <c r="AO160">
        <f t="shared" si="72"/>
        <v>0</v>
      </c>
      <c r="AP160">
        <f t="shared" si="73"/>
        <v>-6416</v>
      </c>
      <c r="AQ160">
        <f t="shared" si="74"/>
        <v>-2447</v>
      </c>
    </row>
    <row r="161" spans="1:43">
      <c r="A161" s="1" t="s">
        <v>0</v>
      </c>
      <c r="B161" t="str">
        <f t="shared" si="50"/>
        <v>F</v>
      </c>
      <c r="C161">
        <f t="shared" si="51"/>
        <v>77</v>
      </c>
      <c r="D161">
        <f t="shared" si="52"/>
        <v>540</v>
      </c>
      <c r="E161">
        <f t="shared" si="53"/>
        <v>-281</v>
      </c>
      <c r="F161">
        <f t="shared" si="54"/>
        <v>204</v>
      </c>
      <c r="G161">
        <f t="shared" si="55"/>
        <v>0</v>
      </c>
      <c r="H161">
        <f t="shared" si="56"/>
        <v>-1</v>
      </c>
      <c r="L161">
        <f t="shared" si="57"/>
        <v>-1600</v>
      </c>
      <c r="M161">
        <f t="shared" si="58"/>
        <v>-8495</v>
      </c>
      <c r="N161">
        <f t="shared" si="59"/>
        <v>11</v>
      </c>
      <c r="O161">
        <f t="shared" si="60"/>
        <v>-27</v>
      </c>
      <c r="S161">
        <f>_xlfn.IFS(B161="E",C161,B161="W",-C161,TRUE,0)</f>
        <v>0</v>
      </c>
      <c r="T161">
        <f>_xlfn.IFS(B161="N",C161,B161="S",-C161,TRUE,0)</f>
        <v>0</v>
      </c>
      <c r="U161">
        <f>IF(B161="F",C161,0)</f>
        <v>77</v>
      </c>
      <c r="V161">
        <f>_xlfn.IFS(B161="R",C161,B161="L",-C161,TRUE,0)</f>
        <v>0</v>
      </c>
      <c r="X161">
        <f>S161+_xlfn.IFS(AC160=0,U161,AC160=180,-U161,TRUE,0)</f>
        <v>0</v>
      </c>
      <c r="Y161">
        <f>T161+_xlfn.IFS(AC160=270,U161,AC160=90,-U161,TRUE,0)</f>
        <v>-77</v>
      </c>
      <c r="Z161">
        <f t="shared" si="61"/>
        <v>0</v>
      </c>
      <c r="AA161">
        <f t="shared" si="62"/>
        <v>204</v>
      </c>
      <c r="AB161">
        <f t="shared" si="63"/>
        <v>-281</v>
      </c>
      <c r="AC161">
        <f t="shared" si="64"/>
        <v>90</v>
      </c>
      <c r="AG161">
        <f t="shared" si="65"/>
        <v>0</v>
      </c>
      <c r="AH161">
        <f t="shared" si="66"/>
        <v>0</v>
      </c>
      <c r="AI161">
        <f t="shared" si="67"/>
        <v>0</v>
      </c>
      <c r="AJ161">
        <f t="shared" si="68"/>
        <v>-27</v>
      </c>
      <c r="AK161">
        <f t="shared" si="69"/>
        <v>11</v>
      </c>
      <c r="AL161">
        <f t="shared" si="70"/>
        <v>-27</v>
      </c>
      <c r="AM161">
        <f t="shared" si="71"/>
        <v>11</v>
      </c>
      <c r="AO161">
        <f t="shared" si="72"/>
        <v>77</v>
      </c>
      <c r="AP161">
        <f t="shared" si="73"/>
        <v>-8495</v>
      </c>
      <c r="AQ161">
        <f t="shared" si="74"/>
        <v>-1600</v>
      </c>
    </row>
    <row r="162" spans="1:43">
      <c r="A162" s="1" t="s">
        <v>28</v>
      </c>
      <c r="B162" t="str">
        <f t="shared" si="50"/>
        <v>E</v>
      </c>
      <c r="C162">
        <f t="shared" si="51"/>
        <v>5</v>
      </c>
      <c r="D162">
        <f t="shared" si="52"/>
        <v>540</v>
      </c>
      <c r="E162">
        <f t="shared" si="53"/>
        <v>-281</v>
      </c>
      <c r="F162">
        <f t="shared" si="54"/>
        <v>209</v>
      </c>
      <c r="G162">
        <f t="shared" si="55"/>
        <v>0</v>
      </c>
      <c r="H162">
        <f t="shared" si="56"/>
        <v>-1</v>
      </c>
      <c r="L162">
        <f t="shared" si="57"/>
        <v>-1600</v>
      </c>
      <c r="M162">
        <f t="shared" si="58"/>
        <v>-8495</v>
      </c>
      <c r="N162">
        <f t="shared" si="59"/>
        <v>11</v>
      </c>
      <c r="O162">
        <f t="shared" si="60"/>
        <v>-22</v>
      </c>
      <c r="S162">
        <f>_xlfn.IFS(B162="E",C162,B162="W",-C162,TRUE,0)</f>
        <v>5</v>
      </c>
      <c r="T162">
        <f>_xlfn.IFS(B162="N",C162,B162="S",-C162,TRUE,0)</f>
        <v>0</v>
      </c>
      <c r="U162">
        <f>IF(B162="F",C162,0)</f>
        <v>0</v>
      </c>
      <c r="V162">
        <f>_xlfn.IFS(B162="R",C162,B162="L",-C162,TRUE,0)</f>
        <v>0</v>
      </c>
      <c r="X162">
        <f>S162+_xlfn.IFS(AC161=0,U162,AC161=180,-U162,TRUE,0)</f>
        <v>5</v>
      </c>
      <c r="Y162">
        <f>T162+_xlfn.IFS(AC161=270,U162,AC161=90,-U162,TRUE,0)</f>
        <v>0</v>
      </c>
      <c r="Z162">
        <f t="shared" si="61"/>
        <v>0</v>
      </c>
      <c r="AA162">
        <f t="shared" si="62"/>
        <v>209</v>
      </c>
      <c r="AB162">
        <f t="shared" si="63"/>
        <v>-281</v>
      </c>
      <c r="AC162">
        <f t="shared" si="64"/>
        <v>90</v>
      </c>
      <c r="AG162">
        <f t="shared" si="65"/>
        <v>5</v>
      </c>
      <c r="AH162">
        <f t="shared" si="66"/>
        <v>0</v>
      </c>
      <c r="AI162">
        <f t="shared" si="67"/>
        <v>0</v>
      </c>
      <c r="AJ162">
        <f t="shared" si="68"/>
        <v>-27</v>
      </c>
      <c r="AK162">
        <f t="shared" si="69"/>
        <v>11</v>
      </c>
      <c r="AL162">
        <f t="shared" si="70"/>
        <v>-22</v>
      </c>
      <c r="AM162">
        <f t="shared" si="71"/>
        <v>11</v>
      </c>
      <c r="AO162">
        <f t="shared" si="72"/>
        <v>0</v>
      </c>
      <c r="AP162">
        <f t="shared" si="73"/>
        <v>-8495</v>
      </c>
      <c r="AQ162">
        <f t="shared" si="74"/>
        <v>-1600</v>
      </c>
    </row>
    <row r="163" spans="1:43">
      <c r="A163" s="1" t="s">
        <v>51</v>
      </c>
      <c r="B163" t="str">
        <f t="shared" si="50"/>
        <v>F</v>
      </c>
      <c r="C163">
        <f t="shared" si="51"/>
        <v>1</v>
      </c>
      <c r="D163">
        <f t="shared" si="52"/>
        <v>540</v>
      </c>
      <c r="E163">
        <f t="shared" si="53"/>
        <v>-282</v>
      </c>
      <c r="F163">
        <f t="shared" si="54"/>
        <v>209</v>
      </c>
      <c r="G163">
        <f t="shared" si="55"/>
        <v>0</v>
      </c>
      <c r="H163">
        <f t="shared" si="56"/>
        <v>-1</v>
      </c>
      <c r="L163">
        <f t="shared" si="57"/>
        <v>-1589</v>
      </c>
      <c r="M163">
        <f t="shared" si="58"/>
        <v>-8517</v>
      </c>
      <c r="N163">
        <f t="shared" si="59"/>
        <v>11</v>
      </c>
      <c r="O163">
        <f t="shared" si="60"/>
        <v>-22</v>
      </c>
      <c r="S163">
        <f>_xlfn.IFS(B163="E",C163,B163="W",-C163,TRUE,0)</f>
        <v>0</v>
      </c>
      <c r="T163">
        <f>_xlfn.IFS(B163="N",C163,B163="S",-C163,TRUE,0)</f>
        <v>0</v>
      </c>
      <c r="U163">
        <f>IF(B163="F",C163,0)</f>
        <v>1</v>
      </c>
      <c r="V163">
        <f>_xlfn.IFS(B163="R",C163,B163="L",-C163,TRUE,0)</f>
        <v>0</v>
      </c>
      <c r="X163">
        <f>S163+_xlfn.IFS(AC162=0,U163,AC162=180,-U163,TRUE,0)</f>
        <v>0</v>
      </c>
      <c r="Y163">
        <f>T163+_xlfn.IFS(AC162=270,U163,AC162=90,-U163,TRUE,0)</f>
        <v>-1</v>
      </c>
      <c r="Z163">
        <f t="shared" si="61"/>
        <v>0</v>
      </c>
      <c r="AA163">
        <f t="shared" si="62"/>
        <v>209</v>
      </c>
      <c r="AB163">
        <f t="shared" si="63"/>
        <v>-282</v>
      </c>
      <c r="AC163">
        <f t="shared" si="64"/>
        <v>90</v>
      </c>
      <c r="AG163">
        <f t="shared" si="65"/>
        <v>0</v>
      </c>
      <c r="AH163">
        <f t="shared" si="66"/>
        <v>0</v>
      </c>
      <c r="AI163">
        <f t="shared" si="67"/>
        <v>0</v>
      </c>
      <c r="AJ163">
        <f t="shared" si="68"/>
        <v>-22</v>
      </c>
      <c r="AK163">
        <f t="shared" si="69"/>
        <v>11</v>
      </c>
      <c r="AL163">
        <f t="shared" si="70"/>
        <v>-22</v>
      </c>
      <c r="AM163">
        <f t="shared" si="71"/>
        <v>11</v>
      </c>
      <c r="AO163">
        <f t="shared" si="72"/>
        <v>1</v>
      </c>
      <c r="AP163">
        <f t="shared" si="73"/>
        <v>-8517</v>
      </c>
      <c r="AQ163">
        <f t="shared" si="74"/>
        <v>-1589</v>
      </c>
    </row>
    <row r="164" spans="1:43">
      <c r="A164" s="1" t="s">
        <v>13</v>
      </c>
      <c r="B164" t="str">
        <f t="shared" si="50"/>
        <v>R</v>
      </c>
      <c r="C164">
        <f t="shared" si="51"/>
        <v>90</v>
      </c>
      <c r="D164">
        <f t="shared" si="52"/>
        <v>630</v>
      </c>
      <c r="E164">
        <f t="shared" si="53"/>
        <v>-282</v>
      </c>
      <c r="F164">
        <f t="shared" si="54"/>
        <v>209</v>
      </c>
      <c r="G164">
        <f t="shared" si="55"/>
        <v>-1</v>
      </c>
      <c r="H164">
        <f t="shared" si="56"/>
        <v>0</v>
      </c>
      <c r="L164">
        <f t="shared" si="57"/>
        <v>-1589</v>
      </c>
      <c r="M164">
        <f t="shared" si="58"/>
        <v>-8517</v>
      </c>
      <c r="N164">
        <f t="shared" si="59"/>
        <v>22</v>
      </c>
      <c r="O164">
        <f t="shared" si="60"/>
        <v>11</v>
      </c>
      <c r="S164">
        <f>_xlfn.IFS(B164="E",C164,B164="W",-C164,TRUE,0)</f>
        <v>0</v>
      </c>
      <c r="T164">
        <f>_xlfn.IFS(B164="N",C164,B164="S",-C164,TRUE,0)</f>
        <v>0</v>
      </c>
      <c r="U164">
        <f>IF(B164="F",C164,0)</f>
        <v>0</v>
      </c>
      <c r="V164">
        <f>_xlfn.IFS(B164="R",C164,B164="L",-C164,TRUE,0)</f>
        <v>90</v>
      </c>
      <c r="X164">
        <f>S164+_xlfn.IFS(AC163=0,U164,AC163=180,-U164,TRUE,0)</f>
        <v>0</v>
      </c>
      <c r="Y164">
        <f>T164+_xlfn.IFS(AC163=270,U164,AC163=90,-U164,TRUE,0)</f>
        <v>0</v>
      </c>
      <c r="Z164">
        <f t="shared" si="61"/>
        <v>90</v>
      </c>
      <c r="AA164">
        <f t="shared" si="62"/>
        <v>209</v>
      </c>
      <c r="AB164">
        <f t="shared" si="63"/>
        <v>-282</v>
      </c>
      <c r="AC164">
        <f t="shared" si="64"/>
        <v>180</v>
      </c>
      <c r="AG164">
        <f t="shared" si="65"/>
        <v>0</v>
      </c>
      <c r="AH164">
        <f t="shared" si="66"/>
        <v>0</v>
      </c>
      <c r="AI164">
        <f t="shared" si="67"/>
        <v>90</v>
      </c>
      <c r="AJ164">
        <f t="shared" si="68"/>
        <v>11</v>
      </c>
      <c r="AK164">
        <f t="shared" si="69"/>
        <v>22</v>
      </c>
      <c r="AL164">
        <f t="shared" si="70"/>
        <v>11</v>
      </c>
      <c r="AM164">
        <f t="shared" si="71"/>
        <v>22</v>
      </c>
      <c r="AO164">
        <f t="shared" si="72"/>
        <v>0</v>
      </c>
      <c r="AP164">
        <f t="shared" si="73"/>
        <v>-8517</v>
      </c>
      <c r="AQ164">
        <f t="shared" si="74"/>
        <v>-1589</v>
      </c>
    </row>
    <row r="165" spans="1:43">
      <c r="A165" s="1" t="s">
        <v>52</v>
      </c>
      <c r="B165" t="str">
        <f t="shared" si="50"/>
        <v>F</v>
      </c>
      <c r="C165">
        <f t="shared" si="51"/>
        <v>96</v>
      </c>
      <c r="D165">
        <f t="shared" si="52"/>
        <v>630</v>
      </c>
      <c r="E165">
        <f t="shared" si="53"/>
        <v>-282</v>
      </c>
      <c r="F165">
        <f t="shared" si="54"/>
        <v>113</v>
      </c>
      <c r="G165">
        <f t="shared" si="55"/>
        <v>-1</v>
      </c>
      <c r="H165">
        <f t="shared" si="56"/>
        <v>0</v>
      </c>
      <c r="L165">
        <f t="shared" si="57"/>
        <v>523</v>
      </c>
      <c r="M165">
        <f t="shared" si="58"/>
        <v>-7461</v>
      </c>
      <c r="N165">
        <f t="shared" si="59"/>
        <v>22</v>
      </c>
      <c r="O165">
        <f t="shared" si="60"/>
        <v>11</v>
      </c>
      <c r="S165">
        <f>_xlfn.IFS(B165="E",C165,B165="W",-C165,TRUE,0)</f>
        <v>0</v>
      </c>
      <c r="T165">
        <f>_xlfn.IFS(B165="N",C165,B165="S",-C165,TRUE,0)</f>
        <v>0</v>
      </c>
      <c r="U165">
        <f>IF(B165="F",C165,0)</f>
        <v>96</v>
      </c>
      <c r="V165">
        <f>_xlfn.IFS(B165="R",C165,B165="L",-C165,TRUE,0)</f>
        <v>0</v>
      </c>
      <c r="X165">
        <f>S165+_xlfn.IFS(AC164=0,U165,AC164=180,-U165,TRUE,0)</f>
        <v>-96</v>
      </c>
      <c r="Y165">
        <f>T165+_xlfn.IFS(AC164=270,U165,AC164=90,-U165,TRUE,0)</f>
        <v>0</v>
      </c>
      <c r="Z165">
        <f t="shared" si="61"/>
        <v>0</v>
      </c>
      <c r="AA165">
        <f t="shared" si="62"/>
        <v>113</v>
      </c>
      <c r="AB165">
        <f t="shared" si="63"/>
        <v>-282</v>
      </c>
      <c r="AC165">
        <f t="shared" si="64"/>
        <v>180</v>
      </c>
      <c r="AG165">
        <f t="shared" si="65"/>
        <v>0</v>
      </c>
      <c r="AH165">
        <f t="shared" si="66"/>
        <v>0</v>
      </c>
      <c r="AI165">
        <f t="shared" si="67"/>
        <v>0</v>
      </c>
      <c r="AJ165">
        <f t="shared" si="68"/>
        <v>11</v>
      </c>
      <c r="AK165">
        <f t="shared" si="69"/>
        <v>22</v>
      </c>
      <c r="AL165">
        <f t="shared" si="70"/>
        <v>11</v>
      </c>
      <c r="AM165">
        <f t="shared" si="71"/>
        <v>22</v>
      </c>
      <c r="AO165">
        <f t="shared" si="72"/>
        <v>96</v>
      </c>
      <c r="AP165">
        <f t="shared" si="73"/>
        <v>-7461</v>
      </c>
      <c r="AQ165">
        <f t="shared" si="74"/>
        <v>523</v>
      </c>
    </row>
    <row r="166" spans="1:43">
      <c r="A166" s="1" t="s">
        <v>28</v>
      </c>
      <c r="B166" t="str">
        <f t="shared" si="50"/>
        <v>E</v>
      </c>
      <c r="C166">
        <f t="shared" si="51"/>
        <v>5</v>
      </c>
      <c r="D166">
        <f t="shared" si="52"/>
        <v>630</v>
      </c>
      <c r="E166">
        <f t="shared" si="53"/>
        <v>-282</v>
      </c>
      <c r="F166">
        <f t="shared" si="54"/>
        <v>118</v>
      </c>
      <c r="G166">
        <f t="shared" si="55"/>
        <v>-1</v>
      </c>
      <c r="H166">
        <f t="shared" si="56"/>
        <v>0</v>
      </c>
      <c r="L166">
        <f t="shared" si="57"/>
        <v>523</v>
      </c>
      <c r="M166">
        <f t="shared" si="58"/>
        <v>-7461</v>
      </c>
      <c r="N166">
        <f t="shared" si="59"/>
        <v>22</v>
      </c>
      <c r="O166">
        <f t="shared" si="60"/>
        <v>16</v>
      </c>
      <c r="S166">
        <f>_xlfn.IFS(B166="E",C166,B166="W",-C166,TRUE,0)</f>
        <v>5</v>
      </c>
      <c r="T166">
        <f>_xlfn.IFS(B166="N",C166,B166="S",-C166,TRUE,0)</f>
        <v>0</v>
      </c>
      <c r="U166">
        <f>IF(B166="F",C166,0)</f>
        <v>0</v>
      </c>
      <c r="V166">
        <f>_xlfn.IFS(B166="R",C166,B166="L",-C166,TRUE,0)</f>
        <v>0</v>
      </c>
      <c r="X166">
        <f>S166+_xlfn.IFS(AC165=0,U166,AC165=180,-U166,TRUE,0)</f>
        <v>5</v>
      </c>
      <c r="Y166">
        <f>T166+_xlfn.IFS(AC165=270,U166,AC165=90,-U166,TRUE,0)</f>
        <v>0</v>
      </c>
      <c r="Z166">
        <f t="shared" si="61"/>
        <v>0</v>
      </c>
      <c r="AA166">
        <f t="shared" si="62"/>
        <v>118</v>
      </c>
      <c r="AB166">
        <f t="shared" si="63"/>
        <v>-282</v>
      </c>
      <c r="AC166">
        <f t="shared" si="64"/>
        <v>180</v>
      </c>
      <c r="AG166">
        <f t="shared" si="65"/>
        <v>5</v>
      </c>
      <c r="AH166">
        <f t="shared" si="66"/>
        <v>0</v>
      </c>
      <c r="AI166">
        <f t="shared" si="67"/>
        <v>0</v>
      </c>
      <c r="AJ166">
        <f t="shared" si="68"/>
        <v>11</v>
      </c>
      <c r="AK166">
        <f t="shared" si="69"/>
        <v>22</v>
      </c>
      <c r="AL166">
        <f t="shared" si="70"/>
        <v>16</v>
      </c>
      <c r="AM166">
        <f t="shared" si="71"/>
        <v>22</v>
      </c>
      <c r="AO166">
        <f t="shared" si="72"/>
        <v>0</v>
      </c>
      <c r="AP166">
        <f t="shared" si="73"/>
        <v>-7461</v>
      </c>
      <c r="AQ166">
        <f t="shared" si="74"/>
        <v>523</v>
      </c>
    </row>
    <row r="167" spans="1:43">
      <c r="A167" s="1" t="s">
        <v>18</v>
      </c>
      <c r="B167" t="str">
        <f t="shared" si="50"/>
        <v>N</v>
      </c>
      <c r="C167">
        <f t="shared" si="51"/>
        <v>5</v>
      </c>
      <c r="D167">
        <f t="shared" si="52"/>
        <v>630</v>
      </c>
      <c r="E167">
        <f t="shared" si="53"/>
        <v>-277</v>
      </c>
      <c r="F167">
        <f t="shared" si="54"/>
        <v>118</v>
      </c>
      <c r="G167">
        <f t="shared" si="55"/>
        <v>-1</v>
      </c>
      <c r="H167">
        <f t="shared" si="56"/>
        <v>0</v>
      </c>
      <c r="L167">
        <f t="shared" si="57"/>
        <v>523</v>
      </c>
      <c r="M167">
        <f t="shared" si="58"/>
        <v>-7461</v>
      </c>
      <c r="N167">
        <f t="shared" si="59"/>
        <v>27</v>
      </c>
      <c r="O167">
        <f t="shared" si="60"/>
        <v>16</v>
      </c>
      <c r="S167">
        <f>_xlfn.IFS(B167="E",C167,B167="W",-C167,TRUE,0)</f>
        <v>0</v>
      </c>
      <c r="T167">
        <f>_xlfn.IFS(B167="N",C167,B167="S",-C167,TRUE,0)</f>
        <v>5</v>
      </c>
      <c r="U167">
        <f>IF(B167="F",C167,0)</f>
        <v>0</v>
      </c>
      <c r="V167">
        <f>_xlfn.IFS(B167="R",C167,B167="L",-C167,TRUE,0)</f>
        <v>0</v>
      </c>
      <c r="X167">
        <f>S167+_xlfn.IFS(AC166=0,U167,AC166=180,-U167,TRUE,0)</f>
        <v>0</v>
      </c>
      <c r="Y167">
        <f>T167+_xlfn.IFS(AC166=270,U167,AC166=90,-U167,TRUE,0)</f>
        <v>5</v>
      </c>
      <c r="Z167">
        <f t="shared" si="61"/>
        <v>0</v>
      </c>
      <c r="AA167">
        <f t="shared" si="62"/>
        <v>118</v>
      </c>
      <c r="AB167">
        <f t="shared" si="63"/>
        <v>-277</v>
      </c>
      <c r="AC167">
        <f t="shared" si="64"/>
        <v>180</v>
      </c>
      <c r="AG167">
        <f t="shared" si="65"/>
        <v>0</v>
      </c>
      <c r="AH167">
        <f t="shared" si="66"/>
        <v>5</v>
      </c>
      <c r="AI167">
        <f t="shared" si="67"/>
        <v>0</v>
      </c>
      <c r="AJ167">
        <f t="shared" si="68"/>
        <v>16</v>
      </c>
      <c r="AK167">
        <f t="shared" si="69"/>
        <v>22</v>
      </c>
      <c r="AL167">
        <f t="shared" si="70"/>
        <v>16</v>
      </c>
      <c r="AM167">
        <f t="shared" si="71"/>
        <v>27</v>
      </c>
      <c r="AO167">
        <f t="shared" si="72"/>
        <v>0</v>
      </c>
      <c r="AP167">
        <f t="shared" si="73"/>
        <v>-7461</v>
      </c>
      <c r="AQ167">
        <f t="shared" si="74"/>
        <v>523</v>
      </c>
    </row>
    <row r="168" spans="1:43">
      <c r="A168" s="1" t="s">
        <v>53</v>
      </c>
      <c r="B168" t="str">
        <f t="shared" si="50"/>
        <v>W</v>
      </c>
      <c r="C168">
        <f t="shared" si="51"/>
        <v>2</v>
      </c>
      <c r="D168">
        <f t="shared" si="52"/>
        <v>630</v>
      </c>
      <c r="E168">
        <f t="shared" si="53"/>
        <v>-277</v>
      </c>
      <c r="F168">
        <f t="shared" si="54"/>
        <v>116</v>
      </c>
      <c r="G168">
        <f t="shared" si="55"/>
        <v>-1</v>
      </c>
      <c r="H168">
        <f t="shared" si="56"/>
        <v>0</v>
      </c>
      <c r="L168">
        <f t="shared" si="57"/>
        <v>523</v>
      </c>
      <c r="M168">
        <f t="shared" si="58"/>
        <v>-7461</v>
      </c>
      <c r="N168">
        <f t="shared" si="59"/>
        <v>27</v>
      </c>
      <c r="O168">
        <f t="shared" si="60"/>
        <v>14</v>
      </c>
      <c r="S168">
        <f>_xlfn.IFS(B168="E",C168,B168="W",-C168,TRUE,0)</f>
        <v>-2</v>
      </c>
      <c r="T168">
        <f>_xlfn.IFS(B168="N",C168,B168="S",-C168,TRUE,0)</f>
        <v>0</v>
      </c>
      <c r="U168">
        <f>IF(B168="F",C168,0)</f>
        <v>0</v>
      </c>
      <c r="V168">
        <f>_xlfn.IFS(B168="R",C168,B168="L",-C168,TRUE,0)</f>
        <v>0</v>
      </c>
      <c r="X168">
        <f>S168+_xlfn.IFS(AC167=0,U168,AC167=180,-U168,TRUE,0)</f>
        <v>-2</v>
      </c>
      <c r="Y168">
        <f>T168+_xlfn.IFS(AC167=270,U168,AC167=90,-U168,TRUE,0)</f>
        <v>0</v>
      </c>
      <c r="Z168">
        <f t="shared" si="61"/>
        <v>0</v>
      </c>
      <c r="AA168">
        <f t="shared" si="62"/>
        <v>116</v>
      </c>
      <c r="AB168">
        <f t="shared" si="63"/>
        <v>-277</v>
      </c>
      <c r="AC168">
        <f t="shared" si="64"/>
        <v>180</v>
      </c>
      <c r="AG168">
        <f t="shared" si="65"/>
        <v>-2</v>
      </c>
      <c r="AH168">
        <f t="shared" si="66"/>
        <v>0</v>
      </c>
      <c r="AI168">
        <f t="shared" si="67"/>
        <v>0</v>
      </c>
      <c r="AJ168">
        <f t="shared" si="68"/>
        <v>16</v>
      </c>
      <c r="AK168">
        <f t="shared" si="69"/>
        <v>27</v>
      </c>
      <c r="AL168">
        <f t="shared" si="70"/>
        <v>14</v>
      </c>
      <c r="AM168">
        <f t="shared" si="71"/>
        <v>27</v>
      </c>
      <c r="AO168">
        <f t="shared" si="72"/>
        <v>0</v>
      </c>
      <c r="AP168">
        <f t="shared" si="73"/>
        <v>-7461</v>
      </c>
      <c r="AQ168">
        <f t="shared" si="74"/>
        <v>523</v>
      </c>
    </row>
    <row r="169" spans="1:43">
      <c r="A169" s="1" t="s">
        <v>10</v>
      </c>
      <c r="B169" t="str">
        <f t="shared" si="50"/>
        <v>L</v>
      </c>
      <c r="C169">
        <f t="shared" si="51"/>
        <v>90</v>
      </c>
      <c r="D169">
        <f t="shared" si="52"/>
        <v>540</v>
      </c>
      <c r="E169">
        <f t="shared" si="53"/>
        <v>-277</v>
      </c>
      <c r="F169">
        <f t="shared" si="54"/>
        <v>116</v>
      </c>
      <c r="G169">
        <f t="shared" si="55"/>
        <v>0</v>
      </c>
      <c r="H169">
        <f t="shared" si="56"/>
        <v>-1</v>
      </c>
      <c r="L169">
        <f t="shared" si="57"/>
        <v>523</v>
      </c>
      <c r="M169">
        <f t="shared" si="58"/>
        <v>-7461</v>
      </c>
      <c r="N169">
        <f t="shared" si="59"/>
        <v>14</v>
      </c>
      <c r="O169">
        <f t="shared" si="60"/>
        <v>-27</v>
      </c>
      <c r="S169">
        <f>_xlfn.IFS(B169="E",C169,B169="W",-C169,TRUE,0)</f>
        <v>0</v>
      </c>
      <c r="T169">
        <f>_xlfn.IFS(B169="N",C169,B169="S",-C169,TRUE,0)</f>
        <v>0</v>
      </c>
      <c r="U169">
        <f>IF(B169="F",C169,0)</f>
        <v>0</v>
      </c>
      <c r="V169">
        <f>_xlfn.IFS(B169="R",C169,B169="L",-C169,TRUE,0)</f>
        <v>-90</v>
      </c>
      <c r="X169">
        <f>S169+_xlfn.IFS(AC168=0,U169,AC168=180,-U169,TRUE,0)</f>
        <v>0</v>
      </c>
      <c r="Y169">
        <f>T169+_xlfn.IFS(AC168=270,U169,AC168=90,-U169,TRUE,0)</f>
        <v>0</v>
      </c>
      <c r="Z169">
        <f t="shared" si="61"/>
        <v>-90</v>
      </c>
      <c r="AA169">
        <f t="shared" si="62"/>
        <v>116</v>
      </c>
      <c r="AB169">
        <f t="shared" si="63"/>
        <v>-277</v>
      </c>
      <c r="AC169">
        <f t="shared" si="64"/>
        <v>90</v>
      </c>
      <c r="AG169">
        <f t="shared" si="65"/>
        <v>0</v>
      </c>
      <c r="AH169">
        <f t="shared" si="66"/>
        <v>0</v>
      </c>
      <c r="AI169">
        <f t="shared" si="67"/>
        <v>270</v>
      </c>
      <c r="AJ169">
        <f t="shared" si="68"/>
        <v>-27</v>
      </c>
      <c r="AK169">
        <f t="shared" si="69"/>
        <v>14</v>
      </c>
      <c r="AL169">
        <f t="shared" si="70"/>
        <v>-27</v>
      </c>
      <c r="AM169">
        <f t="shared" si="71"/>
        <v>14</v>
      </c>
      <c r="AO169">
        <f t="shared" si="72"/>
        <v>0</v>
      </c>
      <c r="AP169">
        <f t="shared" si="73"/>
        <v>-7461</v>
      </c>
      <c r="AQ169">
        <f t="shared" si="74"/>
        <v>523</v>
      </c>
    </row>
    <row r="170" spans="1:43">
      <c r="A170" s="1" t="s">
        <v>15</v>
      </c>
      <c r="B170" t="str">
        <f t="shared" si="50"/>
        <v>S</v>
      </c>
      <c r="C170">
        <f t="shared" si="51"/>
        <v>1</v>
      </c>
      <c r="D170">
        <f t="shared" si="52"/>
        <v>540</v>
      </c>
      <c r="E170">
        <f t="shared" si="53"/>
        <v>-278</v>
      </c>
      <c r="F170">
        <f t="shared" si="54"/>
        <v>116</v>
      </c>
      <c r="G170">
        <f t="shared" si="55"/>
        <v>0</v>
      </c>
      <c r="H170">
        <f t="shared" si="56"/>
        <v>-1</v>
      </c>
      <c r="L170">
        <f t="shared" si="57"/>
        <v>523</v>
      </c>
      <c r="M170">
        <f t="shared" si="58"/>
        <v>-7461</v>
      </c>
      <c r="N170">
        <f t="shared" si="59"/>
        <v>13</v>
      </c>
      <c r="O170">
        <f t="shared" si="60"/>
        <v>-27</v>
      </c>
      <c r="S170">
        <f>_xlfn.IFS(B170="E",C170,B170="W",-C170,TRUE,0)</f>
        <v>0</v>
      </c>
      <c r="T170">
        <f>_xlfn.IFS(B170="N",C170,B170="S",-C170,TRUE,0)</f>
        <v>-1</v>
      </c>
      <c r="U170">
        <f>IF(B170="F",C170,0)</f>
        <v>0</v>
      </c>
      <c r="V170">
        <f>_xlfn.IFS(B170="R",C170,B170="L",-C170,TRUE,0)</f>
        <v>0</v>
      </c>
      <c r="X170">
        <f>S170+_xlfn.IFS(AC169=0,U170,AC169=180,-U170,TRUE,0)</f>
        <v>0</v>
      </c>
      <c r="Y170">
        <f>T170+_xlfn.IFS(AC169=270,U170,AC169=90,-U170,TRUE,0)</f>
        <v>-1</v>
      </c>
      <c r="Z170">
        <f t="shared" si="61"/>
        <v>0</v>
      </c>
      <c r="AA170">
        <f t="shared" si="62"/>
        <v>116</v>
      </c>
      <c r="AB170">
        <f t="shared" si="63"/>
        <v>-278</v>
      </c>
      <c r="AC170">
        <f t="shared" si="64"/>
        <v>90</v>
      </c>
      <c r="AG170">
        <f t="shared" si="65"/>
        <v>0</v>
      </c>
      <c r="AH170">
        <f t="shared" si="66"/>
        <v>-1</v>
      </c>
      <c r="AI170">
        <f t="shared" si="67"/>
        <v>0</v>
      </c>
      <c r="AJ170">
        <f t="shared" si="68"/>
        <v>-27</v>
      </c>
      <c r="AK170">
        <f t="shared" si="69"/>
        <v>14</v>
      </c>
      <c r="AL170">
        <f t="shared" si="70"/>
        <v>-27</v>
      </c>
      <c r="AM170">
        <f t="shared" si="71"/>
        <v>13</v>
      </c>
      <c r="AO170">
        <f t="shared" si="72"/>
        <v>0</v>
      </c>
      <c r="AP170">
        <f t="shared" si="73"/>
        <v>-7461</v>
      </c>
      <c r="AQ170">
        <f t="shared" si="74"/>
        <v>523</v>
      </c>
    </row>
    <row r="171" spans="1:43">
      <c r="A171" s="1" t="s">
        <v>19</v>
      </c>
      <c r="B171" t="str">
        <f t="shared" si="50"/>
        <v>F</v>
      </c>
      <c r="C171">
        <f t="shared" si="51"/>
        <v>46</v>
      </c>
      <c r="D171">
        <f t="shared" si="52"/>
        <v>540</v>
      </c>
      <c r="E171">
        <f t="shared" si="53"/>
        <v>-324</v>
      </c>
      <c r="F171">
        <f t="shared" si="54"/>
        <v>116</v>
      </c>
      <c r="G171">
        <f t="shared" si="55"/>
        <v>0</v>
      </c>
      <c r="H171">
        <f t="shared" si="56"/>
        <v>-1</v>
      </c>
      <c r="L171">
        <f t="shared" si="57"/>
        <v>1121</v>
      </c>
      <c r="M171">
        <f t="shared" si="58"/>
        <v>-8703</v>
      </c>
      <c r="N171">
        <f t="shared" si="59"/>
        <v>13</v>
      </c>
      <c r="O171">
        <f t="shared" si="60"/>
        <v>-27</v>
      </c>
      <c r="S171">
        <f>_xlfn.IFS(B171="E",C171,B171="W",-C171,TRUE,0)</f>
        <v>0</v>
      </c>
      <c r="T171">
        <f>_xlfn.IFS(B171="N",C171,B171="S",-C171,TRUE,0)</f>
        <v>0</v>
      </c>
      <c r="U171">
        <f>IF(B171="F",C171,0)</f>
        <v>46</v>
      </c>
      <c r="V171">
        <f>_xlfn.IFS(B171="R",C171,B171="L",-C171,TRUE,0)</f>
        <v>0</v>
      </c>
      <c r="X171">
        <f>S171+_xlfn.IFS(AC170=0,U171,AC170=180,-U171,TRUE,0)</f>
        <v>0</v>
      </c>
      <c r="Y171">
        <f>T171+_xlfn.IFS(AC170=270,U171,AC170=90,-U171,TRUE,0)</f>
        <v>-46</v>
      </c>
      <c r="Z171">
        <f t="shared" si="61"/>
        <v>0</v>
      </c>
      <c r="AA171">
        <f t="shared" si="62"/>
        <v>116</v>
      </c>
      <c r="AB171">
        <f t="shared" si="63"/>
        <v>-324</v>
      </c>
      <c r="AC171">
        <f t="shared" si="64"/>
        <v>90</v>
      </c>
      <c r="AG171">
        <f t="shared" si="65"/>
        <v>0</v>
      </c>
      <c r="AH171">
        <f t="shared" si="66"/>
        <v>0</v>
      </c>
      <c r="AI171">
        <f t="shared" si="67"/>
        <v>0</v>
      </c>
      <c r="AJ171">
        <f t="shared" si="68"/>
        <v>-27</v>
      </c>
      <c r="AK171">
        <f t="shared" si="69"/>
        <v>13</v>
      </c>
      <c r="AL171">
        <f t="shared" si="70"/>
        <v>-27</v>
      </c>
      <c r="AM171">
        <f t="shared" si="71"/>
        <v>13</v>
      </c>
      <c r="AO171">
        <f t="shared" si="72"/>
        <v>46</v>
      </c>
      <c r="AP171">
        <f t="shared" si="73"/>
        <v>-8703</v>
      </c>
      <c r="AQ171">
        <f t="shared" si="74"/>
        <v>1121</v>
      </c>
    </row>
    <row r="172" spans="1:43">
      <c r="A172" s="1" t="s">
        <v>5</v>
      </c>
      <c r="B172" t="str">
        <f t="shared" si="50"/>
        <v>N</v>
      </c>
      <c r="C172">
        <f t="shared" si="51"/>
        <v>4</v>
      </c>
      <c r="D172">
        <f t="shared" si="52"/>
        <v>540</v>
      </c>
      <c r="E172">
        <f t="shared" si="53"/>
        <v>-320</v>
      </c>
      <c r="F172">
        <f t="shared" si="54"/>
        <v>116</v>
      </c>
      <c r="G172">
        <f t="shared" si="55"/>
        <v>0</v>
      </c>
      <c r="H172">
        <f t="shared" si="56"/>
        <v>-1</v>
      </c>
      <c r="L172">
        <f t="shared" si="57"/>
        <v>1121</v>
      </c>
      <c r="M172">
        <f t="shared" si="58"/>
        <v>-8703</v>
      </c>
      <c r="N172">
        <f t="shared" si="59"/>
        <v>17</v>
      </c>
      <c r="O172">
        <f t="shared" si="60"/>
        <v>-27</v>
      </c>
      <c r="S172">
        <f>_xlfn.IFS(B172="E",C172,B172="W",-C172,TRUE,0)</f>
        <v>0</v>
      </c>
      <c r="T172">
        <f>_xlfn.IFS(B172="N",C172,B172="S",-C172,TRUE,0)</f>
        <v>4</v>
      </c>
      <c r="U172">
        <f>IF(B172="F",C172,0)</f>
        <v>0</v>
      </c>
      <c r="V172">
        <f>_xlfn.IFS(B172="R",C172,B172="L",-C172,TRUE,0)</f>
        <v>0</v>
      </c>
      <c r="X172">
        <f>S172+_xlfn.IFS(AC171=0,U172,AC171=180,-U172,TRUE,0)</f>
        <v>0</v>
      </c>
      <c r="Y172">
        <f>T172+_xlfn.IFS(AC171=270,U172,AC171=90,-U172,TRUE,0)</f>
        <v>4</v>
      </c>
      <c r="Z172">
        <f t="shared" si="61"/>
        <v>0</v>
      </c>
      <c r="AA172">
        <f t="shared" si="62"/>
        <v>116</v>
      </c>
      <c r="AB172">
        <f t="shared" si="63"/>
        <v>-320</v>
      </c>
      <c r="AC172">
        <f t="shared" si="64"/>
        <v>90</v>
      </c>
      <c r="AG172">
        <f t="shared" si="65"/>
        <v>0</v>
      </c>
      <c r="AH172">
        <f t="shared" si="66"/>
        <v>4</v>
      </c>
      <c r="AI172">
        <f t="shared" si="67"/>
        <v>0</v>
      </c>
      <c r="AJ172">
        <f t="shared" si="68"/>
        <v>-27</v>
      </c>
      <c r="AK172">
        <f t="shared" si="69"/>
        <v>13</v>
      </c>
      <c r="AL172">
        <f t="shared" si="70"/>
        <v>-27</v>
      </c>
      <c r="AM172">
        <f t="shared" si="71"/>
        <v>17</v>
      </c>
      <c r="AO172">
        <f t="shared" si="72"/>
        <v>0</v>
      </c>
      <c r="AP172">
        <f t="shared" si="73"/>
        <v>-8703</v>
      </c>
      <c r="AQ172">
        <f t="shared" si="74"/>
        <v>1121</v>
      </c>
    </row>
    <row r="173" spans="1:43">
      <c r="A173" s="1" t="s">
        <v>22</v>
      </c>
      <c r="B173" t="str">
        <f t="shared" si="50"/>
        <v>F</v>
      </c>
      <c r="C173">
        <f t="shared" si="51"/>
        <v>41</v>
      </c>
      <c r="D173">
        <f t="shared" si="52"/>
        <v>540</v>
      </c>
      <c r="E173">
        <f t="shared" si="53"/>
        <v>-361</v>
      </c>
      <c r="F173">
        <f t="shared" si="54"/>
        <v>116</v>
      </c>
      <c r="G173">
        <f t="shared" si="55"/>
        <v>0</v>
      </c>
      <c r="H173">
        <f t="shared" si="56"/>
        <v>-1</v>
      </c>
      <c r="L173">
        <f t="shared" si="57"/>
        <v>1818</v>
      </c>
      <c r="M173">
        <f t="shared" si="58"/>
        <v>-9810</v>
      </c>
      <c r="N173">
        <f t="shared" si="59"/>
        <v>17</v>
      </c>
      <c r="O173">
        <f t="shared" si="60"/>
        <v>-27</v>
      </c>
      <c r="S173">
        <f>_xlfn.IFS(B173="E",C173,B173="W",-C173,TRUE,0)</f>
        <v>0</v>
      </c>
      <c r="T173">
        <f>_xlfn.IFS(B173="N",C173,B173="S",-C173,TRUE,0)</f>
        <v>0</v>
      </c>
      <c r="U173">
        <f>IF(B173="F",C173,0)</f>
        <v>41</v>
      </c>
      <c r="V173">
        <f>_xlfn.IFS(B173="R",C173,B173="L",-C173,TRUE,0)</f>
        <v>0</v>
      </c>
      <c r="X173">
        <f>S173+_xlfn.IFS(AC172=0,U173,AC172=180,-U173,TRUE,0)</f>
        <v>0</v>
      </c>
      <c r="Y173">
        <f>T173+_xlfn.IFS(AC172=270,U173,AC172=90,-U173,TRUE,0)</f>
        <v>-41</v>
      </c>
      <c r="Z173">
        <f t="shared" si="61"/>
        <v>0</v>
      </c>
      <c r="AA173">
        <f t="shared" si="62"/>
        <v>116</v>
      </c>
      <c r="AB173">
        <f t="shared" si="63"/>
        <v>-361</v>
      </c>
      <c r="AC173">
        <f t="shared" si="64"/>
        <v>90</v>
      </c>
      <c r="AG173">
        <f t="shared" si="65"/>
        <v>0</v>
      </c>
      <c r="AH173">
        <f t="shared" si="66"/>
        <v>0</v>
      </c>
      <c r="AI173">
        <f t="shared" si="67"/>
        <v>0</v>
      </c>
      <c r="AJ173">
        <f t="shared" si="68"/>
        <v>-27</v>
      </c>
      <c r="AK173">
        <f t="shared" si="69"/>
        <v>17</v>
      </c>
      <c r="AL173">
        <f t="shared" si="70"/>
        <v>-27</v>
      </c>
      <c r="AM173">
        <f t="shared" si="71"/>
        <v>17</v>
      </c>
      <c r="AO173">
        <f t="shared" si="72"/>
        <v>41</v>
      </c>
      <c r="AP173">
        <f t="shared" si="73"/>
        <v>-9810</v>
      </c>
      <c r="AQ173">
        <f t="shared" si="74"/>
        <v>1818</v>
      </c>
    </row>
    <row r="174" spans="1:43">
      <c r="A174" s="1" t="s">
        <v>8</v>
      </c>
      <c r="B174" t="str">
        <f t="shared" si="50"/>
        <v>W</v>
      </c>
      <c r="C174">
        <f t="shared" si="51"/>
        <v>5</v>
      </c>
      <c r="D174">
        <f t="shared" si="52"/>
        <v>540</v>
      </c>
      <c r="E174">
        <f t="shared" si="53"/>
        <v>-361</v>
      </c>
      <c r="F174">
        <f t="shared" si="54"/>
        <v>111</v>
      </c>
      <c r="G174">
        <f t="shared" si="55"/>
        <v>0</v>
      </c>
      <c r="H174">
        <f t="shared" si="56"/>
        <v>-1</v>
      </c>
      <c r="L174">
        <f t="shared" si="57"/>
        <v>1818</v>
      </c>
      <c r="M174">
        <f t="shared" si="58"/>
        <v>-9810</v>
      </c>
      <c r="N174">
        <f t="shared" si="59"/>
        <v>17</v>
      </c>
      <c r="O174">
        <f t="shared" si="60"/>
        <v>-32</v>
      </c>
      <c r="S174">
        <f>_xlfn.IFS(B174="E",C174,B174="W",-C174,TRUE,0)</f>
        <v>-5</v>
      </c>
      <c r="T174">
        <f>_xlfn.IFS(B174="N",C174,B174="S",-C174,TRUE,0)</f>
        <v>0</v>
      </c>
      <c r="U174">
        <f>IF(B174="F",C174,0)</f>
        <v>0</v>
      </c>
      <c r="V174">
        <f>_xlfn.IFS(B174="R",C174,B174="L",-C174,TRUE,0)</f>
        <v>0</v>
      </c>
      <c r="X174">
        <f>S174+_xlfn.IFS(AC173=0,U174,AC173=180,-U174,TRUE,0)</f>
        <v>-5</v>
      </c>
      <c r="Y174">
        <f>T174+_xlfn.IFS(AC173=270,U174,AC173=90,-U174,TRUE,0)</f>
        <v>0</v>
      </c>
      <c r="Z174">
        <f t="shared" si="61"/>
        <v>0</v>
      </c>
      <c r="AA174">
        <f t="shared" si="62"/>
        <v>111</v>
      </c>
      <c r="AB174">
        <f t="shared" si="63"/>
        <v>-361</v>
      </c>
      <c r="AC174">
        <f t="shared" si="64"/>
        <v>90</v>
      </c>
      <c r="AG174">
        <f t="shared" si="65"/>
        <v>-5</v>
      </c>
      <c r="AH174">
        <f t="shared" si="66"/>
        <v>0</v>
      </c>
      <c r="AI174">
        <f t="shared" si="67"/>
        <v>0</v>
      </c>
      <c r="AJ174">
        <f t="shared" si="68"/>
        <v>-27</v>
      </c>
      <c r="AK174">
        <f t="shared" si="69"/>
        <v>17</v>
      </c>
      <c r="AL174">
        <f t="shared" si="70"/>
        <v>-32</v>
      </c>
      <c r="AM174">
        <f t="shared" si="71"/>
        <v>17</v>
      </c>
      <c r="AO174">
        <f t="shared" si="72"/>
        <v>0</v>
      </c>
      <c r="AP174">
        <f t="shared" si="73"/>
        <v>-9810</v>
      </c>
      <c r="AQ174">
        <f t="shared" si="74"/>
        <v>1818</v>
      </c>
    </row>
    <row r="175" spans="1:43">
      <c r="A175" s="1" t="s">
        <v>10</v>
      </c>
      <c r="B175" t="str">
        <f t="shared" si="50"/>
        <v>L</v>
      </c>
      <c r="C175">
        <f t="shared" si="51"/>
        <v>90</v>
      </c>
      <c r="D175">
        <f t="shared" si="52"/>
        <v>450</v>
      </c>
      <c r="E175">
        <f t="shared" si="53"/>
        <v>-361</v>
      </c>
      <c r="F175">
        <f t="shared" si="54"/>
        <v>111</v>
      </c>
      <c r="G175">
        <f t="shared" si="55"/>
        <v>1</v>
      </c>
      <c r="H175">
        <f t="shared" si="56"/>
        <v>0</v>
      </c>
      <c r="L175">
        <f t="shared" si="57"/>
        <v>1818</v>
      </c>
      <c r="M175">
        <f t="shared" si="58"/>
        <v>-9810</v>
      </c>
      <c r="N175">
        <f t="shared" si="59"/>
        <v>-32</v>
      </c>
      <c r="O175">
        <f t="shared" si="60"/>
        <v>-17</v>
      </c>
      <c r="S175">
        <f>_xlfn.IFS(B175="E",C175,B175="W",-C175,TRUE,0)</f>
        <v>0</v>
      </c>
      <c r="T175">
        <f>_xlfn.IFS(B175="N",C175,B175="S",-C175,TRUE,0)</f>
        <v>0</v>
      </c>
      <c r="U175">
        <f>IF(B175="F",C175,0)</f>
        <v>0</v>
      </c>
      <c r="V175">
        <f>_xlfn.IFS(B175="R",C175,B175="L",-C175,TRUE,0)</f>
        <v>-90</v>
      </c>
      <c r="X175">
        <f>S175+_xlfn.IFS(AC174=0,U175,AC174=180,-U175,TRUE,0)</f>
        <v>0</v>
      </c>
      <c r="Y175">
        <f>T175+_xlfn.IFS(AC174=270,U175,AC174=90,-U175,TRUE,0)</f>
        <v>0</v>
      </c>
      <c r="Z175">
        <f t="shared" si="61"/>
        <v>-90</v>
      </c>
      <c r="AA175">
        <f t="shared" si="62"/>
        <v>111</v>
      </c>
      <c r="AB175">
        <f t="shared" si="63"/>
        <v>-361</v>
      </c>
      <c r="AC175">
        <f t="shared" si="64"/>
        <v>0</v>
      </c>
      <c r="AG175">
        <f t="shared" si="65"/>
        <v>0</v>
      </c>
      <c r="AH175">
        <f t="shared" si="66"/>
        <v>0</v>
      </c>
      <c r="AI175">
        <f t="shared" si="67"/>
        <v>270</v>
      </c>
      <c r="AJ175">
        <f t="shared" si="68"/>
        <v>-17</v>
      </c>
      <c r="AK175">
        <f t="shared" si="69"/>
        <v>-32</v>
      </c>
      <c r="AL175">
        <f t="shared" si="70"/>
        <v>-17</v>
      </c>
      <c r="AM175">
        <f t="shared" si="71"/>
        <v>-32</v>
      </c>
      <c r="AO175">
        <f t="shared" si="72"/>
        <v>0</v>
      </c>
      <c r="AP175">
        <f t="shared" si="73"/>
        <v>-9810</v>
      </c>
      <c r="AQ175">
        <f t="shared" si="74"/>
        <v>1818</v>
      </c>
    </row>
    <row r="176" spans="1:43">
      <c r="A176" s="1" t="s">
        <v>21</v>
      </c>
      <c r="B176" t="str">
        <f t="shared" si="50"/>
        <v>S</v>
      </c>
      <c r="C176">
        <f t="shared" si="51"/>
        <v>5</v>
      </c>
      <c r="D176">
        <f t="shared" si="52"/>
        <v>450</v>
      </c>
      <c r="E176">
        <f t="shared" si="53"/>
        <v>-366</v>
      </c>
      <c r="F176">
        <f t="shared" si="54"/>
        <v>111</v>
      </c>
      <c r="G176">
        <f t="shared" si="55"/>
        <v>1</v>
      </c>
      <c r="H176">
        <f t="shared" si="56"/>
        <v>0</v>
      </c>
      <c r="L176">
        <f t="shared" si="57"/>
        <v>1818</v>
      </c>
      <c r="M176">
        <f t="shared" si="58"/>
        <v>-9810</v>
      </c>
      <c r="N176">
        <f t="shared" si="59"/>
        <v>-37</v>
      </c>
      <c r="O176">
        <f t="shared" si="60"/>
        <v>-17</v>
      </c>
      <c r="S176">
        <f>_xlfn.IFS(B176="E",C176,B176="W",-C176,TRUE,0)</f>
        <v>0</v>
      </c>
      <c r="T176">
        <f>_xlfn.IFS(B176="N",C176,B176="S",-C176,TRUE,0)</f>
        <v>-5</v>
      </c>
      <c r="U176">
        <f>IF(B176="F",C176,0)</f>
        <v>0</v>
      </c>
      <c r="V176">
        <f>_xlfn.IFS(B176="R",C176,B176="L",-C176,TRUE,0)</f>
        <v>0</v>
      </c>
      <c r="X176">
        <f>S176+_xlfn.IFS(AC175=0,U176,AC175=180,-U176,TRUE,0)</f>
        <v>0</v>
      </c>
      <c r="Y176">
        <f>T176+_xlfn.IFS(AC175=270,U176,AC175=90,-U176,TRUE,0)</f>
        <v>-5</v>
      </c>
      <c r="Z176">
        <f t="shared" si="61"/>
        <v>0</v>
      </c>
      <c r="AA176">
        <f t="shared" si="62"/>
        <v>111</v>
      </c>
      <c r="AB176">
        <f t="shared" si="63"/>
        <v>-366</v>
      </c>
      <c r="AC176">
        <f t="shared" si="64"/>
        <v>0</v>
      </c>
      <c r="AG176">
        <f t="shared" si="65"/>
        <v>0</v>
      </c>
      <c r="AH176">
        <f t="shared" si="66"/>
        <v>-5</v>
      </c>
      <c r="AI176">
        <f t="shared" si="67"/>
        <v>0</v>
      </c>
      <c r="AJ176">
        <f t="shared" si="68"/>
        <v>-17</v>
      </c>
      <c r="AK176">
        <f t="shared" si="69"/>
        <v>-32</v>
      </c>
      <c r="AL176">
        <f t="shared" si="70"/>
        <v>-17</v>
      </c>
      <c r="AM176">
        <f t="shared" si="71"/>
        <v>-37</v>
      </c>
      <c r="AO176">
        <f t="shared" si="72"/>
        <v>0</v>
      </c>
      <c r="AP176">
        <f t="shared" si="73"/>
        <v>-9810</v>
      </c>
      <c r="AQ176">
        <f t="shared" si="74"/>
        <v>1818</v>
      </c>
    </row>
    <row r="177" spans="1:43">
      <c r="A177" s="1" t="s">
        <v>54</v>
      </c>
      <c r="B177" t="str">
        <f t="shared" si="50"/>
        <v>F</v>
      </c>
      <c r="C177">
        <f t="shared" si="51"/>
        <v>79</v>
      </c>
      <c r="D177">
        <f t="shared" si="52"/>
        <v>450</v>
      </c>
      <c r="E177">
        <f t="shared" si="53"/>
        <v>-366</v>
      </c>
      <c r="F177">
        <f t="shared" si="54"/>
        <v>190</v>
      </c>
      <c r="G177">
        <f t="shared" si="55"/>
        <v>1</v>
      </c>
      <c r="H177">
        <f t="shared" si="56"/>
        <v>0</v>
      </c>
      <c r="L177">
        <f t="shared" si="57"/>
        <v>-1105</v>
      </c>
      <c r="M177">
        <f t="shared" si="58"/>
        <v>-11153</v>
      </c>
      <c r="N177">
        <f t="shared" si="59"/>
        <v>-37</v>
      </c>
      <c r="O177">
        <f t="shared" si="60"/>
        <v>-17</v>
      </c>
      <c r="S177">
        <f>_xlfn.IFS(B177="E",C177,B177="W",-C177,TRUE,0)</f>
        <v>0</v>
      </c>
      <c r="T177">
        <f>_xlfn.IFS(B177="N",C177,B177="S",-C177,TRUE,0)</f>
        <v>0</v>
      </c>
      <c r="U177">
        <f>IF(B177="F",C177,0)</f>
        <v>79</v>
      </c>
      <c r="V177">
        <f>_xlfn.IFS(B177="R",C177,B177="L",-C177,TRUE,0)</f>
        <v>0</v>
      </c>
      <c r="X177">
        <f>S177+_xlfn.IFS(AC176=0,U177,AC176=180,-U177,TRUE,0)</f>
        <v>79</v>
      </c>
      <c r="Y177">
        <f>T177+_xlfn.IFS(AC176=270,U177,AC176=90,-U177,TRUE,0)</f>
        <v>0</v>
      </c>
      <c r="Z177">
        <f t="shared" si="61"/>
        <v>0</v>
      </c>
      <c r="AA177">
        <f t="shared" si="62"/>
        <v>190</v>
      </c>
      <c r="AB177">
        <f t="shared" si="63"/>
        <v>-366</v>
      </c>
      <c r="AC177">
        <f t="shared" si="64"/>
        <v>0</v>
      </c>
      <c r="AG177">
        <f t="shared" si="65"/>
        <v>0</v>
      </c>
      <c r="AH177">
        <f t="shared" si="66"/>
        <v>0</v>
      </c>
      <c r="AI177">
        <f t="shared" si="67"/>
        <v>0</v>
      </c>
      <c r="AJ177">
        <f t="shared" si="68"/>
        <v>-17</v>
      </c>
      <c r="AK177">
        <f t="shared" si="69"/>
        <v>-37</v>
      </c>
      <c r="AL177">
        <f t="shared" si="70"/>
        <v>-17</v>
      </c>
      <c r="AM177">
        <f t="shared" si="71"/>
        <v>-37</v>
      </c>
      <c r="AO177">
        <f t="shared" si="72"/>
        <v>79</v>
      </c>
      <c r="AP177">
        <f t="shared" si="73"/>
        <v>-11153</v>
      </c>
      <c r="AQ177">
        <f t="shared" si="74"/>
        <v>-1105</v>
      </c>
    </row>
    <row r="178" spans="1:43">
      <c r="A178" s="1" t="s">
        <v>13</v>
      </c>
      <c r="B178" t="str">
        <f t="shared" si="50"/>
        <v>R</v>
      </c>
      <c r="C178">
        <f t="shared" si="51"/>
        <v>90</v>
      </c>
      <c r="D178">
        <f t="shared" si="52"/>
        <v>540</v>
      </c>
      <c r="E178">
        <f t="shared" si="53"/>
        <v>-366</v>
      </c>
      <c r="F178">
        <f t="shared" si="54"/>
        <v>190</v>
      </c>
      <c r="G178">
        <f t="shared" si="55"/>
        <v>0</v>
      </c>
      <c r="H178">
        <f t="shared" si="56"/>
        <v>-1</v>
      </c>
      <c r="L178">
        <f t="shared" si="57"/>
        <v>-1105</v>
      </c>
      <c r="M178">
        <f t="shared" si="58"/>
        <v>-11153</v>
      </c>
      <c r="N178">
        <f t="shared" si="59"/>
        <v>17</v>
      </c>
      <c r="O178">
        <f t="shared" si="60"/>
        <v>-37</v>
      </c>
      <c r="S178">
        <f>_xlfn.IFS(B178="E",C178,B178="W",-C178,TRUE,0)</f>
        <v>0</v>
      </c>
      <c r="T178">
        <f>_xlfn.IFS(B178="N",C178,B178="S",-C178,TRUE,0)</f>
        <v>0</v>
      </c>
      <c r="U178">
        <f>IF(B178="F",C178,0)</f>
        <v>0</v>
      </c>
      <c r="V178">
        <f>_xlfn.IFS(B178="R",C178,B178="L",-C178,TRUE,0)</f>
        <v>90</v>
      </c>
      <c r="X178">
        <f>S178+_xlfn.IFS(AC177=0,U178,AC177=180,-U178,TRUE,0)</f>
        <v>0</v>
      </c>
      <c r="Y178">
        <f>T178+_xlfn.IFS(AC177=270,U178,AC177=90,-U178,TRUE,0)</f>
        <v>0</v>
      </c>
      <c r="Z178">
        <f t="shared" si="61"/>
        <v>90</v>
      </c>
      <c r="AA178">
        <f t="shared" si="62"/>
        <v>190</v>
      </c>
      <c r="AB178">
        <f t="shared" si="63"/>
        <v>-366</v>
      </c>
      <c r="AC178">
        <f t="shared" si="64"/>
        <v>90</v>
      </c>
      <c r="AG178">
        <f t="shared" si="65"/>
        <v>0</v>
      </c>
      <c r="AH178">
        <f t="shared" si="66"/>
        <v>0</v>
      </c>
      <c r="AI178">
        <f t="shared" si="67"/>
        <v>90</v>
      </c>
      <c r="AJ178">
        <f t="shared" si="68"/>
        <v>-37</v>
      </c>
      <c r="AK178">
        <f t="shared" si="69"/>
        <v>17</v>
      </c>
      <c r="AL178">
        <f t="shared" si="70"/>
        <v>-37</v>
      </c>
      <c r="AM178">
        <f t="shared" si="71"/>
        <v>17</v>
      </c>
      <c r="AO178">
        <f t="shared" si="72"/>
        <v>0</v>
      </c>
      <c r="AP178">
        <f t="shared" si="73"/>
        <v>-11153</v>
      </c>
      <c r="AQ178">
        <f t="shared" si="74"/>
        <v>-1105</v>
      </c>
    </row>
    <row r="179" spans="1:43">
      <c r="A179" s="1" t="s">
        <v>55</v>
      </c>
      <c r="B179" t="str">
        <f t="shared" si="50"/>
        <v>F</v>
      </c>
      <c r="C179">
        <f t="shared" si="51"/>
        <v>32</v>
      </c>
      <c r="D179">
        <f t="shared" si="52"/>
        <v>540</v>
      </c>
      <c r="E179">
        <f t="shared" si="53"/>
        <v>-398</v>
      </c>
      <c r="F179">
        <f t="shared" si="54"/>
        <v>190</v>
      </c>
      <c r="G179">
        <f t="shared" si="55"/>
        <v>0</v>
      </c>
      <c r="H179">
        <f t="shared" si="56"/>
        <v>-1</v>
      </c>
      <c r="L179">
        <f t="shared" si="57"/>
        <v>-561</v>
      </c>
      <c r="M179">
        <f t="shared" si="58"/>
        <v>-12337</v>
      </c>
      <c r="N179">
        <f t="shared" si="59"/>
        <v>17</v>
      </c>
      <c r="O179">
        <f t="shared" si="60"/>
        <v>-37</v>
      </c>
      <c r="S179">
        <f>_xlfn.IFS(B179="E",C179,B179="W",-C179,TRUE,0)</f>
        <v>0</v>
      </c>
      <c r="T179">
        <f>_xlfn.IFS(B179="N",C179,B179="S",-C179,TRUE,0)</f>
        <v>0</v>
      </c>
      <c r="U179">
        <f>IF(B179="F",C179,0)</f>
        <v>32</v>
      </c>
      <c r="V179">
        <f>_xlfn.IFS(B179="R",C179,B179="L",-C179,TRUE,0)</f>
        <v>0</v>
      </c>
      <c r="X179">
        <f>S179+_xlfn.IFS(AC178=0,U179,AC178=180,-U179,TRUE,0)</f>
        <v>0</v>
      </c>
      <c r="Y179">
        <f>T179+_xlfn.IFS(AC178=270,U179,AC178=90,-U179,TRUE,0)</f>
        <v>-32</v>
      </c>
      <c r="Z179">
        <f t="shared" si="61"/>
        <v>0</v>
      </c>
      <c r="AA179">
        <f t="shared" si="62"/>
        <v>190</v>
      </c>
      <c r="AB179">
        <f t="shared" si="63"/>
        <v>-398</v>
      </c>
      <c r="AC179">
        <f t="shared" si="64"/>
        <v>90</v>
      </c>
      <c r="AG179">
        <f t="shared" si="65"/>
        <v>0</v>
      </c>
      <c r="AH179">
        <f t="shared" si="66"/>
        <v>0</v>
      </c>
      <c r="AI179">
        <f t="shared" si="67"/>
        <v>0</v>
      </c>
      <c r="AJ179">
        <f t="shared" si="68"/>
        <v>-37</v>
      </c>
      <c r="AK179">
        <f t="shared" si="69"/>
        <v>17</v>
      </c>
      <c r="AL179">
        <f t="shared" si="70"/>
        <v>-37</v>
      </c>
      <c r="AM179">
        <f t="shared" si="71"/>
        <v>17</v>
      </c>
      <c r="AO179">
        <f t="shared" si="72"/>
        <v>32</v>
      </c>
      <c r="AP179">
        <f t="shared" si="73"/>
        <v>-12337</v>
      </c>
      <c r="AQ179">
        <f t="shared" si="74"/>
        <v>-561</v>
      </c>
    </row>
    <row r="180" spans="1:43">
      <c r="A180" s="1" t="s">
        <v>7</v>
      </c>
      <c r="B180" t="str">
        <f t="shared" si="50"/>
        <v>S</v>
      </c>
      <c r="C180">
        <f t="shared" si="51"/>
        <v>3</v>
      </c>
      <c r="D180">
        <f t="shared" si="52"/>
        <v>540</v>
      </c>
      <c r="E180">
        <f t="shared" si="53"/>
        <v>-401</v>
      </c>
      <c r="F180">
        <f t="shared" si="54"/>
        <v>190</v>
      </c>
      <c r="G180">
        <f t="shared" si="55"/>
        <v>0</v>
      </c>
      <c r="H180">
        <f t="shared" si="56"/>
        <v>-1</v>
      </c>
      <c r="L180">
        <f t="shared" si="57"/>
        <v>-561</v>
      </c>
      <c r="M180">
        <f t="shared" si="58"/>
        <v>-12337</v>
      </c>
      <c r="N180">
        <f t="shared" si="59"/>
        <v>14</v>
      </c>
      <c r="O180">
        <f t="shared" si="60"/>
        <v>-37</v>
      </c>
      <c r="S180">
        <f>_xlfn.IFS(B180="E",C180,B180="W",-C180,TRUE,0)</f>
        <v>0</v>
      </c>
      <c r="T180">
        <f>_xlfn.IFS(B180="N",C180,B180="S",-C180,TRUE,0)</f>
        <v>-3</v>
      </c>
      <c r="U180">
        <f>IF(B180="F",C180,0)</f>
        <v>0</v>
      </c>
      <c r="V180">
        <f>_xlfn.IFS(B180="R",C180,B180="L",-C180,TRUE,0)</f>
        <v>0</v>
      </c>
      <c r="X180">
        <f>S180+_xlfn.IFS(AC179=0,U180,AC179=180,-U180,TRUE,0)</f>
        <v>0</v>
      </c>
      <c r="Y180">
        <f>T180+_xlfn.IFS(AC179=270,U180,AC179=90,-U180,TRUE,0)</f>
        <v>-3</v>
      </c>
      <c r="Z180">
        <f t="shared" si="61"/>
        <v>0</v>
      </c>
      <c r="AA180">
        <f t="shared" si="62"/>
        <v>190</v>
      </c>
      <c r="AB180">
        <f t="shared" si="63"/>
        <v>-401</v>
      </c>
      <c r="AC180">
        <f t="shared" si="64"/>
        <v>90</v>
      </c>
      <c r="AG180">
        <f t="shared" si="65"/>
        <v>0</v>
      </c>
      <c r="AH180">
        <f t="shared" si="66"/>
        <v>-3</v>
      </c>
      <c r="AI180">
        <f t="shared" si="67"/>
        <v>0</v>
      </c>
      <c r="AJ180">
        <f t="shared" si="68"/>
        <v>-37</v>
      </c>
      <c r="AK180">
        <f t="shared" si="69"/>
        <v>17</v>
      </c>
      <c r="AL180">
        <f t="shared" si="70"/>
        <v>-37</v>
      </c>
      <c r="AM180">
        <f t="shared" si="71"/>
        <v>14</v>
      </c>
      <c r="AO180">
        <f t="shared" si="72"/>
        <v>0</v>
      </c>
      <c r="AP180">
        <f t="shared" si="73"/>
        <v>-12337</v>
      </c>
      <c r="AQ180">
        <f t="shared" si="74"/>
        <v>-561</v>
      </c>
    </row>
    <row r="181" spans="1:43">
      <c r="A181" s="1" t="s">
        <v>13</v>
      </c>
      <c r="B181" t="str">
        <f t="shared" si="50"/>
        <v>R</v>
      </c>
      <c r="C181">
        <f t="shared" si="51"/>
        <v>90</v>
      </c>
      <c r="D181">
        <f t="shared" si="52"/>
        <v>630</v>
      </c>
      <c r="E181">
        <f t="shared" si="53"/>
        <v>-401</v>
      </c>
      <c r="F181">
        <f t="shared" si="54"/>
        <v>190</v>
      </c>
      <c r="G181">
        <f t="shared" si="55"/>
        <v>-1</v>
      </c>
      <c r="H181">
        <f t="shared" si="56"/>
        <v>0</v>
      </c>
      <c r="L181">
        <f t="shared" si="57"/>
        <v>-561</v>
      </c>
      <c r="M181">
        <f t="shared" si="58"/>
        <v>-12337</v>
      </c>
      <c r="N181">
        <f t="shared" si="59"/>
        <v>37</v>
      </c>
      <c r="O181">
        <f t="shared" si="60"/>
        <v>14</v>
      </c>
      <c r="S181">
        <f>_xlfn.IFS(B181="E",C181,B181="W",-C181,TRUE,0)</f>
        <v>0</v>
      </c>
      <c r="T181">
        <f>_xlfn.IFS(B181="N",C181,B181="S",-C181,TRUE,0)</f>
        <v>0</v>
      </c>
      <c r="U181">
        <f>IF(B181="F",C181,0)</f>
        <v>0</v>
      </c>
      <c r="V181">
        <f>_xlfn.IFS(B181="R",C181,B181="L",-C181,TRUE,0)</f>
        <v>90</v>
      </c>
      <c r="X181">
        <f>S181+_xlfn.IFS(AC180=0,U181,AC180=180,-U181,TRUE,0)</f>
        <v>0</v>
      </c>
      <c r="Y181">
        <f>T181+_xlfn.IFS(AC180=270,U181,AC180=90,-U181,TRUE,0)</f>
        <v>0</v>
      </c>
      <c r="Z181">
        <f t="shared" si="61"/>
        <v>90</v>
      </c>
      <c r="AA181">
        <f t="shared" si="62"/>
        <v>190</v>
      </c>
      <c r="AB181">
        <f t="shared" si="63"/>
        <v>-401</v>
      </c>
      <c r="AC181">
        <f t="shared" si="64"/>
        <v>180</v>
      </c>
      <c r="AG181">
        <f t="shared" si="65"/>
        <v>0</v>
      </c>
      <c r="AH181">
        <f t="shared" si="66"/>
        <v>0</v>
      </c>
      <c r="AI181">
        <f t="shared" si="67"/>
        <v>90</v>
      </c>
      <c r="AJ181">
        <f t="shared" si="68"/>
        <v>14</v>
      </c>
      <c r="AK181">
        <f t="shared" si="69"/>
        <v>37</v>
      </c>
      <c r="AL181">
        <f t="shared" si="70"/>
        <v>14</v>
      </c>
      <c r="AM181">
        <f t="shared" si="71"/>
        <v>37</v>
      </c>
      <c r="AO181">
        <f t="shared" si="72"/>
        <v>0</v>
      </c>
      <c r="AP181">
        <f t="shared" si="73"/>
        <v>-12337</v>
      </c>
      <c r="AQ181">
        <f t="shared" si="74"/>
        <v>-561</v>
      </c>
    </row>
    <row r="182" spans="1:43">
      <c r="A182" s="1" t="s">
        <v>56</v>
      </c>
      <c r="B182" t="str">
        <f t="shared" si="50"/>
        <v>F</v>
      </c>
      <c r="C182">
        <f t="shared" si="51"/>
        <v>5</v>
      </c>
      <c r="D182">
        <f t="shared" si="52"/>
        <v>630</v>
      </c>
      <c r="E182">
        <f t="shared" si="53"/>
        <v>-401</v>
      </c>
      <c r="F182">
        <f t="shared" si="54"/>
        <v>185</v>
      </c>
      <c r="G182">
        <f t="shared" si="55"/>
        <v>-1</v>
      </c>
      <c r="H182">
        <f t="shared" si="56"/>
        <v>0</v>
      </c>
      <c r="L182">
        <f t="shared" si="57"/>
        <v>-376</v>
      </c>
      <c r="M182">
        <f t="shared" si="58"/>
        <v>-12267</v>
      </c>
      <c r="N182">
        <f t="shared" si="59"/>
        <v>37</v>
      </c>
      <c r="O182">
        <f t="shared" si="60"/>
        <v>14</v>
      </c>
      <c r="S182">
        <f>_xlfn.IFS(B182="E",C182,B182="W",-C182,TRUE,0)</f>
        <v>0</v>
      </c>
      <c r="T182">
        <f>_xlfn.IFS(B182="N",C182,B182="S",-C182,TRUE,0)</f>
        <v>0</v>
      </c>
      <c r="U182">
        <f>IF(B182="F",C182,0)</f>
        <v>5</v>
      </c>
      <c r="V182">
        <f>_xlfn.IFS(B182="R",C182,B182="L",-C182,TRUE,0)</f>
        <v>0</v>
      </c>
      <c r="X182">
        <f>S182+_xlfn.IFS(AC181=0,U182,AC181=180,-U182,TRUE,0)</f>
        <v>-5</v>
      </c>
      <c r="Y182">
        <f>T182+_xlfn.IFS(AC181=270,U182,AC181=90,-U182,TRUE,0)</f>
        <v>0</v>
      </c>
      <c r="Z182">
        <f t="shared" si="61"/>
        <v>0</v>
      </c>
      <c r="AA182">
        <f t="shared" si="62"/>
        <v>185</v>
      </c>
      <c r="AB182">
        <f t="shared" si="63"/>
        <v>-401</v>
      </c>
      <c r="AC182">
        <f t="shared" si="64"/>
        <v>180</v>
      </c>
      <c r="AG182">
        <f t="shared" si="65"/>
        <v>0</v>
      </c>
      <c r="AH182">
        <f t="shared" si="66"/>
        <v>0</v>
      </c>
      <c r="AI182">
        <f t="shared" si="67"/>
        <v>0</v>
      </c>
      <c r="AJ182">
        <f t="shared" si="68"/>
        <v>14</v>
      </c>
      <c r="AK182">
        <f t="shared" si="69"/>
        <v>37</v>
      </c>
      <c r="AL182">
        <f t="shared" si="70"/>
        <v>14</v>
      </c>
      <c r="AM182">
        <f t="shared" si="71"/>
        <v>37</v>
      </c>
      <c r="AO182">
        <f t="shared" si="72"/>
        <v>5</v>
      </c>
      <c r="AP182">
        <f t="shared" si="73"/>
        <v>-12267</v>
      </c>
      <c r="AQ182">
        <f t="shared" si="74"/>
        <v>-376</v>
      </c>
    </row>
    <row r="183" spans="1:43">
      <c r="A183" s="1" t="s">
        <v>10</v>
      </c>
      <c r="B183" t="str">
        <f t="shared" si="50"/>
        <v>L</v>
      </c>
      <c r="C183">
        <f t="shared" si="51"/>
        <v>90</v>
      </c>
      <c r="D183">
        <f t="shared" si="52"/>
        <v>540</v>
      </c>
      <c r="E183">
        <f t="shared" si="53"/>
        <v>-401</v>
      </c>
      <c r="F183">
        <f t="shared" si="54"/>
        <v>185</v>
      </c>
      <c r="G183">
        <f t="shared" si="55"/>
        <v>0</v>
      </c>
      <c r="H183">
        <f t="shared" si="56"/>
        <v>-1</v>
      </c>
      <c r="L183">
        <f t="shared" si="57"/>
        <v>-376</v>
      </c>
      <c r="M183">
        <f t="shared" si="58"/>
        <v>-12267</v>
      </c>
      <c r="N183">
        <f t="shared" si="59"/>
        <v>14</v>
      </c>
      <c r="O183">
        <f t="shared" si="60"/>
        <v>-37</v>
      </c>
      <c r="S183">
        <f>_xlfn.IFS(B183="E",C183,B183="W",-C183,TRUE,0)</f>
        <v>0</v>
      </c>
      <c r="T183">
        <f>_xlfn.IFS(B183="N",C183,B183="S",-C183,TRUE,0)</f>
        <v>0</v>
      </c>
      <c r="U183">
        <f>IF(B183="F",C183,0)</f>
        <v>0</v>
      </c>
      <c r="V183">
        <f>_xlfn.IFS(B183="R",C183,B183="L",-C183,TRUE,0)</f>
        <v>-90</v>
      </c>
      <c r="X183">
        <f>S183+_xlfn.IFS(AC182=0,U183,AC182=180,-U183,TRUE,0)</f>
        <v>0</v>
      </c>
      <c r="Y183">
        <f>T183+_xlfn.IFS(AC182=270,U183,AC182=90,-U183,TRUE,0)</f>
        <v>0</v>
      </c>
      <c r="Z183">
        <f t="shared" si="61"/>
        <v>-90</v>
      </c>
      <c r="AA183">
        <f t="shared" si="62"/>
        <v>185</v>
      </c>
      <c r="AB183">
        <f t="shared" si="63"/>
        <v>-401</v>
      </c>
      <c r="AC183">
        <f t="shared" si="64"/>
        <v>90</v>
      </c>
      <c r="AG183">
        <f t="shared" si="65"/>
        <v>0</v>
      </c>
      <c r="AH183">
        <f t="shared" si="66"/>
        <v>0</v>
      </c>
      <c r="AI183">
        <f t="shared" si="67"/>
        <v>270</v>
      </c>
      <c r="AJ183">
        <f t="shared" si="68"/>
        <v>-37</v>
      </c>
      <c r="AK183">
        <f t="shared" si="69"/>
        <v>14</v>
      </c>
      <c r="AL183">
        <f t="shared" si="70"/>
        <v>-37</v>
      </c>
      <c r="AM183">
        <f t="shared" si="71"/>
        <v>14</v>
      </c>
      <c r="AO183">
        <f t="shared" si="72"/>
        <v>0</v>
      </c>
      <c r="AP183">
        <f t="shared" si="73"/>
        <v>-12267</v>
      </c>
      <c r="AQ183">
        <f t="shared" si="74"/>
        <v>-376</v>
      </c>
    </row>
    <row r="184" spans="1:43">
      <c r="A184" s="1" t="s">
        <v>11</v>
      </c>
      <c r="B184" t="str">
        <f t="shared" si="50"/>
        <v>E</v>
      </c>
      <c r="C184">
        <f t="shared" si="51"/>
        <v>1</v>
      </c>
      <c r="D184">
        <f t="shared" si="52"/>
        <v>540</v>
      </c>
      <c r="E184">
        <f t="shared" si="53"/>
        <v>-401</v>
      </c>
      <c r="F184">
        <f t="shared" si="54"/>
        <v>186</v>
      </c>
      <c r="G184">
        <f t="shared" si="55"/>
        <v>0</v>
      </c>
      <c r="H184">
        <f t="shared" si="56"/>
        <v>-1</v>
      </c>
      <c r="L184">
        <f t="shared" si="57"/>
        <v>-376</v>
      </c>
      <c r="M184">
        <f t="shared" si="58"/>
        <v>-12267</v>
      </c>
      <c r="N184">
        <f t="shared" si="59"/>
        <v>14</v>
      </c>
      <c r="O184">
        <f t="shared" si="60"/>
        <v>-36</v>
      </c>
      <c r="S184">
        <f>_xlfn.IFS(B184="E",C184,B184="W",-C184,TRUE,0)</f>
        <v>1</v>
      </c>
      <c r="T184">
        <f>_xlfn.IFS(B184="N",C184,B184="S",-C184,TRUE,0)</f>
        <v>0</v>
      </c>
      <c r="U184">
        <f>IF(B184="F",C184,0)</f>
        <v>0</v>
      </c>
      <c r="V184">
        <f>_xlfn.IFS(B184="R",C184,B184="L",-C184,TRUE,0)</f>
        <v>0</v>
      </c>
      <c r="X184">
        <f>S184+_xlfn.IFS(AC183=0,U184,AC183=180,-U184,TRUE,0)</f>
        <v>1</v>
      </c>
      <c r="Y184">
        <f>T184+_xlfn.IFS(AC183=270,U184,AC183=90,-U184,TRUE,0)</f>
        <v>0</v>
      </c>
      <c r="Z184">
        <f t="shared" si="61"/>
        <v>0</v>
      </c>
      <c r="AA184">
        <f t="shared" si="62"/>
        <v>186</v>
      </c>
      <c r="AB184">
        <f t="shared" si="63"/>
        <v>-401</v>
      </c>
      <c r="AC184">
        <f t="shared" si="64"/>
        <v>90</v>
      </c>
      <c r="AG184">
        <f t="shared" si="65"/>
        <v>1</v>
      </c>
      <c r="AH184">
        <f t="shared" si="66"/>
        <v>0</v>
      </c>
      <c r="AI184">
        <f t="shared" si="67"/>
        <v>0</v>
      </c>
      <c r="AJ184">
        <f t="shared" si="68"/>
        <v>-37</v>
      </c>
      <c r="AK184">
        <f t="shared" si="69"/>
        <v>14</v>
      </c>
      <c r="AL184">
        <f t="shared" si="70"/>
        <v>-36</v>
      </c>
      <c r="AM184">
        <f t="shared" si="71"/>
        <v>14</v>
      </c>
      <c r="AO184">
        <f t="shared" si="72"/>
        <v>0</v>
      </c>
      <c r="AP184">
        <f t="shared" si="73"/>
        <v>-12267</v>
      </c>
      <c r="AQ184">
        <f t="shared" si="74"/>
        <v>-376</v>
      </c>
    </row>
    <row r="185" spans="1:43">
      <c r="A185" s="1" t="s">
        <v>6</v>
      </c>
      <c r="B185" t="str">
        <f t="shared" si="50"/>
        <v>R</v>
      </c>
      <c r="C185">
        <f t="shared" si="51"/>
        <v>180</v>
      </c>
      <c r="D185">
        <f t="shared" si="52"/>
        <v>720</v>
      </c>
      <c r="E185">
        <f t="shared" si="53"/>
        <v>-401</v>
      </c>
      <c r="F185">
        <f t="shared" si="54"/>
        <v>186</v>
      </c>
      <c r="G185">
        <f t="shared" si="55"/>
        <v>0</v>
      </c>
      <c r="H185">
        <f t="shared" si="56"/>
        <v>1</v>
      </c>
      <c r="L185">
        <f t="shared" si="57"/>
        <v>-376</v>
      </c>
      <c r="M185">
        <f t="shared" si="58"/>
        <v>-12267</v>
      </c>
      <c r="N185">
        <f t="shared" si="59"/>
        <v>-14</v>
      </c>
      <c r="O185">
        <f t="shared" si="60"/>
        <v>36</v>
      </c>
      <c r="S185">
        <f>_xlfn.IFS(B185="E",C185,B185="W",-C185,TRUE,0)</f>
        <v>0</v>
      </c>
      <c r="T185">
        <f>_xlfn.IFS(B185="N",C185,B185="S",-C185,TRUE,0)</f>
        <v>0</v>
      </c>
      <c r="U185">
        <f>IF(B185="F",C185,0)</f>
        <v>0</v>
      </c>
      <c r="V185">
        <f>_xlfn.IFS(B185="R",C185,B185="L",-C185,TRUE,0)</f>
        <v>180</v>
      </c>
      <c r="X185">
        <f>S185+_xlfn.IFS(AC184=0,U185,AC184=180,-U185,TRUE,0)</f>
        <v>0</v>
      </c>
      <c r="Y185">
        <f>T185+_xlfn.IFS(AC184=270,U185,AC184=90,-U185,TRUE,0)</f>
        <v>0</v>
      </c>
      <c r="Z185">
        <f t="shared" si="61"/>
        <v>180</v>
      </c>
      <c r="AA185">
        <f t="shared" si="62"/>
        <v>186</v>
      </c>
      <c r="AB185">
        <f t="shared" si="63"/>
        <v>-401</v>
      </c>
      <c r="AC185">
        <f t="shared" si="64"/>
        <v>270</v>
      </c>
      <c r="AG185">
        <f t="shared" si="65"/>
        <v>0</v>
      </c>
      <c r="AH185">
        <f t="shared" si="66"/>
        <v>0</v>
      </c>
      <c r="AI185">
        <f t="shared" si="67"/>
        <v>180</v>
      </c>
      <c r="AJ185">
        <f t="shared" si="68"/>
        <v>36</v>
      </c>
      <c r="AK185">
        <f t="shared" si="69"/>
        <v>-14</v>
      </c>
      <c r="AL185">
        <f t="shared" si="70"/>
        <v>36</v>
      </c>
      <c r="AM185">
        <f t="shared" si="71"/>
        <v>-14</v>
      </c>
      <c r="AO185">
        <f t="shared" si="72"/>
        <v>0</v>
      </c>
      <c r="AP185">
        <f t="shared" si="73"/>
        <v>-12267</v>
      </c>
      <c r="AQ185">
        <f t="shared" si="74"/>
        <v>-376</v>
      </c>
    </row>
    <row r="186" spans="1:43">
      <c r="A186" s="1" t="s">
        <v>53</v>
      </c>
      <c r="B186" t="str">
        <f t="shared" si="50"/>
        <v>W</v>
      </c>
      <c r="C186">
        <f t="shared" si="51"/>
        <v>2</v>
      </c>
      <c r="D186">
        <f t="shared" si="52"/>
        <v>720</v>
      </c>
      <c r="E186">
        <f t="shared" si="53"/>
        <v>-401</v>
      </c>
      <c r="F186">
        <f t="shared" si="54"/>
        <v>184</v>
      </c>
      <c r="G186">
        <f t="shared" si="55"/>
        <v>0</v>
      </c>
      <c r="H186">
        <f t="shared" si="56"/>
        <v>1</v>
      </c>
      <c r="L186">
        <f t="shared" si="57"/>
        <v>-376</v>
      </c>
      <c r="M186">
        <f t="shared" si="58"/>
        <v>-12267</v>
      </c>
      <c r="N186">
        <f t="shared" si="59"/>
        <v>-14</v>
      </c>
      <c r="O186">
        <f t="shared" si="60"/>
        <v>34</v>
      </c>
      <c r="S186">
        <f>_xlfn.IFS(B186="E",C186,B186="W",-C186,TRUE,0)</f>
        <v>-2</v>
      </c>
      <c r="T186">
        <f>_xlfn.IFS(B186="N",C186,B186="S",-C186,TRUE,0)</f>
        <v>0</v>
      </c>
      <c r="U186">
        <f>IF(B186="F",C186,0)</f>
        <v>0</v>
      </c>
      <c r="V186">
        <f>_xlfn.IFS(B186="R",C186,B186="L",-C186,TRUE,0)</f>
        <v>0</v>
      </c>
      <c r="X186">
        <f>S186+_xlfn.IFS(AC185=0,U186,AC185=180,-U186,TRUE,0)</f>
        <v>-2</v>
      </c>
      <c r="Y186">
        <f>T186+_xlfn.IFS(AC185=270,U186,AC185=90,-U186,TRUE,0)</f>
        <v>0</v>
      </c>
      <c r="Z186">
        <f t="shared" si="61"/>
        <v>0</v>
      </c>
      <c r="AA186">
        <f t="shared" si="62"/>
        <v>184</v>
      </c>
      <c r="AB186">
        <f t="shared" si="63"/>
        <v>-401</v>
      </c>
      <c r="AC186">
        <f t="shared" si="64"/>
        <v>270</v>
      </c>
      <c r="AG186">
        <f t="shared" si="65"/>
        <v>-2</v>
      </c>
      <c r="AH186">
        <f t="shared" si="66"/>
        <v>0</v>
      </c>
      <c r="AI186">
        <f t="shared" si="67"/>
        <v>0</v>
      </c>
      <c r="AJ186">
        <f t="shared" si="68"/>
        <v>36</v>
      </c>
      <c r="AK186">
        <f t="shared" si="69"/>
        <v>-14</v>
      </c>
      <c r="AL186">
        <f t="shared" si="70"/>
        <v>34</v>
      </c>
      <c r="AM186">
        <f t="shared" si="71"/>
        <v>-14</v>
      </c>
      <c r="AO186">
        <f t="shared" si="72"/>
        <v>0</v>
      </c>
      <c r="AP186">
        <f t="shared" si="73"/>
        <v>-12267</v>
      </c>
      <c r="AQ186">
        <f t="shared" si="74"/>
        <v>-376</v>
      </c>
    </row>
    <row r="187" spans="1:43">
      <c r="A187" s="1" t="s">
        <v>32</v>
      </c>
      <c r="B187" t="str">
        <f t="shared" si="50"/>
        <v>N</v>
      </c>
      <c r="C187">
        <f t="shared" si="51"/>
        <v>3</v>
      </c>
      <c r="D187">
        <f t="shared" si="52"/>
        <v>720</v>
      </c>
      <c r="E187">
        <f t="shared" si="53"/>
        <v>-398</v>
      </c>
      <c r="F187">
        <f t="shared" si="54"/>
        <v>184</v>
      </c>
      <c r="G187">
        <f t="shared" si="55"/>
        <v>0</v>
      </c>
      <c r="H187">
        <f t="shared" si="56"/>
        <v>1</v>
      </c>
      <c r="L187">
        <f t="shared" si="57"/>
        <v>-376</v>
      </c>
      <c r="M187">
        <f t="shared" si="58"/>
        <v>-12267</v>
      </c>
      <c r="N187">
        <f t="shared" si="59"/>
        <v>-11</v>
      </c>
      <c r="O187">
        <f t="shared" si="60"/>
        <v>34</v>
      </c>
      <c r="S187">
        <f>_xlfn.IFS(B187="E",C187,B187="W",-C187,TRUE,0)</f>
        <v>0</v>
      </c>
      <c r="T187">
        <f>_xlfn.IFS(B187="N",C187,B187="S",-C187,TRUE,0)</f>
        <v>3</v>
      </c>
      <c r="U187">
        <f>IF(B187="F",C187,0)</f>
        <v>0</v>
      </c>
      <c r="V187">
        <f>_xlfn.IFS(B187="R",C187,B187="L",-C187,TRUE,0)</f>
        <v>0</v>
      </c>
      <c r="X187">
        <f>S187+_xlfn.IFS(AC186=0,U187,AC186=180,-U187,TRUE,0)</f>
        <v>0</v>
      </c>
      <c r="Y187">
        <f>T187+_xlfn.IFS(AC186=270,U187,AC186=90,-U187,TRUE,0)</f>
        <v>3</v>
      </c>
      <c r="Z187">
        <f t="shared" si="61"/>
        <v>0</v>
      </c>
      <c r="AA187">
        <f t="shared" si="62"/>
        <v>184</v>
      </c>
      <c r="AB187">
        <f t="shared" si="63"/>
        <v>-398</v>
      </c>
      <c r="AC187">
        <f t="shared" si="64"/>
        <v>270</v>
      </c>
      <c r="AG187">
        <f t="shared" si="65"/>
        <v>0</v>
      </c>
      <c r="AH187">
        <f t="shared" si="66"/>
        <v>3</v>
      </c>
      <c r="AI187">
        <f t="shared" si="67"/>
        <v>0</v>
      </c>
      <c r="AJ187">
        <f t="shared" si="68"/>
        <v>34</v>
      </c>
      <c r="AK187">
        <f t="shared" si="69"/>
        <v>-14</v>
      </c>
      <c r="AL187">
        <f t="shared" si="70"/>
        <v>34</v>
      </c>
      <c r="AM187">
        <f t="shared" si="71"/>
        <v>-11</v>
      </c>
      <c r="AO187">
        <f t="shared" si="72"/>
        <v>0</v>
      </c>
      <c r="AP187">
        <f t="shared" si="73"/>
        <v>-12267</v>
      </c>
      <c r="AQ187">
        <f t="shared" si="74"/>
        <v>-376</v>
      </c>
    </row>
    <row r="188" spans="1:43">
      <c r="A188" s="1" t="s">
        <v>10</v>
      </c>
      <c r="B188" t="str">
        <f t="shared" si="50"/>
        <v>L</v>
      </c>
      <c r="C188">
        <f t="shared" si="51"/>
        <v>90</v>
      </c>
      <c r="D188">
        <f t="shared" si="52"/>
        <v>630</v>
      </c>
      <c r="E188">
        <f t="shared" si="53"/>
        <v>-398</v>
      </c>
      <c r="F188">
        <f t="shared" si="54"/>
        <v>184</v>
      </c>
      <c r="G188">
        <f t="shared" si="55"/>
        <v>-1</v>
      </c>
      <c r="H188">
        <f t="shared" si="56"/>
        <v>0</v>
      </c>
      <c r="L188">
        <f t="shared" si="57"/>
        <v>-376</v>
      </c>
      <c r="M188">
        <f t="shared" si="58"/>
        <v>-12267</v>
      </c>
      <c r="N188">
        <f t="shared" si="59"/>
        <v>34</v>
      </c>
      <c r="O188">
        <f t="shared" si="60"/>
        <v>11</v>
      </c>
      <c r="S188">
        <f>_xlfn.IFS(B188="E",C188,B188="W",-C188,TRUE,0)</f>
        <v>0</v>
      </c>
      <c r="T188">
        <f>_xlfn.IFS(B188="N",C188,B188="S",-C188,TRUE,0)</f>
        <v>0</v>
      </c>
      <c r="U188">
        <f>IF(B188="F",C188,0)</f>
        <v>0</v>
      </c>
      <c r="V188">
        <f>_xlfn.IFS(B188="R",C188,B188="L",-C188,TRUE,0)</f>
        <v>-90</v>
      </c>
      <c r="X188">
        <f>S188+_xlfn.IFS(AC187=0,U188,AC187=180,-U188,TRUE,0)</f>
        <v>0</v>
      </c>
      <c r="Y188">
        <f>T188+_xlfn.IFS(AC187=270,U188,AC187=90,-U188,TRUE,0)</f>
        <v>0</v>
      </c>
      <c r="Z188">
        <f t="shared" si="61"/>
        <v>-90</v>
      </c>
      <c r="AA188">
        <f t="shared" si="62"/>
        <v>184</v>
      </c>
      <c r="AB188">
        <f t="shared" si="63"/>
        <v>-398</v>
      </c>
      <c r="AC188">
        <f t="shared" si="64"/>
        <v>180</v>
      </c>
      <c r="AG188">
        <f t="shared" si="65"/>
        <v>0</v>
      </c>
      <c r="AH188">
        <f t="shared" si="66"/>
        <v>0</v>
      </c>
      <c r="AI188">
        <f t="shared" si="67"/>
        <v>270</v>
      </c>
      <c r="AJ188">
        <f t="shared" si="68"/>
        <v>11</v>
      </c>
      <c r="AK188">
        <f t="shared" si="69"/>
        <v>34</v>
      </c>
      <c r="AL188">
        <f t="shared" si="70"/>
        <v>11</v>
      </c>
      <c r="AM188">
        <f t="shared" si="71"/>
        <v>34</v>
      </c>
      <c r="AO188">
        <f t="shared" si="72"/>
        <v>0</v>
      </c>
      <c r="AP188">
        <f t="shared" si="73"/>
        <v>-12267</v>
      </c>
      <c r="AQ188">
        <f t="shared" si="74"/>
        <v>-376</v>
      </c>
    </row>
    <row r="189" spans="1:43">
      <c r="A189" s="1" t="s">
        <v>15</v>
      </c>
      <c r="B189" t="str">
        <f t="shared" si="50"/>
        <v>S</v>
      </c>
      <c r="C189">
        <f t="shared" si="51"/>
        <v>1</v>
      </c>
      <c r="D189">
        <f t="shared" si="52"/>
        <v>630</v>
      </c>
      <c r="E189">
        <f t="shared" si="53"/>
        <v>-399</v>
      </c>
      <c r="F189">
        <f t="shared" si="54"/>
        <v>184</v>
      </c>
      <c r="G189">
        <f t="shared" si="55"/>
        <v>-1</v>
      </c>
      <c r="H189">
        <f t="shared" si="56"/>
        <v>0</v>
      </c>
      <c r="L189">
        <f t="shared" si="57"/>
        <v>-376</v>
      </c>
      <c r="M189">
        <f t="shared" si="58"/>
        <v>-12267</v>
      </c>
      <c r="N189">
        <f t="shared" si="59"/>
        <v>33</v>
      </c>
      <c r="O189">
        <f t="shared" si="60"/>
        <v>11</v>
      </c>
      <c r="S189">
        <f>_xlfn.IFS(B189="E",C189,B189="W",-C189,TRUE,0)</f>
        <v>0</v>
      </c>
      <c r="T189">
        <f>_xlfn.IFS(B189="N",C189,B189="S",-C189,TRUE,0)</f>
        <v>-1</v>
      </c>
      <c r="U189">
        <f>IF(B189="F",C189,0)</f>
        <v>0</v>
      </c>
      <c r="V189">
        <f>_xlfn.IFS(B189="R",C189,B189="L",-C189,TRUE,0)</f>
        <v>0</v>
      </c>
      <c r="X189">
        <f>S189+_xlfn.IFS(AC188=0,U189,AC188=180,-U189,TRUE,0)</f>
        <v>0</v>
      </c>
      <c r="Y189">
        <f>T189+_xlfn.IFS(AC188=270,U189,AC188=90,-U189,TRUE,0)</f>
        <v>-1</v>
      </c>
      <c r="Z189">
        <f t="shared" si="61"/>
        <v>0</v>
      </c>
      <c r="AA189">
        <f t="shared" si="62"/>
        <v>184</v>
      </c>
      <c r="AB189">
        <f t="shared" si="63"/>
        <v>-399</v>
      </c>
      <c r="AC189">
        <f t="shared" si="64"/>
        <v>180</v>
      </c>
      <c r="AG189">
        <f t="shared" si="65"/>
        <v>0</v>
      </c>
      <c r="AH189">
        <f t="shared" si="66"/>
        <v>-1</v>
      </c>
      <c r="AI189">
        <f t="shared" si="67"/>
        <v>0</v>
      </c>
      <c r="AJ189">
        <f t="shared" si="68"/>
        <v>11</v>
      </c>
      <c r="AK189">
        <f t="shared" si="69"/>
        <v>34</v>
      </c>
      <c r="AL189">
        <f t="shared" si="70"/>
        <v>11</v>
      </c>
      <c r="AM189">
        <f t="shared" si="71"/>
        <v>33</v>
      </c>
      <c r="AO189">
        <f t="shared" si="72"/>
        <v>0</v>
      </c>
      <c r="AP189">
        <f t="shared" si="73"/>
        <v>-12267</v>
      </c>
      <c r="AQ189">
        <f t="shared" si="74"/>
        <v>-376</v>
      </c>
    </row>
    <row r="190" spans="1:43">
      <c r="A190" s="1" t="s">
        <v>13</v>
      </c>
      <c r="B190" t="str">
        <f t="shared" si="50"/>
        <v>R</v>
      </c>
      <c r="C190">
        <f t="shared" si="51"/>
        <v>90</v>
      </c>
      <c r="D190">
        <f t="shared" si="52"/>
        <v>720</v>
      </c>
      <c r="E190">
        <f t="shared" si="53"/>
        <v>-399</v>
      </c>
      <c r="F190">
        <f t="shared" si="54"/>
        <v>184</v>
      </c>
      <c r="G190">
        <f t="shared" si="55"/>
        <v>0</v>
      </c>
      <c r="H190">
        <f t="shared" si="56"/>
        <v>1</v>
      </c>
      <c r="L190">
        <f t="shared" si="57"/>
        <v>-376</v>
      </c>
      <c r="M190">
        <f t="shared" si="58"/>
        <v>-12267</v>
      </c>
      <c r="N190">
        <f t="shared" si="59"/>
        <v>-11</v>
      </c>
      <c r="O190">
        <f t="shared" si="60"/>
        <v>33</v>
      </c>
      <c r="S190">
        <f>_xlfn.IFS(B190="E",C190,B190="W",-C190,TRUE,0)</f>
        <v>0</v>
      </c>
      <c r="T190">
        <f>_xlfn.IFS(B190="N",C190,B190="S",-C190,TRUE,0)</f>
        <v>0</v>
      </c>
      <c r="U190">
        <f>IF(B190="F",C190,0)</f>
        <v>0</v>
      </c>
      <c r="V190">
        <f>_xlfn.IFS(B190="R",C190,B190="L",-C190,TRUE,0)</f>
        <v>90</v>
      </c>
      <c r="X190">
        <f>S190+_xlfn.IFS(AC189=0,U190,AC189=180,-U190,TRUE,0)</f>
        <v>0</v>
      </c>
      <c r="Y190">
        <f>T190+_xlfn.IFS(AC189=270,U190,AC189=90,-U190,TRUE,0)</f>
        <v>0</v>
      </c>
      <c r="Z190">
        <f t="shared" si="61"/>
        <v>90</v>
      </c>
      <c r="AA190">
        <f t="shared" si="62"/>
        <v>184</v>
      </c>
      <c r="AB190">
        <f t="shared" si="63"/>
        <v>-399</v>
      </c>
      <c r="AC190">
        <f t="shared" si="64"/>
        <v>270</v>
      </c>
      <c r="AG190">
        <f t="shared" si="65"/>
        <v>0</v>
      </c>
      <c r="AH190">
        <f t="shared" si="66"/>
        <v>0</v>
      </c>
      <c r="AI190">
        <f t="shared" si="67"/>
        <v>90</v>
      </c>
      <c r="AJ190">
        <f t="shared" si="68"/>
        <v>33</v>
      </c>
      <c r="AK190">
        <f t="shared" si="69"/>
        <v>-11</v>
      </c>
      <c r="AL190">
        <f t="shared" si="70"/>
        <v>33</v>
      </c>
      <c r="AM190">
        <f t="shared" si="71"/>
        <v>-11</v>
      </c>
      <c r="AO190">
        <f t="shared" si="72"/>
        <v>0</v>
      </c>
      <c r="AP190">
        <f t="shared" si="73"/>
        <v>-12267</v>
      </c>
      <c r="AQ190">
        <f t="shared" si="74"/>
        <v>-376</v>
      </c>
    </row>
    <row r="191" spans="1:43">
      <c r="A191" s="1" t="s">
        <v>3</v>
      </c>
      <c r="B191" t="str">
        <f t="shared" si="50"/>
        <v>W</v>
      </c>
      <c r="C191">
        <f t="shared" si="51"/>
        <v>1</v>
      </c>
      <c r="D191">
        <f t="shared" si="52"/>
        <v>720</v>
      </c>
      <c r="E191">
        <f t="shared" si="53"/>
        <v>-399</v>
      </c>
      <c r="F191">
        <f t="shared" si="54"/>
        <v>183</v>
      </c>
      <c r="G191">
        <f t="shared" si="55"/>
        <v>0</v>
      </c>
      <c r="H191">
        <f t="shared" si="56"/>
        <v>1</v>
      </c>
      <c r="L191">
        <f t="shared" si="57"/>
        <v>-376</v>
      </c>
      <c r="M191">
        <f t="shared" si="58"/>
        <v>-12267</v>
      </c>
      <c r="N191">
        <f t="shared" si="59"/>
        <v>-11</v>
      </c>
      <c r="O191">
        <f t="shared" si="60"/>
        <v>32</v>
      </c>
      <c r="S191">
        <f>_xlfn.IFS(B191="E",C191,B191="W",-C191,TRUE,0)</f>
        <v>-1</v>
      </c>
      <c r="T191">
        <f>_xlfn.IFS(B191="N",C191,B191="S",-C191,TRUE,0)</f>
        <v>0</v>
      </c>
      <c r="U191">
        <f>IF(B191="F",C191,0)</f>
        <v>0</v>
      </c>
      <c r="V191">
        <f>_xlfn.IFS(B191="R",C191,B191="L",-C191,TRUE,0)</f>
        <v>0</v>
      </c>
      <c r="X191">
        <f>S191+_xlfn.IFS(AC190=0,U191,AC190=180,-U191,TRUE,0)</f>
        <v>-1</v>
      </c>
      <c r="Y191">
        <f>T191+_xlfn.IFS(AC190=270,U191,AC190=90,-U191,TRUE,0)</f>
        <v>0</v>
      </c>
      <c r="Z191">
        <f t="shared" si="61"/>
        <v>0</v>
      </c>
      <c r="AA191">
        <f t="shared" si="62"/>
        <v>183</v>
      </c>
      <c r="AB191">
        <f t="shared" si="63"/>
        <v>-399</v>
      </c>
      <c r="AC191">
        <f t="shared" si="64"/>
        <v>270</v>
      </c>
      <c r="AG191">
        <f t="shared" si="65"/>
        <v>-1</v>
      </c>
      <c r="AH191">
        <f t="shared" si="66"/>
        <v>0</v>
      </c>
      <c r="AI191">
        <f t="shared" si="67"/>
        <v>0</v>
      </c>
      <c r="AJ191">
        <f t="shared" si="68"/>
        <v>33</v>
      </c>
      <c r="AK191">
        <f t="shared" si="69"/>
        <v>-11</v>
      </c>
      <c r="AL191">
        <f t="shared" si="70"/>
        <v>32</v>
      </c>
      <c r="AM191">
        <f t="shared" si="71"/>
        <v>-11</v>
      </c>
      <c r="AO191">
        <f t="shared" si="72"/>
        <v>0</v>
      </c>
      <c r="AP191">
        <f t="shared" si="73"/>
        <v>-12267</v>
      </c>
      <c r="AQ191">
        <f t="shared" si="74"/>
        <v>-376</v>
      </c>
    </row>
    <row r="192" spans="1:43">
      <c r="A192" s="1" t="s">
        <v>57</v>
      </c>
      <c r="B192" t="str">
        <f t="shared" si="50"/>
        <v>F</v>
      </c>
      <c r="C192">
        <f t="shared" si="51"/>
        <v>78</v>
      </c>
      <c r="D192">
        <f t="shared" si="52"/>
        <v>720</v>
      </c>
      <c r="E192">
        <f t="shared" si="53"/>
        <v>-321</v>
      </c>
      <c r="F192">
        <f t="shared" si="54"/>
        <v>183</v>
      </c>
      <c r="G192">
        <f t="shared" si="55"/>
        <v>0</v>
      </c>
      <c r="H192">
        <f t="shared" si="56"/>
        <v>1</v>
      </c>
      <c r="L192">
        <f t="shared" si="57"/>
        <v>-1234</v>
      </c>
      <c r="M192">
        <f t="shared" si="58"/>
        <v>-9771</v>
      </c>
      <c r="N192">
        <f t="shared" si="59"/>
        <v>-11</v>
      </c>
      <c r="O192">
        <f t="shared" si="60"/>
        <v>32</v>
      </c>
      <c r="S192">
        <f>_xlfn.IFS(B192="E",C192,B192="W",-C192,TRUE,0)</f>
        <v>0</v>
      </c>
      <c r="T192">
        <f>_xlfn.IFS(B192="N",C192,B192="S",-C192,TRUE,0)</f>
        <v>0</v>
      </c>
      <c r="U192">
        <f>IF(B192="F",C192,0)</f>
        <v>78</v>
      </c>
      <c r="V192">
        <f>_xlfn.IFS(B192="R",C192,B192="L",-C192,TRUE,0)</f>
        <v>0</v>
      </c>
      <c r="X192">
        <f>S192+_xlfn.IFS(AC191=0,U192,AC191=180,-U192,TRUE,0)</f>
        <v>0</v>
      </c>
      <c r="Y192">
        <f>T192+_xlfn.IFS(AC191=270,U192,AC191=90,-U192,TRUE,0)</f>
        <v>78</v>
      </c>
      <c r="Z192">
        <f t="shared" si="61"/>
        <v>0</v>
      </c>
      <c r="AA192">
        <f t="shared" si="62"/>
        <v>183</v>
      </c>
      <c r="AB192">
        <f t="shared" si="63"/>
        <v>-321</v>
      </c>
      <c r="AC192">
        <f t="shared" si="64"/>
        <v>270</v>
      </c>
      <c r="AG192">
        <f t="shared" si="65"/>
        <v>0</v>
      </c>
      <c r="AH192">
        <f t="shared" si="66"/>
        <v>0</v>
      </c>
      <c r="AI192">
        <f t="shared" si="67"/>
        <v>0</v>
      </c>
      <c r="AJ192">
        <f t="shared" si="68"/>
        <v>32</v>
      </c>
      <c r="AK192">
        <f t="shared" si="69"/>
        <v>-11</v>
      </c>
      <c r="AL192">
        <f t="shared" si="70"/>
        <v>32</v>
      </c>
      <c r="AM192">
        <f t="shared" si="71"/>
        <v>-11</v>
      </c>
      <c r="AO192">
        <f t="shared" si="72"/>
        <v>78</v>
      </c>
      <c r="AP192">
        <f t="shared" si="73"/>
        <v>-9771</v>
      </c>
      <c r="AQ192">
        <f t="shared" si="74"/>
        <v>-1234</v>
      </c>
    </row>
    <row r="193" spans="1:43">
      <c r="A193" s="1" t="s">
        <v>8</v>
      </c>
      <c r="B193" t="str">
        <f t="shared" si="50"/>
        <v>W</v>
      </c>
      <c r="C193">
        <f t="shared" si="51"/>
        <v>5</v>
      </c>
      <c r="D193">
        <f t="shared" si="52"/>
        <v>720</v>
      </c>
      <c r="E193">
        <f t="shared" si="53"/>
        <v>-321</v>
      </c>
      <c r="F193">
        <f t="shared" si="54"/>
        <v>178</v>
      </c>
      <c r="G193">
        <f t="shared" si="55"/>
        <v>0</v>
      </c>
      <c r="H193">
        <f t="shared" si="56"/>
        <v>1</v>
      </c>
      <c r="L193">
        <f t="shared" si="57"/>
        <v>-1234</v>
      </c>
      <c r="M193">
        <f t="shared" si="58"/>
        <v>-9771</v>
      </c>
      <c r="N193">
        <f t="shared" si="59"/>
        <v>-11</v>
      </c>
      <c r="O193">
        <f t="shared" si="60"/>
        <v>27</v>
      </c>
      <c r="S193">
        <f>_xlfn.IFS(B193="E",C193,B193="W",-C193,TRUE,0)</f>
        <v>-5</v>
      </c>
      <c r="T193">
        <f>_xlfn.IFS(B193="N",C193,B193="S",-C193,TRUE,0)</f>
        <v>0</v>
      </c>
      <c r="U193">
        <f>IF(B193="F",C193,0)</f>
        <v>0</v>
      </c>
      <c r="V193">
        <f>_xlfn.IFS(B193="R",C193,B193="L",-C193,TRUE,0)</f>
        <v>0</v>
      </c>
      <c r="X193">
        <f>S193+_xlfn.IFS(AC192=0,U193,AC192=180,-U193,TRUE,0)</f>
        <v>-5</v>
      </c>
      <c r="Y193">
        <f>T193+_xlfn.IFS(AC192=270,U193,AC192=90,-U193,TRUE,0)</f>
        <v>0</v>
      </c>
      <c r="Z193">
        <f t="shared" si="61"/>
        <v>0</v>
      </c>
      <c r="AA193">
        <f t="shared" si="62"/>
        <v>178</v>
      </c>
      <c r="AB193">
        <f t="shared" si="63"/>
        <v>-321</v>
      </c>
      <c r="AC193">
        <f t="shared" si="64"/>
        <v>270</v>
      </c>
      <c r="AG193">
        <f t="shared" si="65"/>
        <v>-5</v>
      </c>
      <c r="AH193">
        <f t="shared" si="66"/>
        <v>0</v>
      </c>
      <c r="AI193">
        <f t="shared" si="67"/>
        <v>0</v>
      </c>
      <c r="AJ193">
        <f t="shared" si="68"/>
        <v>32</v>
      </c>
      <c r="AK193">
        <f t="shared" si="69"/>
        <v>-11</v>
      </c>
      <c r="AL193">
        <f t="shared" si="70"/>
        <v>27</v>
      </c>
      <c r="AM193">
        <f t="shared" si="71"/>
        <v>-11</v>
      </c>
      <c r="AO193">
        <f t="shared" si="72"/>
        <v>0</v>
      </c>
      <c r="AP193">
        <f t="shared" si="73"/>
        <v>-9771</v>
      </c>
      <c r="AQ193">
        <f t="shared" si="74"/>
        <v>-1234</v>
      </c>
    </row>
    <row r="194" spans="1:43">
      <c r="A194" s="1" t="s">
        <v>43</v>
      </c>
      <c r="B194" t="str">
        <f t="shared" si="50"/>
        <v>N</v>
      </c>
      <c r="C194">
        <f t="shared" si="51"/>
        <v>2</v>
      </c>
      <c r="D194">
        <f t="shared" si="52"/>
        <v>720</v>
      </c>
      <c r="E194">
        <f t="shared" si="53"/>
        <v>-319</v>
      </c>
      <c r="F194">
        <f t="shared" si="54"/>
        <v>178</v>
      </c>
      <c r="G194">
        <f t="shared" si="55"/>
        <v>0</v>
      </c>
      <c r="H194">
        <f t="shared" si="56"/>
        <v>1</v>
      </c>
      <c r="L194">
        <f t="shared" si="57"/>
        <v>-1234</v>
      </c>
      <c r="M194">
        <f t="shared" si="58"/>
        <v>-9771</v>
      </c>
      <c r="N194">
        <f t="shared" si="59"/>
        <v>-9</v>
      </c>
      <c r="O194">
        <f t="shared" si="60"/>
        <v>27</v>
      </c>
      <c r="S194">
        <f>_xlfn.IFS(B194="E",C194,B194="W",-C194,TRUE,0)</f>
        <v>0</v>
      </c>
      <c r="T194">
        <f>_xlfn.IFS(B194="N",C194,B194="S",-C194,TRUE,0)</f>
        <v>2</v>
      </c>
      <c r="U194">
        <f>IF(B194="F",C194,0)</f>
        <v>0</v>
      </c>
      <c r="V194">
        <f>_xlfn.IFS(B194="R",C194,B194="L",-C194,TRUE,0)</f>
        <v>0</v>
      </c>
      <c r="X194">
        <f>S194+_xlfn.IFS(AC193=0,U194,AC193=180,-U194,TRUE,0)</f>
        <v>0</v>
      </c>
      <c r="Y194">
        <f>T194+_xlfn.IFS(AC193=270,U194,AC193=90,-U194,TRUE,0)</f>
        <v>2</v>
      </c>
      <c r="Z194">
        <f t="shared" si="61"/>
        <v>0</v>
      </c>
      <c r="AA194">
        <f t="shared" si="62"/>
        <v>178</v>
      </c>
      <c r="AB194">
        <f t="shared" si="63"/>
        <v>-319</v>
      </c>
      <c r="AC194">
        <f t="shared" si="64"/>
        <v>270</v>
      </c>
      <c r="AG194">
        <f t="shared" si="65"/>
        <v>0</v>
      </c>
      <c r="AH194">
        <f t="shared" si="66"/>
        <v>2</v>
      </c>
      <c r="AI194">
        <f t="shared" si="67"/>
        <v>0</v>
      </c>
      <c r="AJ194">
        <f t="shared" si="68"/>
        <v>27</v>
      </c>
      <c r="AK194">
        <f t="shared" si="69"/>
        <v>-11</v>
      </c>
      <c r="AL194">
        <f t="shared" si="70"/>
        <v>27</v>
      </c>
      <c r="AM194">
        <f t="shared" si="71"/>
        <v>-9</v>
      </c>
      <c r="AO194">
        <f t="shared" si="72"/>
        <v>0</v>
      </c>
      <c r="AP194">
        <f t="shared" si="73"/>
        <v>-9771</v>
      </c>
      <c r="AQ194">
        <f t="shared" si="74"/>
        <v>-1234</v>
      </c>
    </row>
    <row r="195" spans="1:43">
      <c r="A195" s="1" t="s">
        <v>17</v>
      </c>
      <c r="B195" t="str">
        <f t="shared" si="50"/>
        <v>E</v>
      </c>
      <c r="C195">
        <f t="shared" si="51"/>
        <v>2</v>
      </c>
      <c r="D195">
        <f t="shared" si="52"/>
        <v>720</v>
      </c>
      <c r="E195">
        <f t="shared" si="53"/>
        <v>-319</v>
      </c>
      <c r="F195">
        <f t="shared" si="54"/>
        <v>180</v>
      </c>
      <c r="G195">
        <f t="shared" si="55"/>
        <v>0</v>
      </c>
      <c r="H195">
        <f t="shared" si="56"/>
        <v>1</v>
      </c>
      <c r="L195">
        <f t="shared" si="57"/>
        <v>-1234</v>
      </c>
      <c r="M195">
        <f t="shared" si="58"/>
        <v>-9771</v>
      </c>
      <c r="N195">
        <f t="shared" si="59"/>
        <v>-9</v>
      </c>
      <c r="O195">
        <f t="shared" si="60"/>
        <v>29</v>
      </c>
      <c r="S195">
        <f>_xlfn.IFS(B195="E",C195,B195="W",-C195,TRUE,0)</f>
        <v>2</v>
      </c>
      <c r="T195">
        <f>_xlfn.IFS(B195="N",C195,B195="S",-C195,TRUE,0)</f>
        <v>0</v>
      </c>
      <c r="U195">
        <f>IF(B195="F",C195,0)</f>
        <v>0</v>
      </c>
      <c r="V195">
        <f>_xlfn.IFS(B195="R",C195,B195="L",-C195,TRUE,0)</f>
        <v>0</v>
      </c>
      <c r="X195">
        <f>S195+_xlfn.IFS(AC194=0,U195,AC194=180,-U195,TRUE,0)</f>
        <v>2</v>
      </c>
      <c r="Y195">
        <f>T195+_xlfn.IFS(AC194=270,U195,AC194=90,-U195,TRUE,0)</f>
        <v>0</v>
      </c>
      <c r="Z195">
        <f t="shared" si="61"/>
        <v>0</v>
      </c>
      <c r="AA195">
        <f t="shared" si="62"/>
        <v>180</v>
      </c>
      <c r="AB195">
        <f t="shared" si="63"/>
        <v>-319</v>
      </c>
      <c r="AC195">
        <f t="shared" si="64"/>
        <v>270</v>
      </c>
      <c r="AG195">
        <f t="shared" si="65"/>
        <v>2</v>
      </c>
      <c r="AH195">
        <f t="shared" si="66"/>
        <v>0</v>
      </c>
      <c r="AI195">
        <f t="shared" si="67"/>
        <v>0</v>
      </c>
      <c r="AJ195">
        <f t="shared" si="68"/>
        <v>27</v>
      </c>
      <c r="AK195">
        <f t="shared" si="69"/>
        <v>-9</v>
      </c>
      <c r="AL195">
        <f t="shared" si="70"/>
        <v>29</v>
      </c>
      <c r="AM195">
        <f t="shared" si="71"/>
        <v>-9</v>
      </c>
      <c r="AO195">
        <f t="shared" si="72"/>
        <v>0</v>
      </c>
      <c r="AP195">
        <f t="shared" si="73"/>
        <v>-9771</v>
      </c>
      <c r="AQ195">
        <f t="shared" si="74"/>
        <v>-1234</v>
      </c>
    </row>
    <row r="196" spans="1:43">
      <c r="A196" s="1" t="s">
        <v>13</v>
      </c>
      <c r="B196" t="str">
        <f t="shared" ref="B196:B259" si="75">MID(A196,1,1)</f>
        <v>R</v>
      </c>
      <c r="C196">
        <f t="shared" ref="C196:C259" si="76">--MID(A196,2,750)</f>
        <v>90</v>
      </c>
      <c r="D196">
        <f t="shared" ref="D196:D259" si="77">IF(B196=0,"",IF(B196="R",C196+D195,IF(B196="L",D195-C196,D195)))</f>
        <v>810</v>
      </c>
      <c r="E196">
        <f t="shared" ref="E196:E259" si="78">IF(B196=0,"",IF(B196="F",E195+C196*H196,IF(B196="N",E195+C196,IF(B196="S",E195-C196,E195))))</f>
        <v>-319</v>
      </c>
      <c r="F196">
        <f t="shared" ref="F196:F259" si="79">IF(B196=0,"",IF(B196="F",F195+C196*G196,IF(B196="E",F195+C196,IF(B196="W",F195-C196,F195))))</f>
        <v>180</v>
      </c>
      <c r="G196">
        <f t="shared" ref="G196:G259" si="80">IFERROR(ROUND(SIN(RADIANS(D196)),1),"")</f>
        <v>1</v>
      </c>
      <c r="H196">
        <f t="shared" ref="H196:H259" si="81">IFERROR(ROUND(COS(RADIANS(D196)),1),"")</f>
        <v>0</v>
      </c>
      <c r="L196">
        <f t="shared" ref="L196:L259" si="82">IF(B196="F",L195+C196*N195,L195)</f>
        <v>-1234</v>
      </c>
      <c r="M196">
        <f t="shared" ref="M196:M259" si="83">IF(B196="F",M195+O195*C196,M195)</f>
        <v>-9771</v>
      </c>
      <c r="N196">
        <f t="shared" ref="N196:N259" si="84">IF(B196="N",C196+N195,IF(B196="S",N195-C196,IF(OR(AND(B196="R",C196=90),AND(B196="L",C196=270)),-1*O195,IF(OR(AND(B196="R",C196=180),AND(B196="L",C196=180)),-1*N195,IF(OR(AND(B196="R",C196=270),(AND(B196="L",C196=90))),O195,N195)))))</f>
        <v>-29</v>
      </c>
      <c r="O196">
        <f t="shared" ref="O196:O259" si="85">IF(B196="E",O195+C196,IF(B196="W",O195-C196,IF(OR(AND(B196="R",C196=90),(AND(B196="L",C196=270))),N195,IF(OR(AND(B196="R",C196=180),(AND(B196="L",C196=180))),-1*O195,IF(OR(AND(B196="R",C196=270),AND(B196="L",C196=90)),-1*N195,O195)))))</f>
        <v>-9</v>
      </c>
      <c r="S196">
        <f>_xlfn.IFS(B196="E",C196,B196="W",-C196,TRUE,0)</f>
        <v>0</v>
      </c>
      <c r="T196">
        <f>_xlfn.IFS(B196="N",C196,B196="S",-C196,TRUE,0)</f>
        <v>0</v>
      </c>
      <c r="U196">
        <f>IF(B196="F",C196,0)</f>
        <v>0</v>
      </c>
      <c r="V196">
        <f>_xlfn.IFS(B196="R",C196,B196="L",-C196,TRUE,0)</f>
        <v>90</v>
      </c>
      <c r="X196">
        <f>S196+_xlfn.IFS(AC195=0,U196,AC195=180,-U196,TRUE,0)</f>
        <v>0</v>
      </c>
      <c r="Y196">
        <f>T196+_xlfn.IFS(AC195=270,U196,AC195=90,-U196,TRUE,0)</f>
        <v>0</v>
      </c>
      <c r="Z196">
        <f t="shared" ref="Z196:Z259" si="86">V196</f>
        <v>90</v>
      </c>
      <c r="AA196">
        <f t="shared" ref="AA196:AA259" si="87">+AA195+X196</f>
        <v>180</v>
      </c>
      <c r="AB196">
        <f t="shared" ref="AB196:AB259" si="88">+AB195+Y196</f>
        <v>-319</v>
      </c>
      <c r="AC196">
        <f t="shared" ref="AC196:AC259" si="89">MOD(AC195+Z196,360)</f>
        <v>0</v>
      </c>
      <c r="AG196">
        <f t="shared" ref="AG196:AG259" si="90">S196</f>
        <v>0</v>
      </c>
      <c r="AH196">
        <f t="shared" ref="AH196:AH259" si="91">T196</f>
        <v>0</v>
      </c>
      <c r="AI196">
        <f t="shared" ref="AI196:AI259" si="92">MOD(V196,360)</f>
        <v>90</v>
      </c>
      <c r="AJ196">
        <f t="shared" ref="AJ196:AJ259" si="93">_xlfn.IFS(AI196=0,AL195,AI196=90,AM195,AI196=180,-AL195,AI196=270,-AM195)</f>
        <v>-9</v>
      </c>
      <c r="AK196">
        <f t="shared" ref="AK196:AK259" si="94">_xlfn.IFS(AI196=0,AM195,AI196=90,-AL195,AI196=180,-AM195,AI196=270,AL195)</f>
        <v>-29</v>
      </c>
      <c r="AL196">
        <f t="shared" ref="AL196:AL259" si="95">+AJ196+AG196</f>
        <v>-9</v>
      </c>
      <c r="AM196">
        <f t="shared" ref="AM196:AM259" si="96">+AK196+AH196</f>
        <v>-29</v>
      </c>
      <c r="AO196">
        <f t="shared" ref="AO196:AO259" si="97">U196</f>
        <v>0</v>
      </c>
      <c r="AP196">
        <f t="shared" ref="AP196:AP259" si="98">AP195+AL195*$AO196</f>
        <v>-9771</v>
      </c>
      <c r="AQ196">
        <f t="shared" ref="AQ196:AQ259" si="99">AQ195+AM195*$AO196</f>
        <v>-1234</v>
      </c>
    </row>
    <row r="197" spans="1:43">
      <c r="A197" s="1" t="s">
        <v>58</v>
      </c>
      <c r="B197" t="str">
        <f t="shared" si="75"/>
        <v>S</v>
      </c>
      <c r="C197">
        <f t="shared" si="76"/>
        <v>4</v>
      </c>
      <c r="D197">
        <f t="shared" si="77"/>
        <v>810</v>
      </c>
      <c r="E197">
        <f t="shared" si="78"/>
        <v>-323</v>
      </c>
      <c r="F197">
        <f t="shared" si="79"/>
        <v>180</v>
      </c>
      <c r="G197">
        <f t="shared" si="80"/>
        <v>1</v>
      </c>
      <c r="H197">
        <f t="shared" si="81"/>
        <v>0</v>
      </c>
      <c r="L197">
        <f t="shared" si="82"/>
        <v>-1234</v>
      </c>
      <c r="M197">
        <f t="shared" si="83"/>
        <v>-9771</v>
      </c>
      <c r="N197">
        <f t="shared" si="84"/>
        <v>-33</v>
      </c>
      <c r="O197">
        <f t="shared" si="85"/>
        <v>-9</v>
      </c>
      <c r="S197">
        <f>_xlfn.IFS(B197="E",C197,B197="W",-C197,TRUE,0)</f>
        <v>0</v>
      </c>
      <c r="T197">
        <f>_xlfn.IFS(B197="N",C197,B197="S",-C197,TRUE,0)</f>
        <v>-4</v>
      </c>
      <c r="U197">
        <f>IF(B197="F",C197,0)</f>
        <v>0</v>
      </c>
      <c r="V197">
        <f>_xlfn.IFS(B197="R",C197,B197="L",-C197,TRUE,0)</f>
        <v>0</v>
      </c>
      <c r="X197">
        <f>S197+_xlfn.IFS(AC196=0,U197,AC196=180,-U197,TRUE,0)</f>
        <v>0</v>
      </c>
      <c r="Y197">
        <f>T197+_xlfn.IFS(AC196=270,U197,AC196=90,-U197,TRUE,0)</f>
        <v>-4</v>
      </c>
      <c r="Z197">
        <f t="shared" si="86"/>
        <v>0</v>
      </c>
      <c r="AA197">
        <f t="shared" si="87"/>
        <v>180</v>
      </c>
      <c r="AB197">
        <f t="shared" si="88"/>
        <v>-323</v>
      </c>
      <c r="AC197">
        <f t="shared" si="89"/>
        <v>0</v>
      </c>
      <c r="AG197">
        <f t="shared" si="90"/>
        <v>0</v>
      </c>
      <c r="AH197">
        <f t="shared" si="91"/>
        <v>-4</v>
      </c>
      <c r="AI197">
        <f t="shared" si="92"/>
        <v>0</v>
      </c>
      <c r="AJ197">
        <f t="shared" si="93"/>
        <v>-9</v>
      </c>
      <c r="AK197">
        <f t="shared" si="94"/>
        <v>-29</v>
      </c>
      <c r="AL197">
        <f t="shared" si="95"/>
        <v>-9</v>
      </c>
      <c r="AM197">
        <f t="shared" si="96"/>
        <v>-33</v>
      </c>
      <c r="AO197">
        <f t="shared" si="97"/>
        <v>0</v>
      </c>
      <c r="AP197">
        <f t="shared" si="98"/>
        <v>-9771</v>
      </c>
      <c r="AQ197">
        <f t="shared" si="99"/>
        <v>-1234</v>
      </c>
    </row>
    <row r="198" spans="1:43">
      <c r="A198" s="1" t="s">
        <v>2</v>
      </c>
      <c r="B198" t="str">
        <f t="shared" si="75"/>
        <v>S</v>
      </c>
      <c r="C198">
        <f t="shared" si="76"/>
        <v>2</v>
      </c>
      <c r="D198">
        <f t="shared" si="77"/>
        <v>810</v>
      </c>
      <c r="E198">
        <f t="shared" si="78"/>
        <v>-325</v>
      </c>
      <c r="F198">
        <f t="shared" si="79"/>
        <v>180</v>
      </c>
      <c r="G198">
        <f t="shared" si="80"/>
        <v>1</v>
      </c>
      <c r="H198">
        <f t="shared" si="81"/>
        <v>0</v>
      </c>
      <c r="L198">
        <f t="shared" si="82"/>
        <v>-1234</v>
      </c>
      <c r="M198">
        <f t="shared" si="83"/>
        <v>-9771</v>
      </c>
      <c r="N198">
        <f t="shared" si="84"/>
        <v>-35</v>
      </c>
      <c r="O198">
        <f t="shared" si="85"/>
        <v>-9</v>
      </c>
      <c r="S198">
        <f>_xlfn.IFS(B198="E",C198,B198="W",-C198,TRUE,0)</f>
        <v>0</v>
      </c>
      <c r="T198">
        <f>_xlfn.IFS(B198="N",C198,B198="S",-C198,TRUE,0)</f>
        <v>-2</v>
      </c>
      <c r="U198">
        <f>IF(B198="F",C198,0)</f>
        <v>0</v>
      </c>
      <c r="V198">
        <f>_xlfn.IFS(B198="R",C198,B198="L",-C198,TRUE,0)</f>
        <v>0</v>
      </c>
      <c r="X198">
        <f>S198+_xlfn.IFS(AC197=0,U198,AC197=180,-U198,TRUE,0)</f>
        <v>0</v>
      </c>
      <c r="Y198">
        <f>T198+_xlfn.IFS(AC197=270,U198,AC197=90,-U198,TRUE,0)</f>
        <v>-2</v>
      </c>
      <c r="Z198">
        <f t="shared" si="86"/>
        <v>0</v>
      </c>
      <c r="AA198">
        <f t="shared" si="87"/>
        <v>180</v>
      </c>
      <c r="AB198">
        <f t="shared" si="88"/>
        <v>-325</v>
      </c>
      <c r="AC198">
        <f t="shared" si="89"/>
        <v>0</v>
      </c>
      <c r="AG198">
        <f t="shared" si="90"/>
        <v>0</v>
      </c>
      <c r="AH198">
        <f t="shared" si="91"/>
        <v>-2</v>
      </c>
      <c r="AI198">
        <f t="shared" si="92"/>
        <v>0</v>
      </c>
      <c r="AJ198">
        <f t="shared" si="93"/>
        <v>-9</v>
      </c>
      <c r="AK198">
        <f t="shared" si="94"/>
        <v>-33</v>
      </c>
      <c r="AL198">
        <f t="shared" si="95"/>
        <v>-9</v>
      </c>
      <c r="AM198">
        <f t="shared" si="96"/>
        <v>-35</v>
      </c>
      <c r="AO198">
        <f t="shared" si="97"/>
        <v>0</v>
      </c>
      <c r="AP198">
        <f t="shared" si="98"/>
        <v>-9771</v>
      </c>
      <c r="AQ198">
        <f t="shared" si="99"/>
        <v>-1234</v>
      </c>
    </row>
    <row r="199" spans="1:43">
      <c r="A199" s="1" t="s">
        <v>1</v>
      </c>
      <c r="B199" t="str">
        <f t="shared" si="75"/>
        <v>E</v>
      </c>
      <c r="C199">
        <f t="shared" si="76"/>
        <v>4</v>
      </c>
      <c r="D199">
        <f t="shared" si="77"/>
        <v>810</v>
      </c>
      <c r="E199">
        <f t="shared" si="78"/>
        <v>-325</v>
      </c>
      <c r="F199">
        <f t="shared" si="79"/>
        <v>184</v>
      </c>
      <c r="G199">
        <f t="shared" si="80"/>
        <v>1</v>
      </c>
      <c r="H199">
        <f t="shared" si="81"/>
        <v>0</v>
      </c>
      <c r="L199">
        <f t="shared" si="82"/>
        <v>-1234</v>
      </c>
      <c r="M199">
        <f t="shared" si="83"/>
        <v>-9771</v>
      </c>
      <c r="N199">
        <f t="shared" si="84"/>
        <v>-35</v>
      </c>
      <c r="O199">
        <f t="shared" si="85"/>
        <v>-5</v>
      </c>
      <c r="S199">
        <f>_xlfn.IFS(B199="E",C199,B199="W",-C199,TRUE,0)</f>
        <v>4</v>
      </c>
      <c r="T199">
        <f>_xlfn.IFS(B199="N",C199,B199="S",-C199,TRUE,0)</f>
        <v>0</v>
      </c>
      <c r="U199">
        <f>IF(B199="F",C199,0)</f>
        <v>0</v>
      </c>
      <c r="V199">
        <f>_xlfn.IFS(B199="R",C199,B199="L",-C199,TRUE,0)</f>
        <v>0</v>
      </c>
      <c r="X199">
        <f>S199+_xlfn.IFS(AC198=0,U199,AC198=180,-U199,TRUE,0)</f>
        <v>4</v>
      </c>
      <c r="Y199">
        <f>T199+_xlfn.IFS(AC198=270,U199,AC198=90,-U199,TRUE,0)</f>
        <v>0</v>
      </c>
      <c r="Z199">
        <f t="shared" si="86"/>
        <v>0</v>
      </c>
      <c r="AA199">
        <f t="shared" si="87"/>
        <v>184</v>
      </c>
      <c r="AB199">
        <f t="shared" si="88"/>
        <v>-325</v>
      </c>
      <c r="AC199">
        <f t="shared" si="89"/>
        <v>0</v>
      </c>
      <c r="AG199">
        <f t="shared" si="90"/>
        <v>4</v>
      </c>
      <c r="AH199">
        <f t="shared" si="91"/>
        <v>0</v>
      </c>
      <c r="AI199">
        <f t="shared" si="92"/>
        <v>0</v>
      </c>
      <c r="AJ199">
        <f t="shared" si="93"/>
        <v>-9</v>
      </c>
      <c r="AK199">
        <f t="shared" si="94"/>
        <v>-35</v>
      </c>
      <c r="AL199">
        <f t="shared" si="95"/>
        <v>-5</v>
      </c>
      <c r="AM199">
        <f t="shared" si="96"/>
        <v>-35</v>
      </c>
      <c r="AO199">
        <f t="shared" si="97"/>
        <v>0</v>
      </c>
      <c r="AP199">
        <f t="shared" si="98"/>
        <v>-9771</v>
      </c>
      <c r="AQ199">
        <f t="shared" si="99"/>
        <v>-1234</v>
      </c>
    </row>
    <row r="200" spans="1:43">
      <c r="A200" s="1" t="s">
        <v>48</v>
      </c>
      <c r="B200" t="str">
        <f t="shared" si="75"/>
        <v>F</v>
      </c>
      <c r="C200">
        <f t="shared" si="76"/>
        <v>59</v>
      </c>
      <c r="D200">
        <f t="shared" si="77"/>
        <v>810</v>
      </c>
      <c r="E200">
        <f t="shared" si="78"/>
        <v>-325</v>
      </c>
      <c r="F200">
        <f t="shared" si="79"/>
        <v>243</v>
      </c>
      <c r="G200">
        <f t="shared" si="80"/>
        <v>1</v>
      </c>
      <c r="H200">
        <f t="shared" si="81"/>
        <v>0</v>
      </c>
      <c r="L200">
        <f t="shared" si="82"/>
        <v>-3299</v>
      </c>
      <c r="M200">
        <f t="shared" si="83"/>
        <v>-10066</v>
      </c>
      <c r="N200">
        <f t="shared" si="84"/>
        <v>-35</v>
      </c>
      <c r="O200">
        <f t="shared" si="85"/>
        <v>-5</v>
      </c>
      <c r="S200">
        <f>_xlfn.IFS(B200="E",C200,B200="W",-C200,TRUE,0)</f>
        <v>0</v>
      </c>
      <c r="T200">
        <f>_xlfn.IFS(B200="N",C200,B200="S",-C200,TRUE,0)</f>
        <v>0</v>
      </c>
      <c r="U200">
        <f>IF(B200="F",C200,0)</f>
        <v>59</v>
      </c>
      <c r="V200">
        <f>_xlfn.IFS(B200="R",C200,B200="L",-C200,TRUE,0)</f>
        <v>0</v>
      </c>
      <c r="X200">
        <f>S200+_xlfn.IFS(AC199=0,U200,AC199=180,-U200,TRUE,0)</f>
        <v>59</v>
      </c>
      <c r="Y200">
        <f>T200+_xlfn.IFS(AC199=270,U200,AC199=90,-U200,TRUE,0)</f>
        <v>0</v>
      </c>
      <c r="Z200">
        <f t="shared" si="86"/>
        <v>0</v>
      </c>
      <c r="AA200">
        <f t="shared" si="87"/>
        <v>243</v>
      </c>
      <c r="AB200">
        <f t="shared" si="88"/>
        <v>-325</v>
      </c>
      <c r="AC200">
        <f t="shared" si="89"/>
        <v>0</v>
      </c>
      <c r="AG200">
        <f t="shared" si="90"/>
        <v>0</v>
      </c>
      <c r="AH200">
        <f t="shared" si="91"/>
        <v>0</v>
      </c>
      <c r="AI200">
        <f t="shared" si="92"/>
        <v>0</v>
      </c>
      <c r="AJ200">
        <f t="shared" si="93"/>
        <v>-5</v>
      </c>
      <c r="AK200">
        <f t="shared" si="94"/>
        <v>-35</v>
      </c>
      <c r="AL200">
        <f t="shared" si="95"/>
        <v>-5</v>
      </c>
      <c r="AM200">
        <f t="shared" si="96"/>
        <v>-35</v>
      </c>
      <c r="AO200">
        <f t="shared" si="97"/>
        <v>59</v>
      </c>
      <c r="AP200">
        <f t="shared" si="98"/>
        <v>-10066</v>
      </c>
      <c r="AQ200">
        <f t="shared" si="99"/>
        <v>-3299</v>
      </c>
    </row>
    <row r="201" spans="1:43">
      <c r="A201" s="1" t="s">
        <v>40</v>
      </c>
      <c r="B201" t="str">
        <f t="shared" si="75"/>
        <v>R</v>
      </c>
      <c r="C201">
        <f t="shared" si="76"/>
        <v>270</v>
      </c>
      <c r="D201">
        <f t="shared" si="77"/>
        <v>1080</v>
      </c>
      <c r="E201">
        <f t="shared" si="78"/>
        <v>-325</v>
      </c>
      <c r="F201">
        <f t="shared" si="79"/>
        <v>243</v>
      </c>
      <c r="G201">
        <f t="shared" si="80"/>
        <v>0</v>
      </c>
      <c r="H201">
        <f t="shared" si="81"/>
        <v>1</v>
      </c>
      <c r="L201">
        <f t="shared" si="82"/>
        <v>-3299</v>
      </c>
      <c r="M201">
        <f t="shared" si="83"/>
        <v>-10066</v>
      </c>
      <c r="N201">
        <f t="shared" si="84"/>
        <v>-5</v>
      </c>
      <c r="O201">
        <f t="shared" si="85"/>
        <v>35</v>
      </c>
      <c r="S201">
        <f>_xlfn.IFS(B201="E",C201,B201="W",-C201,TRUE,0)</f>
        <v>0</v>
      </c>
      <c r="T201">
        <f>_xlfn.IFS(B201="N",C201,B201="S",-C201,TRUE,0)</f>
        <v>0</v>
      </c>
      <c r="U201">
        <f>IF(B201="F",C201,0)</f>
        <v>0</v>
      </c>
      <c r="V201">
        <f>_xlfn.IFS(B201="R",C201,B201="L",-C201,TRUE,0)</f>
        <v>270</v>
      </c>
      <c r="X201">
        <f>S201+_xlfn.IFS(AC200=0,U201,AC200=180,-U201,TRUE,0)</f>
        <v>0</v>
      </c>
      <c r="Y201">
        <f>T201+_xlfn.IFS(AC200=270,U201,AC200=90,-U201,TRUE,0)</f>
        <v>0</v>
      </c>
      <c r="Z201">
        <f t="shared" si="86"/>
        <v>270</v>
      </c>
      <c r="AA201">
        <f t="shared" si="87"/>
        <v>243</v>
      </c>
      <c r="AB201">
        <f t="shared" si="88"/>
        <v>-325</v>
      </c>
      <c r="AC201">
        <f t="shared" si="89"/>
        <v>270</v>
      </c>
      <c r="AG201">
        <f t="shared" si="90"/>
        <v>0</v>
      </c>
      <c r="AH201">
        <f t="shared" si="91"/>
        <v>0</v>
      </c>
      <c r="AI201">
        <f t="shared" si="92"/>
        <v>270</v>
      </c>
      <c r="AJ201">
        <f t="shared" si="93"/>
        <v>35</v>
      </c>
      <c r="AK201">
        <f t="shared" si="94"/>
        <v>-5</v>
      </c>
      <c r="AL201">
        <f t="shared" si="95"/>
        <v>35</v>
      </c>
      <c r="AM201">
        <f t="shared" si="96"/>
        <v>-5</v>
      </c>
      <c r="AO201">
        <f t="shared" si="97"/>
        <v>0</v>
      </c>
      <c r="AP201">
        <f t="shared" si="98"/>
        <v>-10066</v>
      </c>
      <c r="AQ201">
        <f t="shared" si="99"/>
        <v>-3299</v>
      </c>
    </row>
    <row r="202" spans="1:43">
      <c r="A202" s="1" t="s">
        <v>53</v>
      </c>
      <c r="B202" t="str">
        <f t="shared" si="75"/>
        <v>W</v>
      </c>
      <c r="C202">
        <f t="shared" si="76"/>
        <v>2</v>
      </c>
      <c r="D202">
        <f t="shared" si="77"/>
        <v>1080</v>
      </c>
      <c r="E202">
        <f t="shared" si="78"/>
        <v>-325</v>
      </c>
      <c r="F202">
        <f t="shared" si="79"/>
        <v>241</v>
      </c>
      <c r="G202">
        <f t="shared" si="80"/>
        <v>0</v>
      </c>
      <c r="H202">
        <f t="shared" si="81"/>
        <v>1</v>
      </c>
      <c r="L202">
        <f t="shared" si="82"/>
        <v>-3299</v>
      </c>
      <c r="M202">
        <f t="shared" si="83"/>
        <v>-10066</v>
      </c>
      <c r="N202">
        <f t="shared" si="84"/>
        <v>-5</v>
      </c>
      <c r="O202">
        <f t="shared" si="85"/>
        <v>33</v>
      </c>
      <c r="S202">
        <f>_xlfn.IFS(B202="E",C202,B202="W",-C202,TRUE,0)</f>
        <v>-2</v>
      </c>
      <c r="T202">
        <f>_xlfn.IFS(B202="N",C202,B202="S",-C202,TRUE,0)</f>
        <v>0</v>
      </c>
      <c r="U202">
        <f>IF(B202="F",C202,0)</f>
        <v>0</v>
      </c>
      <c r="V202">
        <f>_xlfn.IFS(B202="R",C202,B202="L",-C202,TRUE,0)</f>
        <v>0</v>
      </c>
      <c r="X202">
        <f>S202+_xlfn.IFS(AC201=0,U202,AC201=180,-U202,TRUE,0)</f>
        <v>-2</v>
      </c>
      <c r="Y202">
        <f>T202+_xlfn.IFS(AC201=270,U202,AC201=90,-U202,TRUE,0)</f>
        <v>0</v>
      </c>
      <c r="Z202">
        <f t="shared" si="86"/>
        <v>0</v>
      </c>
      <c r="AA202">
        <f t="shared" si="87"/>
        <v>241</v>
      </c>
      <c r="AB202">
        <f t="shared" si="88"/>
        <v>-325</v>
      </c>
      <c r="AC202">
        <f t="shared" si="89"/>
        <v>270</v>
      </c>
      <c r="AG202">
        <f t="shared" si="90"/>
        <v>-2</v>
      </c>
      <c r="AH202">
        <f t="shared" si="91"/>
        <v>0</v>
      </c>
      <c r="AI202">
        <f t="shared" si="92"/>
        <v>0</v>
      </c>
      <c r="AJ202">
        <f t="shared" si="93"/>
        <v>35</v>
      </c>
      <c r="AK202">
        <f t="shared" si="94"/>
        <v>-5</v>
      </c>
      <c r="AL202">
        <f t="shared" si="95"/>
        <v>33</v>
      </c>
      <c r="AM202">
        <f t="shared" si="96"/>
        <v>-5</v>
      </c>
      <c r="AO202">
        <f t="shared" si="97"/>
        <v>0</v>
      </c>
      <c r="AP202">
        <f t="shared" si="98"/>
        <v>-10066</v>
      </c>
      <c r="AQ202">
        <f t="shared" si="99"/>
        <v>-3299</v>
      </c>
    </row>
    <row r="203" spans="1:43">
      <c r="A203" s="1" t="s">
        <v>4</v>
      </c>
      <c r="B203" t="str">
        <f t="shared" si="75"/>
        <v>L</v>
      </c>
      <c r="C203">
        <f t="shared" si="76"/>
        <v>180</v>
      </c>
      <c r="D203">
        <f t="shared" si="77"/>
        <v>900</v>
      </c>
      <c r="E203">
        <f t="shared" si="78"/>
        <v>-325</v>
      </c>
      <c r="F203">
        <f t="shared" si="79"/>
        <v>241</v>
      </c>
      <c r="G203">
        <f t="shared" si="80"/>
        <v>0</v>
      </c>
      <c r="H203">
        <f t="shared" si="81"/>
        <v>-1</v>
      </c>
      <c r="L203">
        <f t="shared" si="82"/>
        <v>-3299</v>
      </c>
      <c r="M203">
        <f t="shared" si="83"/>
        <v>-10066</v>
      </c>
      <c r="N203">
        <f t="shared" si="84"/>
        <v>5</v>
      </c>
      <c r="O203">
        <f t="shared" si="85"/>
        <v>-33</v>
      </c>
      <c r="S203">
        <f>_xlfn.IFS(B203="E",C203,B203="W",-C203,TRUE,0)</f>
        <v>0</v>
      </c>
      <c r="T203">
        <f>_xlfn.IFS(B203="N",C203,B203="S",-C203,TRUE,0)</f>
        <v>0</v>
      </c>
      <c r="U203">
        <f>IF(B203="F",C203,0)</f>
        <v>0</v>
      </c>
      <c r="V203">
        <f>_xlfn.IFS(B203="R",C203,B203="L",-C203,TRUE,0)</f>
        <v>-180</v>
      </c>
      <c r="X203">
        <f>S203+_xlfn.IFS(AC202=0,U203,AC202=180,-U203,TRUE,0)</f>
        <v>0</v>
      </c>
      <c r="Y203">
        <f>T203+_xlfn.IFS(AC202=270,U203,AC202=90,-U203,TRUE,0)</f>
        <v>0</v>
      </c>
      <c r="Z203">
        <f t="shared" si="86"/>
        <v>-180</v>
      </c>
      <c r="AA203">
        <f t="shared" si="87"/>
        <v>241</v>
      </c>
      <c r="AB203">
        <f t="shared" si="88"/>
        <v>-325</v>
      </c>
      <c r="AC203">
        <f t="shared" si="89"/>
        <v>90</v>
      </c>
      <c r="AG203">
        <f t="shared" si="90"/>
        <v>0</v>
      </c>
      <c r="AH203">
        <f t="shared" si="91"/>
        <v>0</v>
      </c>
      <c r="AI203">
        <f t="shared" si="92"/>
        <v>180</v>
      </c>
      <c r="AJ203">
        <f t="shared" si="93"/>
        <v>-33</v>
      </c>
      <c r="AK203">
        <f t="shared" si="94"/>
        <v>5</v>
      </c>
      <c r="AL203">
        <f t="shared" si="95"/>
        <v>-33</v>
      </c>
      <c r="AM203">
        <f t="shared" si="96"/>
        <v>5</v>
      </c>
      <c r="AO203">
        <f t="shared" si="97"/>
        <v>0</v>
      </c>
      <c r="AP203">
        <f t="shared" si="98"/>
        <v>-10066</v>
      </c>
      <c r="AQ203">
        <f t="shared" si="99"/>
        <v>-3299</v>
      </c>
    </row>
    <row r="204" spans="1:43">
      <c r="A204" s="1" t="s">
        <v>7</v>
      </c>
      <c r="B204" t="str">
        <f t="shared" si="75"/>
        <v>S</v>
      </c>
      <c r="C204">
        <f t="shared" si="76"/>
        <v>3</v>
      </c>
      <c r="D204">
        <f t="shared" si="77"/>
        <v>900</v>
      </c>
      <c r="E204">
        <f t="shared" si="78"/>
        <v>-328</v>
      </c>
      <c r="F204">
        <f t="shared" si="79"/>
        <v>241</v>
      </c>
      <c r="G204">
        <f t="shared" si="80"/>
        <v>0</v>
      </c>
      <c r="H204">
        <f t="shared" si="81"/>
        <v>-1</v>
      </c>
      <c r="L204">
        <f t="shared" si="82"/>
        <v>-3299</v>
      </c>
      <c r="M204">
        <f t="shared" si="83"/>
        <v>-10066</v>
      </c>
      <c r="N204">
        <f t="shared" si="84"/>
        <v>2</v>
      </c>
      <c r="O204">
        <f t="shared" si="85"/>
        <v>-33</v>
      </c>
      <c r="S204">
        <f>_xlfn.IFS(B204="E",C204,B204="W",-C204,TRUE,0)</f>
        <v>0</v>
      </c>
      <c r="T204">
        <f>_xlfn.IFS(B204="N",C204,B204="S",-C204,TRUE,0)</f>
        <v>-3</v>
      </c>
      <c r="U204">
        <f>IF(B204="F",C204,0)</f>
        <v>0</v>
      </c>
      <c r="V204">
        <f>_xlfn.IFS(B204="R",C204,B204="L",-C204,TRUE,0)</f>
        <v>0</v>
      </c>
      <c r="X204">
        <f>S204+_xlfn.IFS(AC203=0,U204,AC203=180,-U204,TRUE,0)</f>
        <v>0</v>
      </c>
      <c r="Y204">
        <f>T204+_xlfn.IFS(AC203=270,U204,AC203=90,-U204,TRUE,0)</f>
        <v>-3</v>
      </c>
      <c r="Z204">
        <f t="shared" si="86"/>
        <v>0</v>
      </c>
      <c r="AA204">
        <f t="shared" si="87"/>
        <v>241</v>
      </c>
      <c r="AB204">
        <f t="shared" si="88"/>
        <v>-328</v>
      </c>
      <c r="AC204">
        <f t="shared" si="89"/>
        <v>90</v>
      </c>
      <c r="AG204">
        <f t="shared" si="90"/>
        <v>0</v>
      </c>
      <c r="AH204">
        <f t="shared" si="91"/>
        <v>-3</v>
      </c>
      <c r="AI204">
        <f t="shared" si="92"/>
        <v>0</v>
      </c>
      <c r="AJ204">
        <f t="shared" si="93"/>
        <v>-33</v>
      </c>
      <c r="AK204">
        <f t="shared" si="94"/>
        <v>5</v>
      </c>
      <c r="AL204">
        <f t="shared" si="95"/>
        <v>-33</v>
      </c>
      <c r="AM204">
        <f t="shared" si="96"/>
        <v>2</v>
      </c>
      <c r="AO204">
        <f t="shared" si="97"/>
        <v>0</v>
      </c>
      <c r="AP204">
        <f t="shared" si="98"/>
        <v>-10066</v>
      </c>
      <c r="AQ204">
        <f t="shared" si="99"/>
        <v>-3299</v>
      </c>
    </row>
    <row r="205" spans="1:43">
      <c r="A205" s="1" t="s">
        <v>13</v>
      </c>
      <c r="B205" t="str">
        <f t="shared" si="75"/>
        <v>R</v>
      </c>
      <c r="C205">
        <f t="shared" si="76"/>
        <v>90</v>
      </c>
      <c r="D205">
        <f t="shared" si="77"/>
        <v>990</v>
      </c>
      <c r="E205">
        <f t="shared" si="78"/>
        <v>-328</v>
      </c>
      <c r="F205">
        <f t="shared" si="79"/>
        <v>241</v>
      </c>
      <c r="G205">
        <f t="shared" si="80"/>
        <v>-1</v>
      </c>
      <c r="H205">
        <f t="shared" si="81"/>
        <v>0</v>
      </c>
      <c r="L205">
        <f t="shared" si="82"/>
        <v>-3299</v>
      </c>
      <c r="M205">
        <f t="shared" si="83"/>
        <v>-10066</v>
      </c>
      <c r="N205">
        <f t="shared" si="84"/>
        <v>33</v>
      </c>
      <c r="O205">
        <f t="shared" si="85"/>
        <v>2</v>
      </c>
      <c r="S205">
        <f>_xlfn.IFS(B205="E",C205,B205="W",-C205,TRUE,0)</f>
        <v>0</v>
      </c>
      <c r="T205">
        <f>_xlfn.IFS(B205="N",C205,B205="S",-C205,TRUE,0)</f>
        <v>0</v>
      </c>
      <c r="U205">
        <f>IF(B205="F",C205,0)</f>
        <v>0</v>
      </c>
      <c r="V205">
        <f>_xlfn.IFS(B205="R",C205,B205="L",-C205,TRUE,0)</f>
        <v>90</v>
      </c>
      <c r="X205">
        <f>S205+_xlfn.IFS(AC204=0,U205,AC204=180,-U205,TRUE,0)</f>
        <v>0</v>
      </c>
      <c r="Y205">
        <f>T205+_xlfn.IFS(AC204=270,U205,AC204=90,-U205,TRUE,0)</f>
        <v>0</v>
      </c>
      <c r="Z205">
        <f t="shared" si="86"/>
        <v>90</v>
      </c>
      <c r="AA205">
        <f t="shared" si="87"/>
        <v>241</v>
      </c>
      <c r="AB205">
        <f t="shared" si="88"/>
        <v>-328</v>
      </c>
      <c r="AC205">
        <f t="shared" si="89"/>
        <v>180</v>
      </c>
      <c r="AG205">
        <f t="shared" si="90"/>
        <v>0</v>
      </c>
      <c r="AH205">
        <f t="shared" si="91"/>
        <v>0</v>
      </c>
      <c r="AI205">
        <f t="shared" si="92"/>
        <v>90</v>
      </c>
      <c r="AJ205">
        <f t="shared" si="93"/>
        <v>2</v>
      </c>
      <c r="AK205">
        <f t="shared" si="94"/>
        <v>33</v>
      </c>
      <c r="AL205">
        <f t="shared" si="95"/>
        <v>2</v>
      </c>
      <c r="AM205">
        <f t="shared" si="96"/>
        <v>33</v>
      </c>
      <c r="AO205">
        <f t="shared" si="97"/>
        <v>0</v>
      </c>
      <c r="AP205">
        <f t="shared" si="98"/>
        <v>-10066</v>
      </c>
      <c r="AQ205">
        <f t="shared" si="99"/>
        <v>-3299</v>
      </c>
    </row>
    <row r="206" spans="1:43">
      <c r="A206" s="1" t="s">
        <v>53</v>
      </c>
      <c r="B206" t="str">
        <f t="shared" si="75"/>
        <v>W</v>
      </c>
      <c r="C206">
        <f t="shared" si="76"/>
        <v>2</v>
      </c>
      <c r="D206">
        <f t="shared" si="77"/>
        <v>990</v>
      </c>
      <c r="E206">
        <f t="shared" si="78"/>
        <v>-328</v>
      </c>
      <c r="F206">
        <f t="shared" si="79"/>
        <v>239</v>
      </c>
      <c r="G206">
        <f t="shared" si="80"/>
        <v>-1</v>
      </c>
      <c r="H206">
        <f t="shared" si="81"/>
        <v>0</v>
      </c>
      <c r="L206">
        <f t="shared" si="82"/>
        <v>-3299</v>
      </c>
      <c r="M206">
        <f t="shared" si="83"/>
        <v>-10066</v>
      </c>
      <c r="N206">
        <f t="shared" si="84"/>
        <v>33</v>
      </c>
      <c r="O206">
        <f t="shared" si="85"/>
        <v>0</v>
      </c>
      <c r="S206">
        <f>_xlfn.IFS(B206="E",C206,B206="W",-C206,TRUE,0)</f>
        <v>-2</v>
      </c>
      <c r="T206">
        <f>_xlfn.IFS(B206="N",C206,B206="S",-C206,TRUE,0)</f>
        <v>0</v>
      </c>
      <c r="U206">
        <f>IF(B206="F",C206,0)</f>
        <v>0</v>
      </c>
      <c r="V206">
        <f>_xlfn.IFS(B206="R",C206,B206="L",-C206,TRUE,0)</f>
        <v>0</v>
      </c>
      <c r="X206">
        <f>S206+_xlfn.IFS(AC205=0,U206,AC205=180,-U206,TRUE,0)</f>
        <v>-2</v>
      </c>
      <c r="Y206">
        <f>T206+_xlfn.IFS(AC205=270,U206,AC205=90,-U206,TRUE,0)</f>
        <v>0</v>
      </c>
      <c r="Z206">
        <f t="shared" si="86"/>
        <v>0</v>
      </c>
      <c r="AA206">
        <f t="shared" si="87"/>
        <v>239</v>
      </c>
      <c r="AB206">
        <f t="shared" si="88"/>
        <v>-328</v>
      </c>
      <c r="AC206">
        <f t="shared" si="89"/>
        <v>180</v>
      </c>
      <c r="AG206">
        <f t="shared" si="90"/>
        <v>-2</v>
      </c>
      <c r="AH206">
        <f t="shared" si="91"/>
        <v>0</v>
      </c>
      <c r="AI206">
        <f t="shared" si="92"/>
        <v>0</v>
      </c>
      <c r="AJ206">
        <f t="shared" si="93"/>
        <v>2</v>
      </c>
      <c r="AK206">
        <f t="shared" si="94"/>
        <v>33</v>
      </c>
      <c r="AL206">
        <f t="shared" si="95"/>
        <v>0</v>
      </c>
      <c r="AM206">
        <f t="shared" si="96"/>
        <v>33</v>
      </c>
      <c r="AO206">
        <f t="shared" si="97"/>
        <v>0</v>
      </c>
      <c r="AP206">
        <f t="shared" si="98"/>
        <v>-10066</v>
      </c>
      <c r="AQ206">
        <f t="shared" si="99"/>
        <v>-3299</v>
      </c>
    </row>
    <row r="207" spans="1:43">
      <c r="A207" s="1" t="s">
        <v>22</v>
      </c>
      <c r="B207" t="str">
        <f t="shared" si="75"/>
        <v>F</v>
      </c>
      <c r="C207">
        <f t="shared" si="76"/>
        <v>41</v>
      </c>
      <c r="D207">
        <f t="shared" si="77"/>
        <v>990</v>
      </c>
      <c r="E207">
        <f t="shared" si="78"/>
        <v>-328</v>
      </c>
      <c r="F207">
        <f t="shared" si="79"/>
        <v>198</v>
      </c>
      <c r="G207">
        <f t="shared" si="80"/>
        <v>-1</v>
      </c>
      <c r="H207">
        <f t="shared" si="81"/>
        <v>0</v>
      </c>
      <c r="L207">
        <f t="shared" si="82"/>
        <v>-1946</v>
      </c>
      <c r="M207">
        <f t="shared" si="83"/>
        <v>-10066</v>
      </c>
      <c r="N207">
        <f t="shared" si="84"/>
        <v>33</v>
      </c>
      <c r="O207">
        <f t="shared" si="85"/>
        <v>0</v>
      </c>
      <c r="S207">
        <f>_xlfn.IFS(B207="E",C207,B207="W",-C207,TRUE,0)</f>
        <v>0</v>
      </c>
      <c r="T207">
        <f>_xlfn.IFS(B207="N",C207,B207="S",-C207,TRUE,0)</f>
        <v>0</v>
      </c>
      <c r="U207">
        <f>IF(B207="F",C207,0)</f>
        <v>41</v>
      </c>
      <c r="V207">
        <f>_xlfn.IFS(B207="R",C207,B207="L",-C207,TRUE,0)</f>
        <v>0</v>
      </c>
      <c r="X207">
        <f>S207+_xlfn.IFS(AC206=0,U207,AC206=180,-U207,TRUE,0)</f>
        <v>-41</v>
      </c>
      <c r="Y207">
        <f>T207+_xlfn.IFS(AC206=270,U207,AC206=90,-U207,TRUE,0)</f>
        <v>0</v>
      </c>
      <c r="Z207">
        <f t="shared" si="86"/>
        <v>0</v>
      </c>
      <c r="AA207">
        <f t="shared" si="87"/>
        <v>198</v>
      </c>
      <c r="AB207">
        <f t="shared" si="88"/>
        <v>-328</v>
      </c>
      <c r="AC207">
        <f t="shared" si="89"/>
        <v>180</v>
      </c>
      <c r="AG207">
        <f t="shared" si="90"/>
        <v>0</v>
      </c>
      <c r="AH207">
        <f t="shared" si="91"/>
        <v>0</v>
      </c>
      <c r="AI207">
        <f t="shared" si="92"/>
        <v>0</v>
      </c>
      <c r="AJ207">
        <f t="shared" si="93"/>
        <v>0</v>
      </c>
      <c r="AK207">
        <f t="shared" si="94"/>
        <v>33</v>
      </c>
      <c r="AL207">
        <f t="shared" si="95"/>
        <v>0</v>
      </c>
      <c r="AM207">
        <f t="shared" si="96"/>
        <v>33</v>
      </c>
      <c r="AO207">
        <f t="shared" si="97"/>
        <v>41</v>
      </c>
      <c r="AP207">
        <f t="shared" si="98"/>
        <v>-10066</v>
      </c>
      <c r="AQ207">
        <f t="shared" si="99"/>
        <v>-1946</v>
      </c>
    </row>
    <row r="208" spans="1:43">
      <c r="A208" s="1" t="s">
        <v>32</v>
      </c>
      <c r="B208" t="str">
        <f t="shared" si="75"/>
        <v>N</v>
      </c>
      <c r="C208">
        <f t="shared" si="76"/>
        <v>3</v>
      </c>
      <c r="D208">
        <f t="shared" si="77"/>
        <v>990</v>
      </c>
      <c r="E208">
        <f t="shared" si="78"/>
        <v>-325</v>
      </c>
      <c r="F208">
        <f t="shared" si="79"/>
        <v>198</v>
      </c>
      <c r="G208">
        <f t="shared" si="80"/>
        <v>-1</v>
      </c>
      <c r="H208">
        <f t="shared" si="81"/>
        <v>0</v>
      </c>
      <c r="L208">
        <f t="shared" si="82"/>
        <v>-1946</v>
      </c>
      <c r="M208">
        <f t="shared" si="83"/>
        <v>-10066</v>
      </c>
      <c r="N208">
        <f t="shared" si="84"/>
        <v>36</v>
      </c>
      <c r="O208">
        <f t="shared" si="85"/>
        <v>0</v>
      </c>
      <c r="S208">
        <f>_xlfn.IFS(B208="E",C208,B208="W",-C208,TRUE,0)</f>
        <v>0</v>
      </c>
      <c r="T208">
        <f>_xlfn.IFS(B208="N",C208,B208="S",-C208,TRUE,0)</f>
        <v>3</v>
      </c>
      <c r="U208">
        <f>IF(B208="F",C208,0)</f>
        <v>0</v>
      </c>
      <c r="V208">
        <f>_xlfn.IFS(B208="R",C208,B208="L",-C208,TRUE,0)</f>
        <v>0</v>
      </c>
      <c r="X208">
        <f>S208+_xlfn.IFS(AC207=0,U208,AC207=180,-U208,TRUE,0)</f>
        <v>0</v>
      </c>
      <c r="Y208">
        <f>T208+_xlfn.IFS(AC207=270,U208,AC207=90,-U208,TRUE,0)</f>
        <v>3</v>
      </c>
      <c r="Z208">
        <f t="shared" si="86"/>
        <v>0</v>
      </c>
      <c r="AA208">
        <f t="shared" si="87"/>
        <v>198</v>
      </c>
      <c r="AB208">
        <f t="shared" si="88"/>
        <v>-325</v>
      </c>
      <c r="AC208">
        <f t="shared" si="89"/>
        <v>180</v>
      </c>
      <c r="AG208">
        <f t="shared" si="90"/>
        <v>0</v>
      </c>
      <c r="AH208">
        <f t="shared" si="91"/>
        <v>3</v>
      </c>
      <c r="AI208">
        <f t="shared" si="92"/>
        <v>0</v>
      </c>
      <c r="AJ208">
        <f t="shared" si="93"/>
        <v>0</v>
      </c>
      <c r="AK208">
        <f t="shared" si="94"/>
        <v>33</v>
      </c>
      <c r="AL208">
        <f t="shared" si="95"/>
        <v>0</v>
      </c>
      <c r="AM208">
        <f t="shared" si="96"/>
        <v>36</v>
      </c>
      <c r="AO208">
        <f t="shared" si="97"/>
        <v>0</v>
      </c>
      <c r="AP208">
        <f t="shared" si="98"/>
        <v>-10066</v>
      </c>
      <c r="AQ208">
        <f t="shared" si="99"/>
        <v>-1946</v>
      </c>
    </row>
    <row r="209" spans="1:43">
      <c r="A209" s="1" t="s">
        <v>44</v>
      </c>
      <c r="B209" t="str">
        <f t="shared" si="75"/>
        <v>F</v>
      </c>
      <c r="C209">
        <f t="shared" si="76"/>
        <v>21</v>
      </c>
      <c r="D209">
        <f t="shared" si="77"/>
        <v>990</v>
      </c>
      <c r="E209">
        <f t="shared" si="78"/>
        <v>-325</v>
      </c>
      <c r="F209">
        <f t="shared" si="79"/>
        <v>177</v>
      </c>
      <c r="G209">
        <f t="shared" si="80"/>
        <v>-1</v>
      </c>
      <c r="H209">
        <f t="shared" si="81"/>
        <v>0</v>
      </c>
      <c r="L209">
        <f t="shared" si="82"/>
        <v>-1190</v>
      </c>
      <c r="M209">
        <f t="shared" si="83"/>
        <v>-10066</v>
      </c>
      <c r="N209">
        <f t="shared" si="84"/>
        <v>36</v>
      </c>
      <c r="O209">
        <f t="shared" si="85"/>
        <v>0</v>
      </c>
      <c r="S209">
        <f>_xlfn.IFS(B209="E",C209,B209="W",-C209,TRUE,0)</f>
        <v>0</v>
      </c>
      <c r="T209">
        <f>_xlfn.IFS(B209="N",C209,B209="S",-C209,TRUE,0)</f>
        <v>0</v>
      </c>
      <c r="U209">
        <f>IF(B209="F",C209,0)</f>
        <v>21</v>
      </c>
      <c r="V209">
        <f>_xlfn.IFS(B209="R",C209,B209="L",-C209,TRUE,0)</f>
        <v>0</v>
      </c>
      <c r="X209">
        <f>S209+_xlfn.IFS(AC208=0,U209,AC208=180,-U209,TRUE,0)</f>
        <v>-21</v>
      </c>
      <c r="Y209">
        <f>T209+_xlfn.IFS(AC208=270,U209,AC208=90,-U209,TRUE,0)</f>
        <v>0</v>
      </c>
      <c r="Z209">
        <f t="shared" si="86"/>
        <v>0</v>
      </c>
      <c r="AA209">
        <f t="shared" si="87"/>
        <v>177</v>
      </c>
      <c r="AB209">
        <f t="shared" si="88"/>
        <v>-325</v>
      </c>
      <c r="AC209">
        <f t="shared" si="89"/>
        <v>180</v>
      </c>
      <c r="AG209">
        <f t="shared" si="90"/>
        <v>0</v>
      </c>
      <c r="AH209">
        <f t="shared" si="91"/>
        <v>0</v>
      </c>
      <c r="AI209">
        <f t="shared" si="92"/>
        <v>0</v>
      </c>
      <c r="AJ209">
        <f t="shared" si="93"/>
        <v>0</v>
      </c>
      <c r="AK209">
        <f t="shared" si="94"/>
        <v>36</v>
      </c>
      <c r="AL209">
        <f t="shared" si="95"/>
        <v>0</v>
      </c>
      <c r="AM209">
        <f t="shared" si="96"/>
        <v>36</v>
      </c>
      <c r="AO209">
        <f t="shared" si="97"/>
        <v>21</v>
      </c>
      <c r="AP209">
        <f t="shared" si="98"/>
        <v>-10066</v>
      </c>
      <c r="AQ209">
        <f t="shared" si="99"/>
        <v>-1190</v>
      </c>
    </row>
    <row r="210" spans="1:43">
      <c r="A210" s="1" t="s">
        <v>59</v>
      </c>
      <c r="B210" t="str">
        <f t="shared" si="75"/>
        <v>L</v>
      </c>
      <c r="C210">
        <f t="shared" si="76"/>
        <v>270</v>
      </c>
      <c r="D210">
        <f t="shared" si="77"/>
        <v>720</v>
      </c>
      <c r="E210">
        <f t="shared" si="78"/>
        <v>-325</v>
      </c>
      <c r="F210">
        <f t="shared" si="79"/>
        <v>177</v>
      </c>
      <c r="G210">
        <f t="shared" si="80"/>
        <v>0</v>
      </c>
      <c r="H210">
        <f t="shared" si="81"/>
        <v>1</v>
      </c>
      <c r="L210">
        <f t="shared" si="82"/>
        <v>-1190</v>
      </c>
      <c r="M210">
        <f t="shared" si="83"/>
        <v>-10066</v>
      </c>
      <c r="N210">
        <f t="shared" si="84"/>
        <v>0</v>
      </c>
      <c r="O210">
        <f t="shared" si="85"/>
        <v>36</v>
      </c>
      <c r="S210">
        <f>_xlfn.IFS(B210="E",C210,B210="W",-C210,TRUE,0)</f>
        <v>0</v>
      </c>
      <c r="T210">
        <f>_xlfn.IFS(B210="N",C210,B210="S",-C210,TRUE,0)</f>
        <v>0</v>
      </c>
      <c r="U210">
        <f>IF(B210="F",C210,0)</f>
        <v>0</v>
      </c>
      <c r="V210">
        <f>_xlfn.IFS(B210="R",C210,B210="L",-C210,TRUE,0)</f>
        <v>-270</v>
      </c>
      <c r="X210">
        <f>S210+_xlfn.IFS(AC209=0,U210,AC209=180,-U210,TRUE,0)</f>
        <v>0</v>
      </c>
      <c r="Y210">
        <f>T210+_xlfn.IFS(AC209=270,U210,AC209=90,-U210,TRUE,0)</f>
        <v>0</v>
      </c>
      <c r="Z210">
        <f t="shared" si="86"/>
        <v>-270</v>
      </c>
      <c r="AA210">
        <f t="shared" si="87"/>
        <v>177</v>
      </c>
      <c r="AB210">
        <f t="shared" si="88"/>
        <v>-325</v>
      </c>
      <c r="AC210">
        <f t="shared" si="89"/>
        <v>270</v>
      </c>
      <c r="AG210">
        <f t="shared" si="90"/>
        <v>0</v>
      </c>
      <c r="AH210">
        <f t="shared" si="91"/>
        <v>0</v>
      </c>
      <c r="AI210">
        <f t="shared" si="92"/>
        <v>90</v>
      </c>
      <c r="AJ210">
        <f t="shared" si="93"/>
        <v>36</v>
      </c>
      <c r="AK210">
        <f t="shared" si="94"/>
        <v>0</v>
      </c>
      <c r="AL210">
        <f t="shared" si="95"/>
        <v>36</v>
      </c>
      <c r="AM210">
        <f t="shared" si="96"/>
        <v>0</v>
      </c>
      <c r="AO210">
        <f t="shared" si="97"/>
        <v>0</v>
      </c>
      <c r="AP210">
        <f t="shared" si="98"/>
        <v>-10066</v>
      </c>
      <c r="AQ210">
        <f t="shared" si="99"/>
        <v>-1190</v>
      </c>
    </row>
    <row r="211" spans="1:43">
      <c r="A211" s="1" t="s">
        <v>31</v>
      </c>
      <c r="B211" t="str">
        <f t="shared" si="75"/>
        <v>F</v>
      </c>
      <c r="C211">
        <f t="shared" si="76"/>
        <v>73</v>
      </c>
      <c r="D211">
        <f t="shared" si="77"/>
        <v>720</v>
      </c>
      <c r="E211">
        <f t="shared" si="78"/>
        <v>-252</v>
      </c>
      <c r="F211">
        <f t="shared" si="79"/>
        <v>177</v>
      </c>
      <c r="G211">
        <f t="shared" si="80"/>
        <v>0</v>
      </c>
      <c r="H211">
        <f t="shared" si="81"/>
        <v>1</v>
      </c>
      <c r="L211">
        <f t="shared" si="82"/>
        <v>-1190</v>
      </c>
      <c r="M211">
        <f t="shared" si="83"/>
        <v>-7438</v>
      </c>
      <c r="N211">
        <f t="shared" si="84"/>
        <v>0</v>
      </c>
      <c r="O211">
        <f t="shared" si="85"/>
        <v>36</v>
      </c>
      <c r="S211">
        <f>_xlfn.IFS(B211="E",C211,B211="W",-C211,TRUE,0)</f>
        <v>0</v>
      </c>
      <c r="T211">
        <f>_xlfn.IFS(B211="N",C211,B211="S",-C211,TRUE,0)</f>
        <v>0</v>
      </c>
      <c r="U211">
        <f>IF(B211="F",C211,0)</f>
        <v>73</v>
      </c>
      <c r="V211">
        <f>_xlfn.IFS(B211="R",C211,B211="L",-C211,TRUE,0)</f>
        <v>0</v>
      </c>
      <c r="X211">
        <f>S211+_xlfn.IFS(AC210=0,U211,AC210=180,-U211,TRUE,0)</f>
        <v>0</v>
      </c>
      <c r="Y211">
        <f>T211+_xlfn.IFS(AC210=270,U211,AC210=90,-U211,TRUE,0)</f>
        <v>73</v>
      </c>
      <c r="Z211">
        <f t="shared" si="86"/>
        <v>0</v>
      </c>
      <c r="AA211">
        <f t="shared" si="87"/>
        <v>177</v>
      </c>
      <c r="AB211">
        <f t="shared" si="88"/>
        <v>-252</v>
      </c>
      <c r="AC211">
        <f t="shared" si="89"/>
        <v>270</v>
      </c>
      <c r="AG211">
        <f t="shared" si="90"/>
        <v>0</v>
      </c>
      <c r="AH211">
        <f t="shared" si="91"/>
        <v>0</v>
      </c>
      <c r="AI211">
        <f t="shared" si="92"/>
        <v>0</v>
      </c>
      <c r="AJ211">
        <f t="shared" si="93"/>
        <v>36</v>
      </c>
      <c r="AK211">
        <f t="shared" si="94"/>
        <v>0</v>
      </c>
      <c r="AL211">
        <f t="shared" si="95"/>
        <v>36</v>
      </c>
      <c r="AM211">
        <f t="shared" si="96"/>
        <v>0</v>
      </c>
      <c r="AO211">
        <f t="shared" si="97"/>
        <v>73</v>
      </c>
      <c r="AP211">
        <f t="shared" si="98"/>
        <v>-7438</v>
      </c>
      <c r="AQ211">
        <f t="shared" si="99"/>
        <v>-1190</v>
      </c>
    </row>
    <row r="212" spans="1:43">
      <c r="A212" s="1" t="s">
        <v>32</v>
      </c>
      <c r="B212" t="str">
        <f t="shared" si="75"/>
        <v>N</v>
      </c>
      <c r="C212">
        <f t="shared" si="76"/>
        <v>3</v>
      </c>
      <c r="D212">
        <f t="shared" si="77"/>
        <v>720</v>
      </c>
      <c r="E212">
        <f t="shared" si="78"/>
        <v>-249</v>
      </c>
      <c r="F212">
        <f t="shared" si="79"/>
        <v>177</v>
      </c>
      <c r="G212">
        <f t="shared" si="80"/>
        <v>0</v>
      </c>
      <c r="H212">
        <f t="shared" si="81"/>
        <v>1</v>
      </c>
      <c r="L212">
        <f t="shared" si="82"/>
        <v>-1190</v>
      </c>
      <c r="M212">
        <f t="shared" si="83"/>
        <v>-7438</v>
      </c>
      <c r="N212">
        <f t="shared" si="84"/>
        <v>3</v>
      </c>
      <c r="O212">
        <f t="shared" si="85"/>
        <v>36</v>
      </c>
      <c r="S212">
        <f>_xlfn.IFS(B212="E",C212,B212="W",-C212,TRUE,0)</f>
        <v>0</v>
      </c>
      <c r="T212">
        <f>_xlfn.IFS(B212="N",C212,B212="S",-C212,TRUE,0)</f>
        <v>3</v>
      </c>
      <c r="U212">
        <f>IF(B212="F",C212,0)</f>
        <v>0</v>
      </c>
      <c r="V212">
        <f>_xlfn.IFS(B212="R",C212,B212="L",-C212,TRUE,0)</f>
        <v>0</v>
      </c>
      <c r="X212">
        <f>S212+_xlfn.IFS(AC211=0,U212,AC211=180,-U212,TRUE,0)</f>
        <v>0</v>
      </c>
      <c r="Y212">
        <f>T212+_xlfn.IFS(AC211=270,U212,AC211=90,-U212,TRUE,0)</f>
        <v>3</v>
      </c>
      <c r="Z212">
        <f t="shared" si="86"/>
        <v>0</v>
      </c>
      <c r="AA212">
        <f t="shared" si="87"/>
        <v>177</v>
      </c>
      <c r="AB212">
        <f t="shared" si="88"/>
        <v>-249</v>
      </c>
      <c r="AC212">
        <f t="shared" si="89"/>
        <v>270</v>
      </c>
      <c r="AG212">
        <f t="shared" si="90"/>
        <v>0</v>
      </c>
      <c r="AH212">
        <f t="shared" si="91"/>
        <v>3</v>
      </c>
      <c r="AI212">
        <f t="shared" si="92"/>
        <v>0</v>
      </c>
      <c r="AJ212">
        <f t="shared" si="93"/>
        <v>36</v>
      </c>
      <c r="AK212">
        <f t="shared" si="94"/>
        <v>0</v>
      </c>
      <c r="AL212">
        <f t="shared" si="95"/>
        <v>36</v>
      </c>
      <c r="AM212">
        <f t="shared" si="96"/>
        <v>3</v>
      </c>
      <c r="AO212">
        <f t="shared" si="97"/>
        <v>0</v>
      </c>
      <c r="AP212">
        <f t="shared" si="98"/>
        <v>-7438</v>
      </c>
      <c r="AQ212">
        <f t="shared" si="99"/>
        <v>-1190</v>
      </c>
    </row>
    <row r="213" spans="1:43">
      <c r="A213" s="1" t="s">
        <v>1</v>
      </c>
      <c r="B213" t="str">
        <f t="shared" si="75"/>
        <v>E</v>
      </c>
      <c r="C213">
        <f t="shared" si="76"/>
        <v>4</v>
      </c>
      <c r="D213">
        <f t="shared" si="77"/>
        <v>720</v>
      </c>
      <c r="E213">
        <f t="shared" si="78"/>
        <v>-249</v>
      </c>
      <c r="F213">
        <f t="shared" si="79"/>
        <v>181</v>
      </c>
      <c r="G213">
        <f t="shared" si="80"/>
        <v>0</v>
      </c>
      <c r="H213">
        <f t="shared" si="81"/>
        <v>1</v>
      </c>
      <c r="L213">
        <f t="shared" si="82"/>
        <v>-1190</v>
      </c>
      <c r="M213">
        <f t="shared" si="83"/>
        <v>-7438</v>
      </c>
      <c r="N213">
        <f t="shared" si="84"/>
        <v>3</v>
      </c>
      <c r="O213">
        <f t="shared" si="85"/>
        <v>40</v>
      </c>
      <c r="S213">
        <f>_xlfn.IFS(B213="E",C213,B213="W",-C213,TRUE,0)</f>
        <v>4</v>
      </c>
      <c r="T213">
        <f>_xlfn.IFS(B213="N",C213,B213="S",-C213,TRUE,0)</f>
        <v>0</v>
      </c>
      <c r="U213">
        <f>IF(B213="F",C213,0)</f>
        <v>0</v>
      </c>
      <c r="V213">
        <f>_xlfn.IFS(B213="R",C213,B213="L",-C213,TRUE,0)</f>
        <v>0</v>
      </c>
      <c r="X213">
        <f>S213+_xlfn.IFS(AC212=0,U213,AC212=180,-U213,TRUE,0)</f>
        <v>4</v>
      </c>
      <c r="Y213">
        <f>T213+_xlfn.IFS(AC212=270,U213,AC212=90,-U213,TRUE,0)</f>
        <v>0</v>
      </c>
      <c r="Z213">
        <f t="shared" si="86"/>
        <v>0</v>
      </c>
      <c r="AA213">
        <f t="shared" si="87"/>
        <v>181</v>
      </c>
      <c r="AB213">
        <f t="shared" si="88"/>
        <v>-249</v>
      </c>
      <c r="AC213">
        <f t="shared" si="89"/>
        <v>270</v>
      </c>
      <c r="AG213">
        <f t="shared" si="90"/>
        <v>4</v>
      </c>
      <c r="AH213">
        <f t="shared" si="91"/>
        <v>0</v>
      </c>
      <c r="AI213">
        <f t="shared" si="92"/>
        <v>0</v>
      </c>
      <c r="AJ213">
        <f t="shared" si="93"/>
        <v>36</v>
      </c>
      <c r="AK213">
        <f t="shared" si="94"/>
        <v>3</v>
      </c>
      <c r="AL213">
        <f t="shared" si="95"/>
        <v>40</v>
      </c>
      <c r="AM213">
        <f t="shared" si="96"/>
        <v>3</v>
      </c>
      <c r="AO213">
        <f t="shared" si="97"/>
        <v>0</v>
      </c>
      <c r="AP213">
        <f t="shared" si="98"/>
        <v>-7438</v>
      </c>
      <c r="AQ213">
        <f t="shared" si="99"/>
        <v>-1190</v>
      </c>
    </row>
    <row r="214" spans="1:43">
      <c r="A214" s="1" t="s">
        <v>10</v>
      </c>
      <c r="B214" t="str">
        <f t="shared" si="75"/>
        <v>L</v>
      </c>
      <c r="C214">
        <f t="shared" si="76"/>
        <v>90</v>
      </c>
      <c r="D214">
        <f t="shared" si="77"/>
        <v>630</v>
      </c>
      <c r="E214">
        <f t="shared" si="78"/>
        <v>-249</v>
      </c>
      <c r="F214">
        <f t="shared" si="79"/>
        <v>181</v>
      </c>
      <c r="G214">
        <f t="shared" si="80"/>
        <v>-1</v>
      </c>
      <c r="H214">
        <f t="shared" si="81"/>
        <v>0</v>
      </c>
      <c r="L214">
        <f t="shared" si="82"/>
        <v>-1190</v>
      </c>
      <c r="M214">
        <f t="shared" si="83"/>
        <v>-7438</v>
      </c>
      <c r="N214">
        <f t="shared" si="84"/>
        <v>40</v>
      </c>
      <c r="O214">
        <f t="shared" si="85"/>
        <v>-3</v>
      </c>
      <c r="S214">
        <f>_xlfn.IFS(B214="E",C214,B214="W",-C214,TRUE,0)</f>
        <v>0</v>
      </c>
      <c r="T214">
        <f>_xlfn.IFS(B214="N",C214,B214="S",-C214,TRUE,0)</f>
        <v>0</v>
      </c>
      <c r="U214">
        <f>IF(B214="F",C214,0)</f>
        <v>0</v>
      </c>
      <c r="V214">
        <f>_xlfn.IFS(B214="R",C214,B214="L",-C214,TRUE,0)</f>
        <v>-90</v>
      </c>
      <c r="X214">
        <f>S214+_xlfn.IFS(AC213=0,U214,AC213=180,-U214,TRUE,0)</f>
        <v>0</v>
      </c>
      <c r="Y214">
        <f>T214+_xlfn.IFS(AC213=270,U214,AC213=90,-U214,TRUE,0)</f>
        <v>0</v>
      </c>
      <c r="Z214">
        <f t="shared" si="86"/>
        <v>-90</v>
      </c>
      <c r="AA214">
        <f t="shared" si="87"/>
        <v>181</v>
      </c>
      <c r="AB214">
        <f t="shared" si="88"/>
        <v>-249</v>
      </c>
      <c r="AC214">
        <f t="shared" si="89"/>
        <v>180</v>
      </c>
      <c r="AG214">
        <f t="shared" si="90"/>
        <v>0</v>
      </c>
      <c r="AH214">
        <f t="shared" si="91"/>
        <v>0</v>
      </c>
      <c r="AI214">
        <f t="shared" si="92"/>
        <v>270</v>
      </c>
      <c r="AJ214">
        <f t="shared" si="93"/>
        <v>-3</v>
      </c>
      <c r="AK214">
        <f t="shared" si="94"/>
        <v>40</v>
      </c>
      <c r="AL214">
        <f t="shared" si="95"/>
        <v>-3</v>
      </c>
      <c r="AM214">
        <f t="shared" si="96"/>
        <v>40</v>
      </c>
      <c r="AO214">
        <f t="shared" si="97"/>
        <v>0</v>
      </c>
      <c r="AP214">
        <f t="shared" si="98"/>
        <v>-7438</v>
      </c>
      <c r="AQ214">
        <f t="shared" si="99"/>
        <v>-1190</v>
      </c>
    </row>
    <row r="215" spans="1:43">
      <c r="A215" s="1" t="s">
        <v>30</v>
      </c>
      <c r="B215" t="str">
        <f t="shared" si="75"/>
        <v>E</v>
      </c>
      <c r="C215">
        <f t="shared" si="76"/>
        <v>3</v>
      </c>
      <c r="D215">
        <f t="shared" si="77"/>
        <v>630</v>
      </c>
      <c r="E215">
        <f t="shared" si="78"/>
        <v>-249</v>
      </c>
      <c r="F215">
        <f t="shared" si="79"/>
        <v>184</v>
      </c>
      <c r="G215">
        <f t="shared" si="80"/>
        <v>-1</v>
      </c>
      <c r="H215">
        <f t="shared" si="81"/>
        <v>0</v>
      </c>
      <c r="L215">
        <f t="shared" si="82"/>
        <v>-1190</v>
      </c>
      <c r="M215">
        <f t="shared" si="83"/>
        <v>-7438</v>
      </c>
      <c r="N215">
        <f t="shared" si="84"/>
        <v>40</v>
      </c>
      <c r="O215">
        <f t="shared" si="85"/>
        <v>0</v>
      </c>
      <c r="S215">
        <f>_xlfn.IFS(B215="E",C215,B215="W",-C215,TRUE,0)</f>
        <v>3</v>
      </c>
      <c r="T215">
        <f>_xlfn.IFS(B215="N",C215,B215="S",-C215,TRUE,0)</f>
        <v>0</v>
      </c>
      <c r="U215">
        <f>IF(B215="F",C215,0)</f>
        <v>0</v>
      </c>
      <c r="V215">
        <f>_xlfn.IFS(B215="R",C215,B215="L",-C215,TRUE,0)</f>
        <v>0</v>
      </c>
      <c r="X215">
        <f>S215+_xlfn.IFS(AC214=0,U215,AC214=180,-U215,TRUE,0)</f>
        <v>3</v>
      </c>
      <c r="Y215">
        <f>T215+_xlfn.IFS(AC214=270,U215,AC214=90,-U215,TRUE,0)</f>
        <v>0</v>
      </c>
      <c r="Z215">
        <f t="shared" si="86"/>
        <v>0</v>
      </c>
      <c r="AA215">
        <f t="shared" si="87"/>
        <v>184</v>
      </c>
      <c r="AB215">
        <f t="shared" si="88"/>
        <v>-249</v>
      </c>
      <c r="AC215">
        <f t="shared" si="89"/>
        <v>180</v>
      </c>
      <c r="AG215">
        <f t="shared" si="90"/>
        <v>3</v>
      </c>
      <c r="AH215">
        <f t="shared" si="91"/>
        <v>0</v>
      </c>
      <c r="AI215">
        <f t="shared" si="92"/>
        <v>0</v>
      </c>
      <c r="AJ215">
        <f t="shared" si="93"/>
        <v>-3</v>
      </c>
      <c r="AK215">
        <f t="shared" si="94"/>
        <v>40</v>
      </c>
      <c r="AL215">
        <f t="shared" si="95"/>
        <v>0</v>
      </c>
      <c r="AM215">
        <f t="shared" si="96"/>
        <v>40</v>
      </c>
      <c r="AO215">
        <f t="shared" si="97"/>
        <v>0</v>
      </c>
      <c r="AP215">
        <f t="shared" si="98"/>
        <v>-7438</v>
      </c>
      <c r="AQ215">
        <f t="shared" si="99"/>
        <v>-1190</v>
      </c>
    </row>
    <row r="216" spans="1:43">
      <c r="A216" s="1" t="s">
        <v>50</v>
      </c>
      <c r="B216" t="str">
        <f t="shared" si="75"/>
        <v>F</v>
      </c>
      <c r="C216">
        <f t="shared" si="76"/>
        <v>97</v>
      </c>
      <c r="D216">
        <f t="shared" si="77"/>
        <v>630</v>
      </c>
      <c r="E216">
        <f t="shared" si="78"/>
        <v>-249</v>
      </c>
      <c r="F216">
        <f t="shared" si="79"/>
        <v>87</v>
      </c>
      <c r="G216">
        <f t="shared" si="80"/>
        <v>-1</v>
      </c>
      <c r="H216">
        <f t="shared" si="81"/>
        <v>0</v>
      </c>
      <c r="L216">
        <f t="shared" si="82"/>
        <v>2690</v>
      </c>
      <c r="M216">
        <f t="shared" si="83"/>
        <v>-7438</v>
      </c>
      <c r="N216">
        <f t="shared" si="84"/>
        <v>40</v>
      </c>
      <c r="O216">
        <f t="shared" si="85"/>
        <v>0</v>
      </c>
      <c r="S216">
        <f>_xlfn.IFS(B216="E",C216,B216="W",-C216,TRUE,0)</f>
        <v>0</v>
      </c>
      <c r="T216">
        <f>_xlfn.IFS(B216="N",C216,B216="S",-C216,TRUE,0)</f>
        <v>0</v>
      </c>
      <c r="U216">
        <f>IF(B216="F",C216,0)</f>
        <v>97</v>
      </c>
      <c r="V216">
        <f>_xlfn.IFS(B216="R",C216,B216="L",-C216,TRUE,0)</f>
        <v>0</v>
      </c>
      <c r="X216">
        <f>S216+_xlfn.IFS(AC215=0,U216,AC215=180,-U216,TRUE,0)</f>
        <v>-97</v>
      </c>
      <c r="Y216">
        <f>T216+_xlfn.IFS(AC215=270,U216,AC215=90,-U216,TRUE,0)</f>
        <v>0</v>
      </c>
      <c r="Z216">
        <f t="shared" si="86"/>
        <v>0</v>
      </c>
      <c r="AA216">
        <f t="shared" si="87"/>
        <v>87</v>
      </c>
      <c r="AB216">
        <f t="shared" si="88"/>
        <v>-249</v>
      </c>
      <c r="AC216">
        <f t="shared" si="89"/>
        <v>180</v>
      </c>
      <c r="AG216">
        <f t="shared" si="90"/>
        <v>0</v>
      </c>
      <c r="AH216">
        <f t="shared" si="91"/>
        <v>0</v>
      </c>
      <c r="AI216">
        <f t="shared" si="92"/>
        <v>0</v>
      </c>
      <c r="AJ216">
        <f t="shared" si="93"/>
        <v>0</v>
      </c>
      <c r="AK216">
        <f t="shared" si="94"/>
        <v>40</v>
      </c>
      <c r="AL216">
        <f t="shared" si="95"/>
        <v>0</v>
      </c>
      <c r="AM216">
        <f t="shared" si="96"/>
        <v>40</v>
      </c>
      <c r="AO216">
        <f t="shared" si="97"/>
        <v>97</v>
      </c>
      <c r="AP216">
        <f t="shared" si="98"/>
        <v>-7438</v>
      </c>
      <c r="AQ216">
        <f t="shared" si="99"/>
        <v>2690</v>
      </c>
    </row>
    <row r="217" spans="1:43">
      <c r="A217" s="1" t="s">
        <v>28</v>
      </c>
      <c r="B217" t="str">
        <f t="shared" si="75"/>
        <v>E</v>
      </c>
      <c r="C217">
        <f t="shared" si="76"/>
        <v>5</v>
      </c>
      <c r="D217">
        <f t="shared" si="77"/>
        <v>630</v>
      </c>
      <c r="E217">
        <f t="shared" si="78"/>
        <v>-249</v>
      </c>
      <c r="F217">
        <f t="shared" si="79"/>
        <v>92</v>
      </c>
      <c r="G217">
        <f t="shared" si="80"/>
        <v>-1</v>
      </c>
      <c r="H217">
        <f t="shared" si="81"/>
        <v>0</v>
      </c>
      <c r="L217">
        <f t="shared" si="82"/>
        <v>2690</v>
      </c>
      <c r="M217">
        <f t="shared" si="83"/>
        <v>-7438</v>
      </c>
      <c r="N217">
        <f t="shared" si="84"/>
        <v>40</v>
      </c>
      <c r="O217">
        <f t="shared" si="85"/>
        <v>5</v>
      </c>
      <c r="S217">
        <f>_xlfn.IFS(B217="E",C217,B217="W",-C217,TRUE,0)</f>
        <v>5</v>
      </c>
      <c r="T217">
        <f>_xlfn.IFS(B217="N",C217,B217="S",-C217,TRUE,0)</f>
        <v>0</v>
      </c>
      <c r="U217">
        <f>IF(B217="F",C217,0)</f>
        <v>0</v>
      </c>
      <c r="V217">
        <f>_xlfn.IFS(B217="R",C217,B217="L",-C217,TRUE,0)</f>
        <v>0</v>
      </c>
      <c r="X217">
        <f>S217+_xlfn.IFS(AC216=0,U217,AC216=180,-U217,TRUE,0)</f>
        <v>5</v>
      </c>
      <c r="Y217">
        <f>T217+_xlfn.IFS(AC216=270,U217,AC216=90,-U217,TRUE,0)</f>
        <v>0</v>
      </c>
      <c r="Z217">
        <f t="shared" si="86"/>
        <v>0</v>
      </c>
      <c r="AA217">
        <f t="shared" si="87"/>
        <v>92</v>
      </c>
      <c r="AB217">
        <f t="shared" si="88"/>
        <v>-249</v>
      </c>
      <c r="AC217">
        <f t="shared" si="89"/>
        <v>180</v>
      </c>
      <c r="AG217">
        <f t="shared" si="90"/>
        <v>5</v>
      </c>
      <c r="AH217">
        <f t="shared" si="91"/>
        <v>0</v>
      </c>
      <c r="AI217">
        <f t="shared" si="92"/>
        <v>0</v>
      </c>
      <c r="AJ217">
        <f t="shared" si="93"/>
        <v>0</v>
      </c>
      <c r="AK217">
        <f t="shared" si="94"/>
        <v>40</v>
      </c>
      <c r="AL217">
        <f t="shared" si="95"/>
        <v>5</v>
      </c>
      <c r="AM217">
        <f t="shared" si="96"/>
        <v>40</v>
      </c>
      <c r="AO217">
        <f t="shared" si="97"/>
        <v>0</v>
      </c>
      <c r="AP217">
        <f t="shared" si="98"/>
        <v>-7438</v>
      </c>
      <c r="AQ217">
        <f t="shared" si="99"/>
        <v>2690</v>
      </c>
    </row>
    <row r="218" spans="1:43">
      <c r="A218" s="1" t="s">
        <v>5</v>
      </c>
      <c r="B218" t="str">
        <f t="shared" si="75"/>
        <v>N</v>
      </c>
      <c r="C218">
        <f t="shared" si="76"/>
        <v>4</v>
      </c>
      <c r="D218">
        <f t="shared" si="77"/>
        <v>630</v>
      </c>
      <c r="E218">
        <f t="shared" si="78"/>
        <v>-245</v>
      </c>
      <c r="F218">
        <f t="shared" si="79"/>
        <v>92</v>
      </c>
      <c r="G218">
        <f t="shared" si="80"/>
        <v>-1</v>
      </c>
      <c r="H218">
        <f t="shared" si="81"/>
        <v>0</v>
      </c>
      <c r="L218">
        <f t="shared" si="82"/>
        <v>2690</v>
      </c>
      <c r="M218">
        <f t="shared" si="83"/>
        <v>-7438</v>
      </c>
      <c r="N218">
        <f t="shared" si="84"/>
        <v>44</v>
      </c>
      <c r="O218">
        <f t="shared" si="85"/>
        <v>5</v>
      </c>
      <c r="S218">
        <f>_xlfn.IFS(B218="E",C218,B218="W",-C218,TRUE,0)</f>
        <v>0</v>
      </c>
      <c r="T218">
        <f>_xlfn.IFS(B218="N",C218,B218="S",-C218,TRUE,0)</f>
        <v>4</v>
      </c>
      <c r="U218">
        <f>IF(B218="F",C218,0)</f>
        <v>0</v>
      </c>
      <c r="V218">
        <f>_xlfn.IFS(B218="R",C218,B218="L",-C218,TRUE,0)</f>
        <v>0</v>
      </c>
      <c r="X218">
        <f>S218+_xlfn.IFS(AC217=0,U218,AC217=180,-U218,TRUE,0)</f>
        <v>0</v>
      </c>
      <c r="Y218">
        <f>T218+_xlfn.IFS(AC217=270,U218,AC217=90,-U218,TRUE,0)</f>
        <v>4</v>
      </c>
      <c r="Z218">
        <f t="shared" si="86"/>
        <v>0</v>
      </c>
      <c r="AA218">
        <f t="shared" si="87"/>
        <v>92</v>
      </c>
      <c r="AB218">
        <f t="shared" si="88"/>
        <v>-245</v>
      </c>
      <c r="AC218">
        <f t="shared" si="89"/>
        <v>180</v>
      </c>
      <c r="AG218">
        <f t="shared" si="90"/>
        <v>0</v>
      </c>
      <c r="AH218">
        <f t="shared" si="91"/>
        <v>4</v>
      </c>
      <c r="AI218">
        <f t="shared" si="92"/>
        <v>0</v>
      </c>
      <c r="AJ218">
        <f t="shared" si="93"/>
        <v>5</v>
      </c>
      <c r="AK218">
        <f t="shared" si="94"/>
        <v>40</v>
      </c>
      <c r="AL218">
        <f t="shared" si="95"/>
        <v>5</v>
      </c>
      <c r="AM218">
        <f t="shared" si="96"/>
        <v>44</v>
      </c>
      <c r="AO218">
        <f t="shared" si="97"/>
        <v>0</v>
      </c>
      <c r="AP218">
        <f t="shared" si="98"/>
        <v>-7438</v>
      </c>
      <c r="AQ218">
        <f t="shared" si="99"/>
        <v>2690</v>
      </c>
    </row>
    <row r="219" spans="1:43">
      <c r="A219" s="1" t="s">
        <v>41</v>
      </c>
      <c r="B219" t="str">
        <f t="shared" si="75"/>
        <v>W</v>
      </c>
      <c r="C219">
        <f t="shared" si="76"/>
        <v>4</v>
      </c>
      <c r="D219">
        <f t="shared" si="77"/>
        <v>630</v>
      </c>
      <c r="E219">
        <f t="shared" si="78"/>
        <v>-245</v>
      </c>
      <c r="F219">
        <f t="shared" si="79"/>
        <v>88</v>
      </c>
      <c r="G219">
        <f t="shared" si="80"/>
        <v>-1</v>
      </c>
      <c r="H219">
        <f t="shared" si="81"/>
        <v>0</v>
      </c>
      <c r="L219">
        <f t="shared" si="82"/>
        <v>2690</v>
      </c>
      <c r="M219">
        <f t="shared" si="83"/>
        <v>-7438</v>
      </c>
      <c r="N219">
        <f t="shared" si="84"/>
        <v>44</v>
      </c>
      <c r="O219">
        <f t="shared" si="85"/>
        <v>1</v>
      </c>
      <c r="S219">
        <f>_xlfn.IFS(B219="E",C219,B219="W",-C219,TRUE,0)</f>
        <v>-4</v>
      </c>
      <c r="T219">
        <f>_xlfn.IFS(B219="N",C219,B219="S",-C219,TRUE,0)</f>
        <v>0</v>
      </c>
      <c r="U219">
        <f>IF(B219="F",C219,0)</f>
        <v>0</v>
      </c>
      <c r="V219">
        <f>_xlfn.IFS(B219="R",C219,B219="L",-C219,TRUE,0)</f>
        <v>0</v>
      </c>
      <c r="X219">
        <f>S219+_xlfn.IFS(AC218=0,U219,AC218=180,-U219,TRUE,0)</f>
        <v>-4</v>
      </c>
      <c r="Y219">
        <f>T219+_xlfn.IFS(AC218=270,U219,AC218=90,-U219,TRUE,0)</f>
        <v>0</v>
      </c>
      <c r="Z219">
        <f t="shared" si="86"/>
        <v>0</v>
      </c>
      <c r="AA219">
        <f t="shared" si="87"/>
        <v>88</v>
      </c>
      <c r="AB219">
        <f t="shared" si="88"/>
        <v>-245</v>
      </c>
      <c r="AC219">
        <f t="shared" si="89"/>
        <v>180</v>
      </c>
      <c r="AG219">
        <f t="shared" si="90"/>
        <v>-4</v>
      </c>
      <c r="AH219">
        <f t="shared" si="91"/>
        <v>0</v>
      </c>
      <c r="AI219">
        <f t="shared" si="92"/>
        <v>0</v>
      </c>
      <c r="AJ219">
        <f t="shared" si="93"/>
        <v>5</v>
      </c>
      <c r="AK219">
        <f t="shared" si="94"/>
        <v>44</v>
      </c>
      <c r="AL219">
        <f t="shared" si="95"/>
        <v>1</v>
      </c>
      <c r="AM219">
        <f t="shared" si="96"/>
        <v>44</v>
      </c>
      <c r="AO219">
        <f t="shared" si="97"/>
        <v>0</v>
      </c>
      <c r="AP219">
        <f t="shared" si="98"/>
        <v>-7438</v>
      </c>
      <c r="AQ219">
        <f t="shared" si="99"/>
        <v>2690</v>
      </c>
    </row>
    <row r="220" spans="1:43">
      <c r="A220" s="1" t="s">
        <v>60</v>
      </c>
      <c r="B220" t="str">
        <f t="shared" si="75"/>
        <v>F</v>
      </c>
      <c r="C220">
        <f t="shared" si="76"/>
        <v>42</v>
      </c>
      <c r="D220">
        <f t="shared" si="77"/>
        <v>630</v>
      </c>
      <c r="E220">
        <f t="shared" si="78"/>
        <v>-245</v>
      </c>
      <c r="F220">
        <f t="shared" si="79"/>
        <v>46</v>
      </c>
      <c r="G220">
        <f t="shared" si="80"/>
        <v>-1</v>
      </c>
      <c r="H220">
        <f t="shared" si="81"/>
        <v>0</v>
      </c>
      <c r="L220">
        <f t="shared" si="82"/>
        <v>4538</v>
      </c>
      <c r="M220">
        <f t="shared" si="83"/>
        <v>-7396</v>
      </c>
      <c r="N220">
        <f t="shared" si="84"/>
        <v>44</v>
      </c>
      <c r="O220">
        <f t="shared" si="85"/>
        <v>1</v>
      </c>
      <c r="S220">
        <f>_xlfn.IFS(B220="E",C220,B220="W",-C220,TRUE,0)</f>
        <v>0</v>
      </c>
      <c r="T220">
        <f>_xlfn.IFS(B220="N",C220,B220="S",-C220,TRUE,0)</f>
        <v>0</v>
      </c>
      <c r="U220">
        <f>IF(B220="F",C220,0)</f>
        <v>42</v>
      </c>
      <c r="V220">
        <f>_xlfn.IFS(B220="R",C220,B220="L",-C220,TRUE,0)</f>
        <v>0</v>
      </c>
      <c r="X220">
        <f>S220+_xlfn.IFS(AC219=0,U220,AC219=180,-U220,TRUE,0)</f>
        <v>-42</v>
      </c>
      <c r="Y220">
        <f>T220+_xlfn.IFS(AC219=270,U220,AC219=90,-U220,TRUE,0)</f>
        <v>0</v>
      </c>
      <c r="Z220">
        <f t="shared" si="86"/>
        <v>0</v>
      </c>
      <c r="AA220">
        <f t="shared" si="87"/>
        <v>46</v>
      </c>
      <c r="AB220">
        <f t="shared" si="88"/>
        <v>-245</v>
      </c>
      <c r="AC220">
        <f t="shared" si="89"/>
        <v>180</v>
      </c>
      <c r="AG220">
        <f t="shared" si="90"/>
        <v>0</v>
      </c>
      <c r="AH220">
        <f t="shared" si="91"/>
        <v>0</v>
      </c>
      <c r="AI220">
        <f t="shared" si="92"/>
        <v>0</v>
      </c>
      <c r="AJ220">
        <f t="shared" si="93"/>
        <v>1</v>
      </c>
      <c r="AK220">
        <f t="shared" si="94"/>
        <v>44</v>
      </c>
      <c r="AL220">
        <f t="shared" si="95"/>
        <v>1</v>
      </c>
      <c r="AM220">
        <f t="shared" si="96"/>
        <v>44</v>
      </c>
      <c r="AO220">
        <f t="shared" si="97"/>
        <v>42</v>
      </c>
      <c r="AP220">
        <f t="shared" si="98"/>
        <v>-7396</v>
      </c>
      <c r="AQ220">
        <f t="shared" si="99"/>
        <v>4538</v>
      </c>
    </row>
    <row r="221" spans="1:43">
      <c r="A221" s="1" t="s">
        <v>8</v>
      </c>
      <c r="B221" t="str">
        <f t="shared" si="75"/>
        <v>W</v>
      </c>
      <c r="C221">
        <f t="shared" si="76"/>
        <v>5</v>
      </c>
      <c r="D221">
        <f t="shared" si="77"/>
        <v>630</v>
      </c>
      <c r="E221">
        <f t="shared" si="78"/>
        <v>-245</v>
      </c>
      <c r="F221">
        <f t="shared" si="79"/>
        <v>41</v>
      </c>
      <c r="G221">
        <f t="shared" si="80"/>
        <v>-1</v>
      </c>
      <c r="H221">
        <f t="shared" si="81"/>
        <v>0</v>
      </c>
      <c r="L221">
        <f t="shared" si="82"/>
        <v>4538</v>
      </c>
      <c r="M221">
        <f t="shared" si="83"/>
        <v>-7396</v>
      </c>
      <c r="N221">
        <f t="shared" si="84"/>
        <v>44</v>
      </c>
      <c r="O221">
        <f t="shared" si="85"/>
        <v>-4</v>
      </c>
      <c r="S221">
        <f>_xlfn.IFS(B221="E",C221,B221="W",-C221,TRUE,0)</f>
        <v>-5</v>
      </c>
      <c r="T221">
        <f>_xlfn.IFS(B221="N",C221,B221="S",-C221,TRUE,0)</f>
        <v>0</v>
      </c>
      <c r="U221">
        <f>IF(B221="F",C221,0)</f>
        <v>0</v>
      </c>
      <c r="V221">
        <f>_xlfn.IFS(B221="R",C221,B221="L",-C221,TRUE,0)</f>
        <v>0</v>
      </c>
      <c r="X221">
        <f>S221+_xlfn.IFS(AC220=0,U221,AC220=180,-U221,TRUE,0)</f>
        <v>-5</v>
      </c>
      <c r="Y221">
        <f>T221+_xlfn.IFS(AC220=270,U221,AC220=90,-U221,TRUE,0)</f>
        <v>0</v>
      </c>
      <c r="Z221">
        <f t="shared" si="86"/>
        <v>0</v>
      </c>
      <c r="AA221">
        <f t="shared" si="87"/>
        <v>41</v>
      </c>
      <c r="AB221">
        <f t="shared" si="88"/>
        <v>-245</v>
      </c>
      <c r="AC221">
        <f t="shared" si="89"/>
        <v>180</v>
      </c>
      <c r="AG221">
        <f t="shared" si="90"/>
        <v>-5</v>
      </c>
      <c r="AH221">
        <f t="shared" si="91"/>
        <v>0</v>
      </c>
      <c r="AI221">
        <f t="shared" si="92"/>
        <v>0</v>
      </c>
      <c r="AJ221">
        <f t="shared" si="93"/>
        <v>1</v>
      </c>
      <c r="AK221">
        <f t="shared" si="94"/>
        <v>44</v>
      </c>
      <c r="AL221">
        <f t="shared" si="95"/>
        <v>-4</v>
      </c>
      <c r="AM221">
        <f t="shared" si="96"/>
        <v>44</v>
      </c>
      <c r="AO221">
        <f t="shared" si="97"/>
        <v>0</v>
      </c>
      <c r="AP221">
        <f t="shared" si="98"/>
        <v>-7396</v>
      </c>
      <c r="AQ221">
        <f t="shared" si="99"/>
        <v>4538</v>
      </c>
    </row>
    <row r="222" spans="1:43">
      <c r="A222" s="1" t="s">
        <v>7</v>
      </c>
      <c r="B222" t="str">
        <f t="shared" si="75"/>
        <v>S</v>
      </c>
      <c r="C222">
        <f t="shared" si="76"/>
        <v>3</v>
      </c>
      <c r="D222">
        <f t="shared" si="77"/>
        <v>630</v>
      </c>
      <c r="E222">
        <f t="shared" si="78"/>
        <v>-248</v>
      </c>
      <c r="F222">
        <f t="shared" si="79"/>
        <v>41</v>
      </c>
      <c r="G222">
        <f t="shared" si="80"/>
        <v>-1</v>
      </c>
      <c r="H222">
        <f t="shared" si="81"/>
        <v>0</v>
      </c>
      <c r="L222">
        <f t="shared" si="82"/>
        <v>4538</v>
      </c>
      <c r="M222">
        <f t="shared" si="83"/>
        <v>-7396</v>
      </c>
      <c r="N222">
        <f t="shared" si="84"/>
        <v>41</v>
      </c>
      <c r="O222">
        <f t="shared" si="85"/>
        <v>-4</v>
      </c>
      <c r="S222">
        <f>_xlfn.IFS(B222="E",C222,B222="W",-C222,TRUE,0)</f>
        <v>0</v>
      </c>
      <c r="T222">
        <f>_xlfn.IFS(B222="N",C222,B222="S",-C222,TRUE,0)</f>
        <v>-3</v>
      </c>
      <c r="U222">
        <f>IF(B222="F",C222,0)</f>
        <v>0</v>
      </c>
      <c r="V222">
        <f>_xlfn.IFS(B222="R",C222,B222="L",-C222,TRUE,0)</f>
        <v>0</v>
      </c>
      <c r="X222">
        <f>S222+_xlfn.IFS(AC221=0,U222,AC221=180,-U222,TRUE,0)</f>
        <v>0</v>
      </c>
      <c r="Y222">
        <f>T222+_xlfn.IFS(AC221=270,U222,AC221=90,-U222,TRUE,0)</f>
        <v>-3</v>
      </c>
      <c r="Z222">
        <f t="shared" si="86"/>
        <v>0</v>
      </c>
      <c r="AA222">
        <f t="shared" si="87"/>
        <v>41</v>
      </c>
      <c r="AB222">
        <f t="shared" si="88"/>
        <v>-248</v>
      </c>
      <c r="AC222">
        <f t="shared" si="89"/>
        <v>180</v>
      </c>
      <c r="AG222">
        <f t="shared" si="90"/>
        <v>0</v>
      </c>
      <c r="AH222">
        <f t="shared" si="91"/>
        <v>-3</v>
      </c>
      <c r="AI222">
        <f t="shared" si="92"/>
        <v>0</v>
      </c>
      <c r="AJ222">
        <f t="shared" si="93"/>
        <v>-4</v>
      </c>
      <c r="AK222">
        <f t="shared" si="94"/>
        <v>44</v>
      </c>
      <c r="AL222">
        <f t="shared" si="95"/>
        <v>-4</v>
      </c>
      <c r="AM222">
        <f t="shared" si="96"/>
        <v>41</v>
      </c>
      <c r="AO222">
        <f t="shared" si="97"/>
        <v>0</v>
      </c>
      <c r="AP222">
        <f t="shared" si="98"/>
        <v>-7396</v>
      </c>
      <c r="AQ222">
        <f t="shared" si="99"/>
        <v>4538</v>
      </c>
    </row>
    <row r="223" spans="1:43">
      <c r="A223" s="1" t="s">
        <v>6</v>
      </c>
      <c r="B223" t="str">
        <f t="shared" si="75"/>
        <v>R</v>
      </c>
      <c r="C223">
        <f t="shared" si="76"/>
        <v>180</v>
      </c>
      <c r="D223">
        <f t="shared" si="77"/>
        <v>810</v>
      </c>
      <c r="E223">
        <f t="shared" si="78"/>
        <v>-248</v>
      </c>
      <c r="F223">
        <f t="shared" si="79"/>
        <v>41</v>
      </c>
      <c r="G223">
        <f t="shared" si="80"/>
        <v>1</v>
      </c>
      <c r="H223">
        <f t="shared" si="81"/>
        <v>0</v>
      </c>
      <c r="L223">
        <f t="shared" si="82"/>
        <v>4538</v>
      </c>
      <c r="M223">
        <f t="shared" si="83"/>
        <v>-7396</v>
      </c>
      <c r="N223">
        <f t="shared" si="84"/>
        <v>-41</v>
      </c>
      <c r="O223">
        <f t="shared" si="85"/>
        <v>4</v>
      </c>
      <c r="S223">
        <f>_xlfn.IFS(B223="E",C223,B223="W",-C223,TRUE,0)</f>
        <v>0</v>
      </c>
      <c r="T223">
        <f>_xlfn.IFS(B223="N",C223,B223="S",-C223,TRUE,0)</f>
        <v>0</v>
      </c>
      <c r="U223">
        <f>IF(B223="F",C223,0)</f>
        <v>0</v>
      </c>
      <c r="V223">
        <f>_xlfn.IFS(B223="R",C223,B223="L",-C223,TRUE,0)</f>
        <v>180</v>
      </c>
      <c r="X223">
        <f>S223+_xlfn.IFS(AC222=0,U223,AC222=180,-U223,TRUE,0)</f>
        <v>0</v>
      </c>
      <c r="Y223">
        <f>T223+_xlfn.IFS(AC222=270,U223,AC222=90,-U223,TRUE,0)</f>
        <v>0</v>
      </c>
      <c r="Z223">
        <f t="shared" si="86"/>
        <v>180</v>
      </c>
      <c r="AA223">
        <f t="shared" si="87"/>
        <v>41</v>
      </c>
      <c r="AB223">
        <f t="shared" si="88"/>
        <v>-248</v>
      </c>
      <c r="AC223">
        <f t="shared" si="89"/>
        <v>0</v>
      </c>
      <c r="AG223">
        <f t="shared" si="90"/>
        <v>0</v>
      </c>
      <c r="AH223">
        <f t="shared" si="91"/>
        <v>0</v>
      </c>
      <c r="AI223">
        <f t="shared" si="92"/>
        <v>180</v>
      </c>
      <c r="AJ223">
        <f t="shared" si="93"/>
        <v>4</v>
      </c>
      <c r="AK223">
        <f t="shared" si="94"/>
        <v>-41</v>
      </c>
      <c r="AL223">
        <f t="shared" si="95"/>
        <v>4</v>
      </c>
      <c r="AM223">
        <f t="shared" si="96"/>
        <v>-41</v>
      </c>
      <c r="AO223">
        <f t="shared" si="97"/>
        <v>0</v>
      </c>
      <c r="AP223">
        <f t="shared" si="98"/>
        <v>-7396</v>
      </c>
      <c r="AQ223">
        <f t="shared" si="99"/>
        <v>4538</v>
      </c>
    </row>
    <row r="224" spans="1:43">
      <c r="A224" s="1" t="s">
        <v>14</v>
      </c>
      <c r="B224" t="str">
        <f t="shared" si="75"/>
        <v>N</v>
      </c>
      <c r="C224">
        <f t="shared" si="76"/>
        <v>1</v>
      </c>
      <c r="D224">
        <f t="shared" si="77"/>
        <v>810</v>
      </c>
      <c r="E224">
        <f t="shared" si="78"/>
        <v>-247</v>
      </c>
      <c r="F224">
        <f t="shared" si="79"/>
        <v>41</v>
      </c>
      <c r="G224">
        <f t="shared" si="80"/>
        <v>1</v>
      </c>
      <c r="H224">
        <f t="shared" si="81"/>
        <v>0</v>
      </c>
      <c r="L224">
        <f t="shared" si="82"/>
        <v>4538</v>
      </c>
      <c r="M224">
        <f t="shared" si="83"/>
        <v>-7396</v>
      </c>
      <c r="N224">
        <f t="shared" si="84"/>
        <v>-40</v>
      </c>
      <c r="O224">
        <f t="shared" si="85"/>
        <v>4</v>
      </c>
      <c r="S224">
        <f>_xlfn.IFS(B224="E",C224,B224="W",-C224,TRUE,0)</f>
        <v>0</v>
      </c>
      <c r="T224">
        <f>_xlfn.IFS(B224="N",C224,B224="S",-C224,TRUE,0)</f>
        <v>1</v>
      </c>
      <c r="U224">
        <f>IF(B224="F",C224,0)</f>
        <v>0</v>
      </c>
      <c r="V224">
        <f>_xlfn.IFS(B224="R",C224,B224="L",-C224,TRUE,0)</f>
        <v>0</v>
      </c>
      <c r="X224">
        <f>S224+_xlfn.IFS(AC223=0,U224,AC223=180,-U224,TRUE,0)</f>
        <v>0</v>
      </c>
      <c r="Y224">
        <f>T224+_xlfn.IFS(AC223=270,U224,AC223=90,-U224,TRUE,0)</f>
        <v>1</v>
      </c>
      <c r="Z224">
        <f t="shared" si="86"/>
        <v>0</v>
      </c>
      <c r="AA224">
        <f t="shared" si="87"/>
        <v>41</v>
      </c>
      <c r="AB224">
        <f t="shared" si="88"/>
        <v>-247</v>
      </c>
      <c r="AC224">
        <f t="shared" si="89"/>
        <v>0</v>
      </c>
      <c r="AG224">
        <f t="shared" si="90"/>
        <v>0</v>
      </c>
      <c r="AH224">
        <f t="shared" si="91"/>
        <v>1</v>
      </c>
      <c r="AI224">
        <f t="shared" si="92"/>
        <v>0</v>
      </c>
      <c r="AJ224">
        <f t="shared" si="93"/>
        <v>4</v>
      </c>
      <c r="AK224">
        <f t="shared" si="94"/>
        <v>-41</v>
      </c>
      <c r="AL224">
        <f t="shared" si="95"/>
        <v>4</v>
      </c>
      <c r="AM224">
        <f t="shared" si="96"/>
        <v>-40</v>
      </c>
      <c r="AO224">
        <f t="shared" si="97"/>
        <v>0</v>
      </c>
      <c r="AP224">
        <f t="shared" si="98"/>
        <v>-7396</v>
      </c>
      <c r="AQ224">
        <f t="shared" si="99"/>
        <v>4538</v>
      </c>
    </row>
    <row r="225" spans="1:43">
      <c r="A225" s="1" t="s">
        <v>61</v>
      </c>
      <c r="B225" t="str">
        <f t="shared" si="75"/>
        <v>F</v>
      </c>
      <c r="C225">
        <f t="shared" si="76"/>
        <v>56</v>
      </c>
      <c r="D225">
        <f t="shared" si="77"/>
        <v>810</v>
      </c>
      <c r="E225">
        <f t="shared" si="78"/>
        <v>-247</v>
      </c>
      <c r="F225">
        <f t="shared" si="79"/>
        <v>97</v>
      </c>
      <c r="G225">
        <f t="shared" si="80"/>
        <v>1</v>
      </c>
      <c r="H225">
        <f t="shared" si="81"/>
        <v>0</v>
      </c>
      <c r="L225">
        <f t="shared" si="82"/>
        <v>2298</v>
      </c>
      <c r="M225">
        <f t="shared" si="83"/>
        <v>-7172</v>
      </c>
      <c r="N225">
        <f t="shared" si="84"/>
        <v>-40</v>
      </c>
      <c r="O225">
        <f t="shared" si="85"/>
        <v>4</v>
      </c>
      <c r="S225">
        <f>_xlfn.IFS(B225="E",C225,B225="W",-C225,TRUE,0)</f>
        <v>0</v>
      </c>
      <c r="T225">
        <f>_xlfn.IFS(B225="N",C225,B225="S",-C225,TRUE,0)</f>
        <v>0</v>
      </c>
      <c r="U225">
        <f>IF(B225="F",C225,0)</f>
        <v>56</v>
      </c>
      <c r="V225">
        <f>_xlfn.IFS(B225="R",C225,B225="L",-C225,TRUE,0)</f>
        <v>0</v>
      </c>
      <c r="X225">
        <f>S225+_xlfn.IFS(AC224=0,U225,AC224=180,-U225,TRUE,0)</f>
        <v>56</v>
      </c>
      <c r="Y225">
        <f>T225+_xlfn.IFS(AC224=270,U225,AC224=90,-U225,TRUE,0)</f>
        <v>0</v>
      </c>
      <c r="Z225">
        <f t="shared" si="86"/>
        <v>0</v>
      </c>
      <c r="AA225">
        <f t="shared" si="87"/>
        <v>97</v>
      </c>
      <c r="AB225">
        <f t="shared" si="88"/>
        <v>-247</v>
      </c>
      <c r="AC225">
        <f t="shared" si="89"/>
        <v>0</v>
      </c>
      <c r="AG225">
        <f t="shared" si="90"/>
        <v>0</v>
      </c>
      <c r="AH225">
        <f t="shared" si="91"/>
        <v>0</v>
      </c>
      <c r="AI225">
        <f t="shared" si="92"/>
        <v>0</v>
      </c>
      <c r="AJ225">
        <f t="shared" si="93"/>
        <v>4</v>
      </c>
      <c r="AK225">
        <f t="shared" si="94"/>
        <v>-40</v>
      </c>
      <c r="AL225">
        <f t="shared" si="95"/>
        <v>4</v>
      </c>
      <c r="AM225">
        <f t="shared" si="96"/>
        <v>-40</v>
      </c>
      <c r="AO225">
        <f t="shared" si="97"/>
        <v>56</v>
      </c>
      <c r="AP225">
        <f t="shared" si="98"/>
        <v>-7172</v>
      </c>
      <c r="AQ225">
        <f t="shared" si="99"/>
        <v>2298</v>
      </c>
    </row>
    <row r="226" spans="1:43">
      <c r="A226" s="1" t="s">
        <v>17</v>
      </c>
      <c r="B226" t="str">
        <f t="shared" si="75"/>
        <v>E</v>
      </c>
      <c r="C226">
        <f t="shared" si="76"/>
        <v>2</v>
      </c>
      <c r="D226">
        <f t="shared" si="77"/>
        <v>810</v>
      </c>
      <c r="E226">
        <f t="shared" si="78"/>
        <v>-247</v>
      </c>
      <c r="F226">
        <f t="shared" si="79"/>
        <v>99</v>
      </c>
      <c r="G226">
        <f t="shared" si="80"/>
        <v>1</v>
      </c>
      <c r="H226">
        <f t="shared" si="81"/>
        <v>0</v>
      </c>
      <c r="L226">
        <f t="shared" si="82"/>
        <v>2298</v>
      </c>
      <c r="M226">
        <f t="shared" si="83"/>
        <v>-7172</v>
      </c>
      <c r="N226">
        <f t="shared" si="84"/>
        <v>-40</v>
      </c>
      <c r="O226">
        <f t="shared" si="85"/>
        <v>6</v>
      </c>
      <c r="S226">
        <f>_xlfn.IFS(B226="E",C226,B226="W",-C226,TRUE,0)</f>
        <v>2</v>
      </c>
      <c r="T226">
        <f>_xlfn.IFS(B226="N",C226,B226="S",-C226,TRUE,0)</f>
        <v>0</v>
      </c>
      <c r="U226">
        <f>IF(B226="F",C226,0)</f>
        <v>0</v>
      </c>
      <c r="V226">
        <f>_xlfn.IFS(B226="R",C226,B226="L",-C226,TRUE,0)</f>
        <v>0</v>
      </c>
      <c r="X226">
        <f>S226+_xlfn.IFS(AC225=0,U226,AC225=180,-U226,TRUE,0)</f>
        <v>2</v>
      </c>
      <c r="Y226">
        <f>T226+_xlfn.IFS(AC225=270,U226,AC225=90,-U226,TRUE,0)</f>
        <v>0</v>
      </c>
      <c r="Z226">
        <f t="shared" si="86"/>
        <v>0</v>
      </c>
      <c r="AA226">
        <f t="shared" si="87"/>
        <v>99</v>
      </c>
      <c r="AB226">
        <f t="shared" si="88"/>
        <v>-247</v>
      </c>
      <c r="AC226">
        <f t="shared" si="89"/>
        <v>0</v>
      </c>
      <c r="AG226">
        <f t="shared" si="90"/>
        <v>2</v>
      </c>
      <c r="AH226">
        <f t="shared" si="91"/>
        <v>0</v>
      </c>
      <c r="AI226">
        <f t="shared" si="92"/>
        <v>0</v>
      </c>
      <c r="AJ226">
        <f t="shared" si="93"/>
        <v>4</v>
      </c>
      <c r="AK226">
        <f t="shared" si="94"/>
        <v>-40</v>
      </c>
      <c r="AL226">
        <f t="shared" si="95"/>
        <v>6</v>
      </c>
      <c r="AM226">
        <f t="shared" si="96"/>
        <v>-40</v>
      </c>
      <c r="AO226">
        <f t="shared" si="97"/>
        <v>0</v>
      </c>
      <c r="AP226">
        <f t="shared" si="98"/>
        <v>-7172</v>
      </c>
      <c r="AQ226">
        <f t="shared" si="99"/>
        <v>2298</v>
      </c>
    </row>
    <row r="227" spans="1:43">
      <c r="A227" s="1" t="s">
        <v>62</v>
      </c>
      <c r="B227" t="str">
        <f t="shared" si="75"/>
        <v>F</v>
      </c>
      <c r="C227">
        <f t="shared" si="76"/>
        <v>23</v>
      </c>
      <c r="D227">
        <f t="shared" si="77"/>
        <v>810</v>
      </c>
      <c r="E227">
        <f t="shared" si="78"/>
        <v>-247</v>
      </c>
      <c r="F227">
        <f t="shared" si="79"/>
        <v>122</v>
      </c>
      <c r="G227">
        <f t="shared" si="80"/>
        <v>1</v>
      </c>
      <c r="H227">
        <f t="shared" si="81"/>
        <v>0</v>
      </c>
      <c r="L227">
        <f t="shared" si="82"/>
        <v>1378</v>
      </c>
      <c r="M227">
        <f t="shared" si="83"/>
        <v>-7034</v>
      </c>
      <c r="N227">
        <f t="shared" si="84"/>
        <v>-40</v>
      </c>
      <c r="O227">
        <f t="shared" si="85"/>
        <v>6</v>
      </c>
      <c r="S227">
        <f>_xlfn.IFS(B227="E",C227,B227="W",-C227,TRUE,0)</f>
        <v>0</v>
      </c>
      <c r="T227">
        <f>_xlfn.IFS(B227="N",C227,B227="S",-C227,TRUE,0)</f>
        <v>0</v>
      </c>
      <c r="U227">
        <f>IF(B227="F",C227,0)</f>
        <v>23</v>
      </c>
      <c r="V227">
        <f>_xlfn.IFS(B227="R",C227,B227="L",-C227,TRUE,0)</f>
        <v>0</v>
      </c>
      <c r="X227">
        <f>S227+_xlfn.IFS(AC226=0,U227,AC226=180,-U227,TRUE,0)</f>
        <v>23</v>
      </c>
      <c r="Y227">
        <f>T227+_xlfn.IFS(AC226=270,U227,AC226=90,-U227,TRUE,0)</f>
        <v>0</v>
      </c>
      <c r="Z227">
        <f t="shared" si="86"/>
        <v>0</v>
      </c>
      <c r="AA227">
        <f t="shared" si="87"/>
        <v>122</v>
      </c>
      <c r="AB227">
        <f t="shared" si="88"/>
        <v>-247</v>
      </c>
      <c r="AC227">
        <f t="shared" si="89"/>
        <v>0</v>
      </c>
      <c r="AG227">
        <f t="shared" si="90"/>
        <v>0</v>
      </c>
      <c r="AH227">
        <f t="shared" si="91"/>
        <v>0</v>
      </c>
      <c r="AI227">
        <f t="shared" si="92"/>
        <v>0</v>
      </c>
      <c r="AJ227">
        <f t="shared" si="93"/>
        <v>6</v>
      </c>
      <c r="AK227">
        <f t="shared" si="94"/>
        <v>-40</v>
      </c>
      <c r="AL227">
        <f t="shared" si="95"/>
        <v>6</v>
      </c>
      <c r="AM227">
        <f t="shared" si="96"/>
        <v>-40</v>
      </c>
      <c r="AO227">
        <f t="shared" si="97"/>
        <v>23</v>
      </c>
      <c r="AP227">
        <f t="shared" si="98"/>
        <v>-7034</v>
      </c>
      <c r="AQ227">
        <f t="shared" si="99"/>
        <v>1378</v>
      </c>
    </row>
    <row r="228" spans="1:43">
      <c r="A228" s="1" t="s">
        <v>13</v>
      </c>
      <c r="B228" t="str">
        <f t="shared" si="75"/>
        <v>R</v>
      </c>
      <c r="C228">
        <f t="shared" si="76"/>
        <v>90</v>
      </c>
      <c r="D228">
        <f t="shared" si="77"/>
        <v>900</v>
      </c>
      <c r="E228">
        <f t="shared" si="78"/>
        <v>-247</v>
      </c>
      <c r="F228">
        <f t="shared" si="79"/>
        <v>122</v>
      </c>
      <c r="G228">
        <f t="shared" si="80"/>
        <v>0</v>
      </c>
      <c r="H228">
        <f t="shared" si="81"/>
        <v>-1</v>
      </c>
      <c r="L228">
        <f t="shared" si="82"/>
        <v>1378</v>
      </c>
      <c r="M228">
        <f t="shared" si="83"/>
        <v>-7034</v>
      </c>
      <c r="N228">
        <f t="shared" si="84"/>
        <v>-6</v>
      </c>
      <c r="O228">
        <f t="shared" si="85"/>
        <v>-40</v>
      </c>
      <c r="S228">
        <f>_xlfn.IFS(B228="E",C228,B228="W",-C228,TRUE,0)</f>
        <v>0</v>
      </c>
      <c r="T228">
        <f>_xlfn.IFS(B228="N",C228,B228="S",-C228,TRUE,0)</f>
        <v>0</v>
      </c>
      <c r="U228">
        <f>IF(B228="F",C228,0)</f>
        <v>0</v>
      </c>
      <c r="V228">
        <f>_xlfn.IFS(B228="R",C228,B228="L",-C228,TRUE,0)</f>
        <v>90</v>
      </c>
      <c r="X228">
        <f>S228+_xlfn.IFS(AC227=0,U228,AC227=180,-U228,TRUE,0)</f>
        <v>0</v>
      </c>
      <c r="Y228">
        <f>T228+_xlfn.IFS(AC227=270,U228,AC227=90,-U228,TRUE,0)</f>
        <v>0</v>
      </c>
      <c r="Z228">
        <f t="shared" si="86"/>
        <v>90</v>
      </c>
      <c r="AA228">
        <f t="shared" si="87"/>
        <v>122</v>
      </c>
      <c r="AB228">
        <f t="shared" si="88"/>
        <v>-247</v>
      </c>
      <c r="AC228">
        <f t="shared" si="89"/>
        <v>90</v>
      </c>
      <c r="AG228">
        <f t="shared" si="90"/>
        <v>0</v>
      </c>
      <c r="AH228">
        <f t="shared" si="91"/>
        <v>0</v>
      </c>
      <c r="AI228">
        <f t="shared" si="92"/>
        <v>90</v>
      </c>
      <c r="AJ228">
        <f t="shared" si="93"/>
        <v>-40</v>
      </c>
      <c r="AK228">
        <f t="shared" si="94"/>
        <v>-6</v>
      </c>
      <c r="AL228">
        <f t="shared" si="95"/>
        <v>-40</v>
      </c>
      <c r="AM228">
        <f t="shared" si="96"/>
        <v>-6</v>
      </c>
      <c r="AO228">
        <f t="shared" si="97"/>
        <v>0</v>
      </c>
      <c r="AP228">
        <f t="shared" si="98"/>
        <v>-7034</v>
      </c>
      <c r="AQ228">
        <f t="shared" si="99"/>
        <v>1378</v>
      </c>
    </row>
    <row r="229" spans="1:43">
      <c r="A229" s="1" t="s">
        <v>63</v>
      </c>
      <c r="B229" t="str">
        <f t="shared" si="75"/>
        <v>F</v>
      </c>
      <c r="C229">
        <f t="shared" si="76"/>
        <v>37</v>
      </c>
      <c r="D229">
        <f t="shared" si="77"/>
        <v>900</v>
      </c>
      <c r="E229">
        <f t="shared" si="78"/>
        <v>-284</v>
      </c>
      <c r="F229">
        <f t="shared" si="79"/>
        <v>122</v>
      </c>
      <c r="G229">
        <f t="shared" si="80"/>
        <v>0</v>
      </c>
      <c r="H229">
        <f t="shared" si="81"/>
        <v>-1</v>
      </c>
      <c r="L229">
        <f t="shared" si="82"/>
        <v>1156</v>
      </c>
      <c r="M229">
        <f t="shared" si="83"/>
        <v>-8514</v>
      </c>
      <c r="N229">
        <f t="shared" si="84"/>
        <v>-6</v>
      </c>
      <c r="O229">
        <f t="shared" si="85"/>
        <v>-40</v>
      </c>
      <c r="S229">
        <f>_xlfn.IFS(B229="E",C229,B229="W",-C229,TRUE,0)</f>
        <v>0</v>
      </c>
      <c r="T229">
        <f>_xlfn.IFS(B229="N",C229,B229="S",-C229,TRUE,0)</f>
        <v>0</v>
      </c>
      <c r="U229">
        <f>IF(B229="F",C229,0)</f>
        <v>37</v>
      </c>
      <c r="V229">
        <f>_xlfn.IFS(B229="R",C229,B229="L",-C229,TRUE,0)</f>
        <v>0</v>
      </c>
      <c r="X229">
        <f>S229+_xlfn.IFS(AC228=0,U229,AC228=180,-U229,TRUE,0)</f>
        <v>0</v>
      </c>
      <c r="Y229">
        <f>T229+_xlfn.IFS(AC228=270,U229,AC228=90,-U229,TRUE,0)</f>
        <v>-37</v>
      </c>
      <c r="Z229">
        <f t="shared" si="86"/>
        <v>0</v>
      </c>
      <c r="AA229">
        <f t="shared" si="87"/>
        <v>122</v>
      </c>
      <c r="AB229">
        <f t="shared" si="88"/>
        <v>-284</v>
      </c>
      <c r="AC229">
        <f t="shared" si="89"/>
        <v>90</v>
      </c>
      <c r="AG229">
        <f t="shared" si="90"/>
        <v>0</v>
      </c>
      <c r="AH229">
        <f t="shared" si="91"/>
        <v>0</v>
      </c>
      <c r="AI229">
        <f t="shared" si="92"/>
        <v>0</v>
      </c>
      <c r="AJ229">
        <f t="shared" si="93"/>
        <v>-40</v>
      </c>
      <c r="AK229">
        <f t="shared" si="94"/>
        <v>-6</v>
      </c>
      <c r="AL229">
        <f t="shared" si="95"/>
        <v>-40</v>
      </c>
      <c r="AM229">
        <f t="shared" si="96"/>
        <v>-6</v>
      </c>
      <c r="AO229">
        <f t="shared" si="97"/>
        <v>37</v>
      </c>
      <c r="AP229">
        <f t="shared" si="98"/>
        <v>-8514</v>
      </c>
      <c r="AQ229">
        <f t="shared" si="99"/>
        <v>1156</v>
      </c>
    </row>
    <row r="230" spans="1:43">
      <c r="A230" s="1" t="s">
        <v>10</v>
      </c>
      <c r="B230" t="str">
        <f t="shared" si="75"/>
        <v>L</v>
      </c>
      <c r="C230">
        <f t="shared" si="76"/>
        <v>90</v>
      </c>
      <c r="D230">
        <f t="shared" si="77"/>
        <v>810</v>
      </c>
      <c r="E230">
        <f t="shared" si="78"/>
        <v>-284</v>
      </c>
      <c r="F230">
        <f t="shared" si="79"/>
        <v>122</v>
      </c>
      <c r="G230">
        <f t="shared" si="80"/>
        <v>1</v>
      </c>
      <c r="H230">
        <f t="shared" si="81"/>
        <v>0</v>
      </c>
      <c r="L230">
        <f t="shared" si="82"/>
        <v>1156</v>
      </c>
      <c r="M230">
        <f t="shared" si="83"/>
        <v>-8514</v>
      </c>
      <c r="N230">
        <f t="shared" si="84"/>
        <v>-40</v>
      </c>
      <c r="O230">
        <f t="shared" si="85"/>
        <v>6</v>
      </c>
      <c r="S230">
        <f>_xlfn.IFS(B230="E",C230,B230="W",-C230,TRUE,0)</f>
        <v>0</v>
      </c>
      <c r="T230">
        <f>_xlfn.IFS(B230="N",C230,B230="S",-C230,TRUE,0)</f>
        <v>0</v>
      </c>
      <c r="U230">
        <f>IF(B230="F",C230,0)</f>
        <v>0</v>
      </c>
      <c r="V230">
        <f>_xlfn.IFS(B230="R",C230,B230="L",-C230,TRUE,0)</f>
        <v>-90</v>
      </c>
      <c r="X230">
        <f>S230+_xlfn.IFS(AC229=0,U230,AC229=180,-U230,TRUE,0)</f>
        <v>0</v>
      </c>
      <c r="Y230">
        <f>T230+_xlfn.IFS(AC229=270,U230,AC229=90,-U230,TRUE,0)</f>
        <v>0</v>
      </c>
      <c r="Z230">
        <f t="shared" si="86"/>
        <v>-90</v>
      </c>
      <c r="AA230">
        <f t="shared" si="87"/>
        <v>122</v>
      </c>
      <c r="AB230">
        <f t="shared" si="88"/>
        <v>-284</v>
      </c>
      <c r="AC230">
        <f t="shared" si="89"/>
        <v>0</v>
      </c>
      <c r="AG230">
        <f t="shared" si="90"/>
        <v>0</v>
      </c>
      <c r="AH230">
        <f t="shared" si="91"/>
        <v>0</v>
      </c>
      <c r="AI230">
        <f t="shared" si="92"/>
        <v>270</v>
      </c>
      <c r="AJ230">
        <f t="shared" si="93"/>
        <v>6</v>
      </c>
      <c r="AK230">
        <f t="shared" si="94"/>
        <v>-40</v>
      </c>
      <c r="AL230">
        <f t="shared" si="95"/>
        <v>6</v>
      </c>
      <c r="AM230">
        <f t="shared" si="96"/>
        <v>-40</v>
      </c>
      <c r="AO230">
        <f t="shared" si="97"/>
        <v>0</v>
      </c>
      <c r="AP230">
        <f t="shared" si="98"/>
        <v>-8514</v>
      </c>
      <c r="AQ230">
        <f t="shared" si="99"/>
        <v>1156</v>
      </c>
    </row>
    <row r="231" spans="1:43">
      <c r="A231" s="1" t="s">
        <v>21</v>
      </c>
      <c r="B231" t="str">
        <f t="shared" si="75"/>
        <v>S</v>
      </c>
      <c r="C231">
        <f t="shared" si="76"/>
        <v>5</v>
      </c>
      <c r="D231">
        <f t="shared" si="77"/>
        <v>810</v>
      </c>
      <c r="E231">
        <f t="shared" si="78"/>
        <v>-289</v>
      </c>
      <c r="F231">
        <f t="shared" si="79"/>
        <v>122</v>
      </c>
      <c r="G231">
        <f t="shared" si="80"/>
        <v>1</v>
      </c>
      <c r="H231">
        <f t="shared" si="81"/>
        <v>0</v>
      </c>
      <c r="L231">
        <f t="shared" si="82"/>
        <v>1156</v>
      </c>
      <c r="M231">
        <f t="shared" si="83"/>
        <v>-8514</v>
      </c>
      <c r="N231">
        <f t="shared" si="84"/>
        <v>-45</v>
      </c>
      <c r="O231">
        <f t="shared" si="85"/>
        <v>6</v>
      </c>
      <c r="S231">
        <f>_xlfn.IFS(B231="E",C231,B231="W",-C231,TRUE,0)</f>
        <v>0</v>
      </c>
      <c r="T231">
        <f>_xlfn.IFS(B231="N",C231,B231="S",-C231,TRUE,0)</f>
        <v>-5</v>
      </c>
      <c r="U231">
        <f>IF(B231="F",C231,0)</f>
        <v>0</v>
      </c>
      <c r="V231">
        <f>_xlfn.IFS(B231="R",C231,B231="L",-C231,TRUE,0)</f>
        <v>0</v>
      </c>
      <c r="X231">
        <f>S231+_xlfn.IFS(AC230=0,U231,AC230=180,-U231,TRUE,0)</f>
        <v>0</v>
      </c>
      <c r="Y231">
        <f>T231+_xlfn.IFS(AC230=270,U231,AC230=90,-U231,TRUE,0)</f>
        <v>-5</v>
      </c>
      <c r="Z231">
        <f t="shared" si="86"/>
        <v>0</v>
      </c>
      <c r="AA231">
        <f t="shared" si="87"/>
        <v>122</v>
      </c>
      <c r="AB231">
        <f t="shared" si="88"/>
        <v>-289</v>
      </c>
      <c r="AC231">
        <f t="shared" si="89"/>
        <v>0</v>
      </c>
      <c r="AG231">
        <f t="shared" si="90"/>
        <v>0</v>
      </c>
      <c r="AH231">
        <f t="shared" si="91"/>
        <v>-5</v>
      </c>
      <c r="AI231">
        <f t="shared" si="92"/>
        <v>0</v>
      </c>
      <c r="AJ231">
        <f t="shared" si="93"/>
        <v>6</v>
      </c>
      <c r="AK231">
        <f t="shared" si="94"/>
        <v>-40</v>
      </c>
      <c r="AL231">
        <f t="shared" si="95"/>
        <v>6</v>
      </c>
      <c r="AM231">
        <f t="shared" si="96"/>
        <v>-45</v>
      </c>
      <c r="AO231">
        <f t="shared" si="97"/>
        <v>0</v>
      </c>
      <c r="AP231">
        <f t="shared" si="98"/>
        <v>-8514</v>
      </c>
      <c r="AQ231">
        <f t="shared" si="99"/>
        <v>1156</v>
      </c>
    </row>
    <row r="232" spans="1:43">
      <c r="A232" s="1" t="s">
        <v>8</v>
      </c>
      <c r="B232" t="str">
        <f t="shared" si="75"/>
        <v>W</v>
      </c>
      <c r="C232">
        <f t="shared" si="76"/>
        <v>5</v>
      </c>
      <c r="D232">
        <f t="shared" si="77"/>
        <v>810</v>
      </c>
      <c r="E232">
        <f t="shared" si="78"/>
        <v>-289</v>
      </c>
      <c r="F232">
        <f t="shared" si="79"/>
        <v>117</v>
      </c>
      <c r="G232">
        <f t="shared" si="80"/>
        <v>1</v>
      </c>
      <c r="H232">
        <f t="shared" si="81"/>
        <v>0</v>
      </c>
      <c r="L232">
        <f t="shared" si="82"/>
        <v>1156</v>
      </c>
      <c r="M232">
        <f t="shared" si="83"/>
        <v>-8514</v>
      </c>
      <c r="N232">
        <f t="shared" si="84"/>
        <v>-45</v>
      </c>
      <c r="O232">
        <f t="shared" si="85"/>
        <v>1</v>
      </c>
      <c r="S232">
        <f>_xlfn.IFS(B232="E",C232,B232="W",-C232,TRUE,0)</f>
        <v>-5</v>
      </c>
      <c r="T232">
        <f>_xlfn.IFS(B232="N",C232,B232="S",-C232,TRUE,0)</f>
        <v>0</v>
      </c>
      <c r="U232">
        <f>IF(B232="F",C232,0)</f>
        <v>0</v>
      </c>
      <c r="V232">
        <f>_xlfn.IFS(B232="R",C232,B232="L",-C232,TRUE,0)</f>
        <v>0</v>
      </c>
      <c r="X232">
        <f>S232+_xlfn.IFS(AC231=0,U232,AC231=180,-U232,TRUE,0)</f>
        <v>-5</v>
      </c>
      <c r="Y232">
        <f>T232+_xlfn.IFS(AC231=270,U232,AC231=90,-U232,TRUE,0)</f>
        <v>0</v>
      </c>
      <c r="Z232">
        <f t="shared" si="86"/>
        <v>0</v>
      </c>
      <c r="AA232">
        <f t="shared" si="87"/>
        <v>117</v>
      </c>
      <c r="AB232">
        <f t="shared" si="88"/>
        <v>-289</v>
      </c>
      <c r="AC232">
        <f t="shared" si="89"/>
        <v>0</v>
      </c>
      <c r="AG232">
        <f t="shared" si="90"/>
        <v>-5</v>
      </c>
      <c r="AH232">
        <f t="shared" si="91"/>
        <v>0</v>
      </c>
      <c r="AI232">
        <f t="shared" si="92"/>
        <v>0</v>
      </c>
      <c r="AJ232">
        <f t="shared" si="93"/>
        <v>6</v>
      </c>
      <c r="AK232">
        <f t="shared" si="94"/>
        <v>-45</v>
      </c>
      <c r="AL232">
        <f t="shared" si="95"/>
        <v>1</v>
      </c>
      <c r="AM232">
        <f t="shared" si="96"/>
        <v>-45</v>
      </c>
      <c r="AO232">
        <f t="shared" si="97"/>
        <v>0</v>
      </c>
      <c r="AP232">
        <f t="shared" si="98"/>
        <v>-8514</v>
      </c>
      <c r="AQ232">
        <f t="shared" si="99"/>
        <v>1156</v>
      </c>
    </row>
    <row r="233" spans="1:43">
      <c r="A233" s="1" t="s">
        <v>40</v>
      </c>
      <c r="B233" t="str">
        <f t="shared" si="75"/>
        <v>R</v>
      </c>
      <c r="C233">
        <f t="shared" si="76"/>
        <v>270</v>
      </c>
      <c r="D233">
        <f t="shared" si="77"/>
        <v>1080</v>
      </c>
      <c r="E233">
        <f t="shared" si="78"/>
        <v>-289</v>
      </c>
      <c r="F233">
        <f t="shared" si="79"/>
        <v>117</v>
      </c>
      <c r="G233">
        <f t="shared" si="80"/>
        <v>0</v>
      </c>
      <c r="H233">
        <f t="shared" si="81"/>
        <v>1</v>
      </c>
      <c r="L233">
        <f t="shared" si="82"/>
        <v>1156</v>
      </c>
      <c r="M233">
        <f t="shared" si="83"/>
        <v>-8514</v>
      </c>
      <c r="N233">
        <f t="shared" si="84"/>
        <v>1</v>
      </c>
      <c r="O233">
        <f t="shared" si="85"/>
        <v>45</v>
      </c>
      <c r="S233">
        <f>_xlfn.IFS(B233="E",C233,B233="W",-C233,TRUE,0)</f>
        <v>0</v>
      </c>
      <c r="T233">
        <f>_xlfn.IFS(B233="N",C233,B233="S",-C233,TRUE,0)</f>
        <v>0</v>
      </c>
      <c r="U233">
        <f>IF(B233="F",C233,0)</f>
        <v>0</v>
      </c>
      <c r="V233">
        <f>_xlfn.IFS(B233="R",C233,B233="L",-C233,TRUE,0)</f>
        <v>270</v>
      </c>
      <c r="X233">
        <f>S233+_xlfn.IFS(AC232=0,U233,AC232=180,-U233,TRUE,0)</f>
        <v>0</v>
      </c>
      <c r="Y233">
        <f>T233+_xlfn.IFS(AC232=270,U233,AC232=90,-U233,TRUE,0)</f>
        <v>0</v>
      </c>
      <c r="Z233">
        <f t="shared" si="86"/>
        <v>270</v>
      </c>
      <c r="AA233">
        <f t="shared" si="87"/>
        <v>117</v>
      </c>
      <c r="AB233">
        <f t="shared" si="88"/>
        <v>-289</v>
      </c>
      <c r="AC233">
        <f t="shared" si="89"/>
        <v>270</v>
      </c>
      <c r="AG233">
        <f t="shared" si="90"/>
        <v>0</v>
      </c>
      <c r="AH233">
        <f t="shared" si="91"/>
        <v>0</v>
      </c>
      <c r="AI233">
        <f t="shared" si="92"/>
        <v>270</v>
      </c>
      <c r="AJ233">
        <f t="shared" si="93"/>
        <v>45</v>
      </c>
      <c r="AK233">
        <f t="shared" si="94"/>
        <v>1</v>
      </c>
      <c r="AL233">
        <f t="shared" si="95"/>
        <v>45</v>
      </c>
      <c r="AM233">
        <f t="shared" si="96"/>
        <v>1</v>
      </c>
      <c r="AO233">
        <f t="shared" si="97"/>
        <v>0</v>
      </c>
      <c r="AP233">
        <f t="shared" si="98"/>
        <v>-8514</v>
      </c>
      <c r="AQ233">
        <f t="shared" si="99"/>
        <v>1156</v>
      </c>
    </row>
    <row r="234" spans="1:43">
      <c r="A234" s="1" t="s">
        <v>1</v>
      </c>
      <c r="B234" t="str">
        <f t="shared" si="75"/>
        <v>E</v>
      </c>
      <c r="C234">
        <f t="shared" si="76"/>
        <v>4</v>
      </c>
      <c r="D234">
        <f t="shared" si="77"/>
        <v>1080</v>
      </c>
      <c r="E234">
        <f t="shared" si="78"/>
        <v>-289</v>
      </c>
      <c r="F234">
        <f t="shared" si="79"/>
        <v>121</v>
      </c>
      <c r="G234">
        <f t="shared" si="80"/>
        <v>0</v>
      </c>
      <c r="H234">
        <f t="shared" si="81"/>
        <v>1</v>
      </c>
      <c r="L234">
        <f t="shared" si="82"/>
        <v>1156</v>
      </c>
      <c r="M234">
        <f t="shared" si="83"/>
        <v>-8514</v>
      </c>
      <c r="N234">
        <f t="shared" si="84"/>
        <v>1</v>
      </c>
      <c r="O234">
        <f t="shared" si="85"/>
        <v>49</v>
      </c>
      <c r="S234">
        <f>_xlfn.IFS(B234="E",C234,B234="W",-C234,TRUE,0)</f>
        <v>4</v>
      </c>
      <c r="T234">
        <f>_xlfn.IFS(B234="N",C234,B234="S",-C234,TRUE,0)</f>
        <v>0</v>
      </c>
      <c r="U234">
        <f>IF(B234="F",C234,0)</f>
        <v>0</v>
      </c>
      <c r="V234">
        <f>_xlfn.IFS(B234="R",C234,B234="L",-C234,TRUE,0)</f>
        <v>0</v>
      </c>
      <c r="X234">
        <f>S234+_xlfn.IFS(AC233=0,U234,AC233=180,-U234,TRUE,0)</f>
        <v>4</v>
      </c>
      <c r="Y234">
        <f>T234+_xlfn.IFS(AC233=270,U234,AC233=90,-U234,TRUE,0)</f>
        <v>0</v>
      </c>
      <c r="Z234">
        <f t="shared" si="86"/>
        <v>0</v>
      </c>
      <c r="AA234">
        <f t="shared" si="87"/>
        <v>121</v>
      </c>
      <c r="AB234">
        <f t="shared" si="88"/>
        <v>-289</v>
      </c>
      <c r="AC234">
        <f t="shared" si="89"/>
        <v>270</v>
      </c>
      <c r="AG234">
        <f t="shared" si="90"/>
        <v>4</v>
      </c>
      <c r="AH234">
        <f t="shared" si="91"/>
        <v>0</v>
      </c>
      <c r="AI234">
        <f t="shared" si="92"/>
        <v>0</v>
      </c>
      <c r="AJ234">
        <f t="shared" si="93"/>
        <v>45</v>
      </c>
      <c r="AK234">
        <f t="shared" si="94"/>
        <v>1</v>
      </c>
      <c r="AL234">
        <f t="shared" si="95"/>
        <v>49</v>
      </c>
      <c r="AM234">
        <f t="shared" si="96"/>
        <v>1</v>
      </c>
      <c r="AO234">
        <f t="shared" si="97"/>
        <v>0</v>
      </c>
      <c r="AP234">
        <f t="shared" si="98"/>
        <v>-8514</v>
      </c>
      <c r="AQ234">
        <f t="shared" si="99"/>
        <v>1156</v>
      </c>
    </row>
    <row r="235" spans="1:43">
      <c r="A235" s="1" t="s">
        <v>20</v>
      </c>
      <c r="B235" t="str">
        <f t="shared" si="75"/>
        <v>F</v>
      </c>
      <c r="C235">
        <f t="shared" si="76"/>
        <v>43</v>
      </c>
      <c r="D235">
        <f t="shared" si="77"/>
        <v>1080</v>
      </c>
      <c r="E235">
        <f t="shared" si="78"/>
        <v>-246</v>
      </c>
      <c r="F235">
        <f t="shared" si="79"/>
        <v>121</v>
      </c>
      <c r="G235">
        <f t="shared" si="80"/>
        <v>0</v>
      </c>
      <c r="H235">
        <f t="shared" si="81"/>
        <v>1</v>
      </c>
      <c r="L235">
        <f t="shared" si="82"/>
        <v>1199</v>
      </c>
      <c r="M235">
        <f t="shared" si="83"/>
        <v>-6407</v>
      </c>
      <c r="N235">
        <f t="shared" si="84"/>
        <v>1</v>
      </c>
      <c r="O235">
        <f t="shared" si="85"/>
        <v>49</v>
      </c>
      <c r="S235">
        <f>_xlfn.IFS(B235="E",C235,B235="W",-C235,TRUE,0)</f>
        <v>0</v>
      </c>
      <c r="T235">
        <f>_xlfn.IFS(B235="N",C235,B235="S",-C235,TRUE,0)</f>
        <v>0</v>
      </c>
      <c r="U235">
        <f>IF(B235="F",C235,0)</f>
        <v>43</v>
      </c>
      <c r="V235">
        <f>_xlfn.IFS(B235="R",C235,B235="L",-C235,TRUE,0)</f>
        <v>0</v>
      </c>
      <c r="X235">
        <f>S235+_xlfn.IFS(AC234=0,U235,AC234=180,-U235,TRUE,0)</f>
        <v>0</v>
      </c>
      <c r="Y235">
        <f>T235+_xlfn.IFS(AC234=270,U235,AC234=90,-U235,TRUE,0)</f>
        <v>43</v>
      </c>
      <c r="Z235">
        <f t="shared" si="86"/>
        <v>0</v>
      </c>
      <c r="AA235">
        <f t="shared" si="87"/>
        <v>121</v>
      </c>
      <c r="AB235">
        <f t="shared" si="88"/>
        <v>-246</v>
      </c>
      <c r="AC235">
        <f t="shared" si="89"/>
        <v>270</v>
      </c>
      <c r="AG235">
        <f t="shared" si="90"/>
        <v>0</v>
      </c>
      <c r="AH235">
        <f t="shared" si="91"/>
        <v>0</v>
      </c>
      <c r="AI235">
        <f t="shared" si="92"/>
        <v>0</v>
      </c>
      <c r="AJ235">
        <f t="shared" si="93"/>
        <v>49</v>
      </c>
      <c r="AK235">
        <f t="shared" si="94"/>
        <v>1</v>
      </c>
      <c r="AL235">
        <f t="shared" si="95"/>
        <v>49</v>
      </c>
      <c r="AM235">
        <f t="shared" si="96"/>
        <v>1</v>
      </c>
      <c r="AO235">
        <f t="shared" si="97"/>
        <v>43</v>
      </c>
      <c r="AP235">
        <f t="shared" si="98"/>
        <v>-6407</v>
      </c>
      <c r="AQ235">
        <f t="shared" si="99"/>
        <v>1199</v>
      </c>
    </row>
    <row r="236" spans="1:43">
      <c r="A236" s="1" t="s">
        <v>41</v>
      </c>
      <c r="B236" t="str">
        <f t="shared" si="75"/>
        <v>W</v>
      </c>
      <c r="C236">
        <f t="shared" si="76"/>
        <v>4</v>
      </c>
      <c r="D236">
        <f t="shared" si="77"/>
        <v>1080</v>
      </c>
      <c r="E236">
        <f t="shared" si="78"/>
        <v>-246</v>
      </c>
      <c r="F236">
        <f t="shared" si="79"/>
        <v>117</v>
      </c>
      <c r="G236">
        <f t="shared" si="80"/>
        <v>0</v>
      </c>
      <c r="H236">
        <f t="shared" si="81"/>
        <v>1</v>
      </c>
      <c r="L236">
        <f t="shared" si="82"/>
        <v>1199</v>
      </c>
      <c r="M236">
        <f t="shared" si="83"/>
        <v>-6407</v>
      </c>
      <c r="N236">
        <f t="shared" si="84"/>
        <v>1</v>
      </c>
      <c r="O236">
        <f t="shared" si="85"/>
        <v>45</v>
      </c>
      <c r="S236">
        <f>_xlfn.IFS(B236="E",C236,B236="W",-C236,TRUE,0)</f>
        <v>-4</v>
      </c>
      <c r="T236">
        <f>_xlfn.IFS(B236="N",C236,B236="S",-C236,TRUE,0)</f>
        <v>0</v>
      </c>
      <c r="U236">
        <f>IF(B236="F",C236,0)</f>
        <v>0</v>
      </c>
      <c r="V236">
        <f>_xlfn.IFS(B236="R",C236,B236="L",-C236,TRUE,0)</f>
        <v>0</v>
      </c>
      <c r="X236">
        <f>S236+_xlfn.IFS(AC235=0,U236,AC235=180,-U236,TRUE,0)</f>
        <v>-4</v>
      </c>
      <c r="Y236">
        <f>T236+_xlfn.IFS(AC235=270,U236,AC235=90,-U236,TRUE,0)</f>
        <v>0</v>
      </c>
      <c r="Z236">
        <f t="shared" si="86"/>
        <v>0</v>
      </c>
      <c r="AA236">
        <f t="shared" si="87"/>
        <v>117</v>
      </c>
      <c r="AB236">
        <f t="shared" si="88"/>
        <v>-246</v>
      </c>
      <c r="AC236">
        <f t="shared" si="89"/>
        <v>270</v>
      </c>
      <c r="AG236">
        <f t="shared" si="90"/>
        <v>-4</v>
      </c>
      <c r="AH236">
        <f t="shared" si="91"/>
        <v>0</v>
      </c>
      <c r="AI236">
        <f t="shared" si="92"/>
        <v>0</v>
      </c>
      <c r="AJ236">
        <f t="shared" si="93"/>
        <v>49</v>
      </c>
      <c r="AK236">
        <f t="shared" si="94"/>
        <v>1</v>
      </c>
      <c r="AL236">
        <f t="shared" si="95"/>
        <v>45</v>
      </c>
      <c r="AM236">
        <f t="shared" si="96"/>
        <v>1</v>
      </c>
      <c r="AO236">
        <f t="shared" si="97"/>
        <v>0</v>
      </c>
      <c r="AP236">
        <f t="shared" si="98"/>
        <v>-6407</v>
      </c>
      <c r="AQ236">
        <f t="shared" si="99"/>
        <v>1199</v>
      </c>
    </row>
    <row r="237" spans="1:43">
      <c r="A237" s="1" t="s">
        <v>13</v>
      </c>
      <c r="B237" t="str">
        <f t="shared" si="75"/>
        <v>R</v>
      </c>
      <c r="C237">
        <f t="shared" si="76"/>
        <v>90</v>
      </c>
      <c r="D237">
        <f t="shared" si="77"/>
        <v>1170</v>
      </c>
      <c r="E237">
        <f t="shared" si="78"/>
        <v>-246</v>
      </c>
      <c r="F237">
        <f t="shared" si="79"/>
        <v>117</v>
      </c>
      <c r="G237">
        <f t="shared" si="80"/>
        <v>1</v>
      </c>
      <c r="H237">
        <f t="shared" si="81"/>
        <v>0</v>
      </c>
      <c r="L237">
        <f t="shared" si="82"/>
        <v>1199</v>
      </c>
      <c r="M237">
        <f t="shared" si="83"/>
        <v>-6407</v>
      </c>
      <c r="N237">
        <f t="shared" si="84"/>
        <v>-45</v>
      </c>
      <c r="O237">
        <f t="shared" si="85"/>
        <v>1</v>
      </c>
      <c r="S237">
        <f>_xlfn.IFS(B237="E",C237,B237="W",-C237,TRUE,0)</f>
        <v>0</v>
      </c>
      <c r="T237">
        <f>_xlfn.IFS(B237="N",C237,B237="S",-C237,TRUE,0)</f>
        <v>0</v>
      </c>
      <c r="U237">
        <f>IF(B237="F",C237,0)</f>
        <v>0</v>
      </c>
      <c r="V237">
        <f>_xlfn.IFS(B237="R",C237,B237="L",-C237,TRUE,0)</f>
        <v>90</v>
      </c>
      <c r="X237">
        <f>S237+_xlfn.IFS(AC236=0,U237,AC236=180,-U237,TRUE,0)</f>
        <v>0</v>
      </c>
      <c r="Y237">
        <f>T237+_xlfn.IFS(AC236=270,U237,AC236=90,-U237,TRUE,0)</f>
        <v>0</v>
      </c>
      <c r="Z237">
        <f t="shared" si="86"/>
        <v>90</v>
      </c>
      <c r="AA237">
        <f t="shared" si="87"/>
        <v>117</v>
      </c>
      <c r="AB237">
        <f t="shared" si="88"/>
        <v>-246</v>
      </c>
      <c r="AC237">
        <f t="shared" si="89"/>
        <v>0</v>
      </c>
      <c r="AG237">
        <f t="shared" si="90"/>
        <v>0</v>
      </c>
      <c r="AH237">
        <f t="shared" si="91"/>
        <v>0</v>
      </c>
      <c r="AI237">
        <f t="shared" si="92"/>
        <v>90</v>
      </c>
      <c r="AJ237">
        <f t="shared" si="93"/>
        <v>1</v>
      </c>
      <c r="AK237">
        <f t="shared" si="94"/>
        <v>-45</v>
      </c>
      <c r="AL237">
        <f t="shared" si="95"/>
        <v>1</v>
      </c>
      <c r="AM237">
        <f t="shared" si="96"/>
        <v>-45</v>
      </c>
      <c r="AO237">
        <f t="shared" si="97"/>
        <v>0</v>
      </c>
      <c r="AP237">
        <f t="shared" si="98"/>
        <v>-6407</v>
      </c>
      <c r="AQ237">
        <f t="shared" si="99"/>
        <v>1199</v>
      </c>
    </row>
    <row r="238" spans="1:43">
      <c r="A238" s="1" t="s">
        <v>30</v>
      </c>
      <c r="B238" t="str">
        <f t="shared" si="75"/>
        <v>E</v>
      </c>
      <c r="C238">
        <f t="shared" si="76"/>
        <v>3</v>
      </c>
      <c r="D238">
        <f t="shared" si="77"/>
        <v>1170</v>
      </c>
      <c r="E238">
        <f t="shared" si="78"/>
        <v>-246</v>
      </c>
      <c r="F238">
        <f t="shared" si="79"/>
        <v>120</v>
      </c>
      <c r="G238">
        <f t="shared" si="80"/>
        <v>1</v>
      </c>
      <c r="H238">
        <f t="shared" si="81"/>
        <v>0</v>
      </c>
      <c r="L238">
        <f t="shared" si="82"/>
        <v>1199</v>
      </c>
      <c r="M238">
        <f t="shared" si="83"/>
        <v>-6407</v>
      </c>
      <c r="N238">
        <f t="shared" si="84"/>
        <v>-45</v>
      </c>
      <c r="O238">
        <f t="shared" si="85"/>
        <v>4</v>
      </c>
      <c r="S238">
        <f>_xlfn.IFS(B238="E",C238,B238="W",-C238,TRUE,0)</f>
        <v>3</v>
      </c>
      <c r="T238">
        <f>_xlfn.IFS(B238="N",C238,B238="S",-C238,TRUE,0)</f>
        <v>0</v>
      </c>
      <c r="U238">
        <f>IF(B238="F",C238,0)</f>
        <v>0</v>
      </c>
      <c r="V238">
        <f>_xlfn.IFS(B238="R",C238,B238="L",-C238,TRUE,0)</f>
        <v>0</v>
      </c>
      <c r="X238">
        <f>S238+_xlfn.IFS(AC237=0,U238,AC237=180,-U238,TRUE,0)</f>
        <v>3</v>
      </c>
      <c r="Y238">
        <f>T238+_xlfn.IFS(AC237=270,U238,AC237=90,-U238,TRUE,0)</f>
        <v>0</v>
      </c>
      <c r="Z238">
        <f t="shared" si="86"/>
        <v>0</v>
      </c>
      <c r="AA238">
        <f t="shared" si="87"/>
        <v>120</v>
      </c>
      <c r="AB238">
        <f t="shared" si="88"/>
        <v>-246</v>
      </c>
      <c r="AC238">
        <f t="shared" si="89"/>
        <v>0</v>
      </c>
      <c r="AG238">
        <f t="shared" si="90"/>
        <v>3</v>
      </c>
      <c r="AH238">
        <f t="shared" si="91"/>
        <v>0</v>
      </c>
      <c r="AI238">
        <f t="shared" si="92"/>
        <v>0</v>
      </c>
      <c r="AJ238">
        <f t="shared" si="93"/>
        <v>1</v>
      </c>
      <c r="AK238">
        <f t="shared" si="94"/>
        <v>-45</v>
      </c>
      <c r="AL238">
        <f t="shared" si="95"/>
        <v>4</v>
      </c>
      <c r="AM238">
        <f t="shared" si="96"/>
        <v>-45</v>
      </c>
      <c r="AO238">
        <f t="shared" si="97"/>
        <v>0</v>
      </c>
      <c r="AP238">
        <f t="shared" si="98"/>
        <v>-6407</v>
      </c>
      <c r="AQ238">
        <f t="shared" si="99"/>
        <v>1199</v>
      </c>
    </row>
    <row r="239" spans="1:43">
      <c r="A239" s="1" t="s">
        <v>43</v>
      </c>
      <c r="B239" t="str">
        <f t="shared" si="75"/>
        <v>N</v>
      </c>
      <c r="C239">
        <f t="shared" si="76"/>
        <v>2</v>
      </c>
      <c r="D239">
        <f t="shared" si="77"/>
        <v>1170</v>
      </c>
      <c r="E239">
        <f t="shared" si="78"/>
        <v>-244</v>
      </c>
      <c r="F239">
        <f t="shared" si="79"/>
        <v>120</v>
      </c>
      <c r="G239">
        <f t="shared" si="80"/>
        <v>1</v>
      </c>
      <c r="H239">
        <f t="shared" si="81"/>
        <v>0</v>
      </c>
      <c r="L239">
        <f t="shared" si="82"/>
        <v>1199</v>
      </c>
      <c r="M239">
        <f t="shared" si="83"/>
        <v>-6407</v>
      </c>
      <c r="N239">
        <f t="shared" si="84"/>
        <v>-43</v>
      </c>
      <c r="O239">
        <f t="shared" si="85"/>
        <v>4</v>
      </c>
      <c r="S239">
        <f>_xlfn.IFS(B239="E",C239,B239="W",-C239,TRUE,0)</f>
        <v>0</v>
      </c>
      <c r="T239">
        <f>_xlfn.IFS(B239="N",C239,B239="S",-C239,TRUE,0)</f>
        <v>2</v>
      </c>
      <c r="U239">
        <f>IF(B239="F",C239,0)</f>
        <v>0</v>
      </c>
      <c r="V239">
        <f>_xlfn.IFS(B239="R",C239,B239="L",-C239,TRUE,0)</f>
        <v>0</v>
      </c>
      <c r="X239">
        <f>S239+_xlfn.IFS(AC238=0,U239,AC238=180,-U239,TRUE,0)</f>
        <v>0</v>
      </c>
      <c r="Y239">
        <f>T239+_xlfn.IFS(AC238=270,U239,AC238=90,-U239,TRUE,0)</f>
        <v>2</v>
      </c>
      <c r="Z239">
        <f t="shared" si="86"/>
        <v>0</v>
      </c>
      <c r="AA239">
        <f t="shared" si="87"/>
        <v>120</v>
      </c>
      <c r="AB239">
        <f t="shared" si="88"/>
        <v>-244</v>
      </c>
      <c r="AC239">
        <f t="shared" si="89"/>
        <v>0</v>
      </c>
      <c r="AG239">
        <f t="shared" si="90"/>
        <v>0</v>
      </c>
      <c r="AH239">
        <f t="shared" si="91"/>
        <v>2</v>
      </c>
      <c r="AI239">
        <f t="shared" si="92"/>
        <v>0</v>
      </c>
      <c r="AJ239">
        <f t="shared" si="93"/>
        <v>4</v>
      </c>
      <c r="AK239">
        <f t="shared" si="94"/>
        <v>-45</v>
      </c>
      <c r="AL239">
        <f t="shared" si="95"/>
        <v>4</v>
      </c>
      <c r="AM239">
        <f t="shared" si="96"/>
        <v>-43</v>
      </c>
      <c r="AO239">
        <f t="shared" si="97"/>
        <v>0</v>
      </c>
      <c r="AP239">
        <f t="shared" si="98"/>
        <v>-6407</v>
      </c>
      <c r="AQ239">
        <f t="shared" si="99"/>
        <v>1199</v>
      </c>
    </row>
    <row r="240" spans="1:43">
      <c r="A240" s="1" t="s">
        <v>13</v>
      </c>
      <c r="B240" t="str">
        <f t="shared" si="75"/>
        <v>R</v>
      </c>
      <c r="C240">
        <f t="shared" si="76"/>
        <v>90</v>
      </c>
      <c r="D240">
        <f t="shared" si="77"/>
        <v>1260</v>
      </c>
      <c r="E240">
        <f t="shared" si="78"/>
        <v>-244</v>
      </c>
      <c r="F240">
        <f t="shared" si="79"/>
        <v>120</v>
      </c>
      <c r="G240">
        <f t="shared" si="80"/>
        <v>0</v>
      </c>
      <c r="H240">
        <f t="shared" si="81"/>
        <v>-1</v>
      </c>
      <c r="L240">
        <f t="shared" si="82"/>
        <v>1199</v>
      </c>
      <c r="M240">
        <f t="shared" si="83"/>
        <v>-6407</v>
      </c>
      <c r="N240">
        <f t="shared" si="84"/>
        <v>-4</v>
      </c>
      <c r="O240">
        <f t="shared" si="85"/>
        <v>-43</v>
      </c>
      <c r="S240">
        <f>_xlfn.IFS(B240="E",C240,B240="W",-C240,TRUE,0)</f>
        <v>0</v>
      </c>
      <c r="T240">
        <f>_xlfn.IFS(B240="N",C240,B240="S",-C240,TRUE,0)</f>
        <v>0</v>
      </c>
      <c r="U240">
        <f>IF(B240="F",C240,0)</f>
        <v>0</v>
      </c>
      <c r="V240">
        <f>_xlfn.IFS(B240="R",C240,B240="L",-C240,TRUE,0)</f>
        <v>90</v>
      </c>
      <c r="X240">
        <f>S240+_xlfn.IFS(AC239=0,U240,AC239=180,-U240,TRUE,0)</f>
        <v>0</v>
      </c>
      <c r="Y240">
        <f>T240+_xlfn.IFS(AC239=270,U240,AC239=90,-U240,TRUE,0)</f>
        <v>0</v>
      </c>
      <c r="Z240">
        <f t="shared" si="86"/>
        <v>90</v>
      </c>
      <c r="AA240">
        <f t="shared" si="87"/>
        <v>120</v>
      </c>
      <c r="AB240">
        <f t="shared" si="88"/>
        <v>-244</v>
      </c>
      <c r="AC240">
        <f t="shared" si="89"/>
        <v>90</v>
      </c>
      <c r="AG240">
        <f t="shared" si="90"/>
        <v>0</v>
      </c>
      <c r="AH240">
        <f t="shared" si="91"/>
        <v>0</v>
      </c>
      <c r="AI240">
        <f t="shared" si="92"/>
        <v>90</v>
      </c>
      <c r="AJ240">
        <f t="shared" si="93"/>
        <v>-43</v>
      </c>
      <c r="AK240">
        <f t="shared" si="94"/>
        <v>-4</v>
      </c>
      <c r="AL240">
        <f t="shared" si="95"/>
        <v>-43</v>
      </c>
      <c r="AM240">
        <f t="shared" si="96"/>
        <v>-4</v>
      </c>
      <c r="AO240">
        <f t="shared" si="97"/>
        <v>0</v>
      </c>
      <c r="AP240">
        <f t="shared" si="98"/>
        <v>-6407</v>
      </c>
      <c r="AQ240">
        <f t="shared" si="99"/>
        <v>1199</v>
      </c>
    </row>
    <row r="241" spans="1:43">
      <c r="A241" s="1" t="s">
        <v>58</v>
      </c>
      <c r="B241" t="str">
        <f t="shared" si="75"/>
        <v>S</v>
      </c>
      <c r="C241">
        <f t="shared" si="76"/>
        <v>4</v>
      </c>
      <c r="D241">
        <f t="shared" si="77"/>
        <v>1260</v>
      </c>
      <c r="E241">
        <f t="shared" si="78"/>
        <v>-248</v>
      </c>
      <c r="F241">
        <f t="shared" si="79"/>
        <v>120</v>
      </c>
      <c r="G241">
        <f t="shared" si="80"/>
        <v>0</v>
      </c>
      <c r="H241">
        <f t="shared" si="81"/>
        <v>-1</v>
      </c>
      <c r="L241">
        <f t="shared" si="82"/>
        <v>1199</v>
      </c>
      <c r="M241">
        <f t="shared" si="83"/>
        <v>-6407</v>
      </c>
      <c r="N241">
        <f t="shared" si="84"/>
        <v>-8</v>
      </c>
      <c r="O241">
        <f t="shared" si="85"/>
        <v>-43</v>
      </c>
      <c r="S241">
        <f>_xlfn.IFS(B241="E",C241,B241="W",-C241,TRUE,0)</f>
        <v>0</v>
      </c>
      <c r="T241">
        <f>_xlfn.IFS(B241="N",C241,B241="S",-C241,TRUE,0)</f>
        <v>-4</v>
      </c>
      <c r="U241">
        <f>IF(B241="F",C241,0)</f>
        <v>0</v>
      </c>
      <c r="V241">
        <f>_xlfn.IFS(B241="R",C241,B241="L",-C241,TRUE,0)</f>
        <v>0</v>
      </c>
      <c r="X241">
        <f>S241+_xlfn.IFS(AC240=0,U241,AC240=180,-U241,TRUE,0)</f>
        <v>0</v>
      </c>
      <c r="Y241">
        <f>T241+_xlfn.IFS(AC240=270,U241,AC240=90,-U241,TRUE,0)</f>
        <v>-4</v>
      </c>
      <c r="Z241">
        <f t="shared" si="86"/>
        <v>0</v>
      </c>
      <c r="AA241">
        <f t="shared" si="87"/>
        <v>120</v>
      </c>
      <c r="AB241">
        <f t="shared" si="88"/>
        <v>-248</v>
      </c>
      <c r="AC241">
        <f t="shared" si="89"/>
        <v>90</v>
      </c>
      <c r="AG241">
        <f t="shared" si="90"/>
        <v>0</v>
      </c>
      <c r="AH241">
        <f t="shared" si="91"/>
        <v>-4</v>
      </c>
      <c r="AI241">
        <f t="shared" si="92"/>
        <v>0</v>
      </c>
      <c r="AJ241">
        <f t="shared" si="93"/>
        <v>-43</v>
      </c>
      <c r="AK241">
        <f t="shared" si="94"/>
        <v>-4</v>
      </c>
      <c r="AL241">
        <f t="shared" si="95"/>
        <v>-43</v>
      </c>
      <c r="AM241">
        <f t="shared" si="96"/>
        <v>-8</v>
      </c>
      <c r="AO241">
        <f t="shared" si="97"/>
        <v>0</v>
      </c>
      <c r="AP241">
        <f t="shared" si="98"/>
        <v>-6407</v>
      </c>
      <c r="AQ241">
        <f t="shared" si="99"/>
        <v>1199</v>
      </c>
    </row>
    <row r="242" spans="1:43">
      <c r="A242" s="1" t="s">
        <v>10</v>
      </c>
      <c r="B242" t="str">
        <f t="shared" si="75"/>
        <v>L</v>
      </c>
      <c r="C242">
        <f t="shared" si="76"/>
        <v>90</v>
      </c>
      <c r="D242">
        <f t="shared" si="77"/>
        <v>1170</v>
      </c>
      <c r="E242">
        <f t="shared" si="78"/>
        <v>-248</v>
      </c>
      <c r="F242">
        <f t="shared" si="79"/>
        <v>120</v>
      </c>
      <c r="G242">
        <f t="shared" si="80"/>
        <v>1</v>
      </c>
      <c r="H242">
        <f t="shared" si="81"/>
        <v>0</v>
      </c>
      <c r="L242">
        <f t="shared" si="82"/>
        <v>1199</v>
      </c>
      <c r="M242">
        <f t="shared" si="83"/>
        <v>-6407</v>
      </c>
      <c r="N242">
        <f t="shared" si="84"/>
        <v>-43</v>
      </c>
      <c r="O242">
        <f t="shared" si="85"/>
        <v>8</v>
      </c>
      <c r="S242">
        <f>_xlfn.IFS(B242="E",C242,B242="W",-C242,TRUE,0)</f>
        <v>0</v>
      </c>
      <c r="T242">
        <f>_xlfn.IFS(B242="N",C242,B242="S",-C242,TRUE,0)</f>
        <v>0</v>
      </c>
      <c r="U242">
        <f>IF(B242="F",C242,0)</f>
        <v>0</v>
      </c>
      <c r="V242">
        <f>_xlfn.IFS(B242="R",C242,B242="L",-C242,TRUE,0)</f>
        <v>-90</v>
      </c>
      <c r="X242">
        <f>S242+_xlfn.IFS(AC241=0,U242,AC241=180,-U242,TRUE,0)</f>
        <v>0</v>
      </c>
      <c r="Y242">
        <f>T242+_xlfn.IFS(AC241=270,U242,AC241=90,-U242,TRUE,0)</f>
        <v>0</v>
      </c>
      <c r="Z242">
        <f t="shared" si="86"/>
        <v>-90</v>
      </c>
      <c r="AA242">
        <f t="shared" si="87"/>
        <v>120</v>
      </c>
      <c r="AB242">
        <f t="shared" si="88"/>
        <v>-248</v>
      </c>
      <c r="AC242">
        <f t="shared" si="89"/>
        <v>0</v>
      </c>
      <c r="AG242">
        <f t="shared" si="90"/>
        <v>0</v>
      </c>
      <c r="AH242">
        <f t="shared" si="91"/>
        <v>0</v>
      </c>
      <c r="AI242">
        <f t="shared" si="92"/>
        <v>270</v>
      </c>
      <c r="AJ242">
        <f t="shared" si="93"/>
        <v>8</v>
      </c>
      <c r="AK242">
        <f t="shared" si="94"/>
        <v>-43</v>
      </c>
      <c r="AL242">
        <f t="shared" si="95"/>
        <v>8</v>
      </c>
      <c r="AM242">
        <f t="shared" si="96"/>
        <v>-43</v>
      </c>
      <c r="AO242">
        <f t="shared" si="97"/>
        <v>0</v>
      </c>
      <c r="AP242">
        <f t="shared" si="98"/>
        <v>-6407</v>
      </c>
      <c r="AQ242">
        <f t="shared" si="99"/>
        <v>1199</v>
      </c>
    </row>
    <row r="243" spans="1:43">
      <c r="A243" s="1" t="s">
        <v>18</v>
      </c>
      <c r="B243" t="str">
        <f t="shared" si="75"/>
        <v>N</v>
      </c>
      <c r="C243">
        <f t="shared" si="76"/>
        <v>5</v>
      </c>
      <c r="D243">
        <f t="shared" si="77"/>
        <v>1170</v>
      </c>
      <c r="E243">
        <f t="shared" si="78"/>
        <v>-243</v>
      </c>
      <c r="F243">
        <f t="shared" si="79"/>
        <v>120</v>
      </c>
      <c r="G243">
        <f t="shared" si="80"/>
        <v>1</v>
      </c>
      <c r="H243">
        <f t="shared" si="81"/>
        <v>0</v>
      </c>
      <c r="L243">
        <f t="shared" si="82"/>
        <v>1199</v>
      </c>
      <c r="M243">
        <f t="shared" si="83"/>
        <v>-6407</v>
      </c>
      <c r="N243">
        <f t="shared" si="84"/>
        <v>-38</v>
      </c>
      <c r="O243">
        <f t="shared" si="85"/>
        <v>8</v>
      </c>
      <c r="S243">
        <f>_xlfn.IFS(B243="E",C243,B243="W",-C243,TRUE,0)</f>
        <v>0</v>
      </c>
      <c r="T243">
        <f>_xlfn.IFS(B243="N",C243,B243="S",-C243,TRUE,0)</f>
        <v>5</v>
      </c>
      <c r="U243">
        <f>IF(B243="F",C243,0)</f>
        <v>0</v>
      </c>
      <c r="V243">
        <f>_xlfn.IFS(B243="R",C243,B243="L",-C243,TRUE,0)</f>
        <v>0</v>
      </c>
      <c r="X243">
        <f>S243+_xlfn.IFS(AC242=0,U243,AC242=180,-U243,TRUE,0)</f>
        <v>0</v>
      </c>
      <c r="Y243">
        <f>T243+_xlfn.IFS(AC242=270,U243,AC242=90,-U243,TRUE,0)</f>
        <v>5</v>
      </c>
      <c r="Z243">
        <f t="shared" si="86"/>
        <v>0</v>
      </c>
      <c r="AA243">
        <f t="shared" si="87"/>
        <v>120</v>
      </c>
      <c r="AB243">
        <f t="shared" si="88"/>
        <v>-243</v>
      </c>
      <c r="AC243">
        <f t="shared" si="89"/>
        <v>0</v>
      </c>
      <c r="AG243">
        <f t="shared" si="90"/>
        <v>0</v>
      </c>
      <c r="AH243">
        <f t="shared" si="91"/>
        <v>5</v>
      </c>
      <c r="AI243">
        <f t="shared" si="92"/>
        <v>0</v>
      </c>
      <c r="AJ243">
        <f t="shared" si="93"/>
        <v>8</v>
      </c>
      <c r="AK243">
        <f t="shared" si="94"/>
        <v>-43</v>
      </c>
      <c r="AL243">
        <f t="shared" si="95"/>
        <v>8</v>
      </c>
      <c r="AM243">
        <f t="shared" si="96"/>
        <v>-38</v>
      </c>
      <c r="AO243">
        <f t="shared" si="97"/>
        <v>0</v>
      </c>
      <c r="AP243">
        <f t="shared" si="98"/>
        <v>-6407</v>
      </c>
      <c r="AQ243">
        <f t="shared" si="99"/>
        <v>1199</v>
      </c>
    </row>
    <row r="244" spans="1:43">
      <c r="A244" s="1" t="s">
        <v>64</v>
      </c>
      <c r="B244" t="str">
        <f t="shared" si="75"/>
        <v>F</v>
      </c>
      <c r="C244">
        <f t="shared" si="76"/>
        <v>52</v>
      </c>
      <c r="D244">
        <f t="shared" si="77"/>
        <v>1170</v>
      </c>
      <c r="E244">
        <f t="shared" si="78"/>
        <v>-243</v>
      </c>
      <c r="F244">
        <f t="shared" si="79"/>
        <v>172</v>
      </c>
      <c r="G244">
        <f t="shared" si="80"/>
        <v>1</v>
      </c>
      <c r="H244">
        <f t="shared" si="81"/>
        <v>0</v>
      </c>
      <c r="L244">
        <f t="shared" si="82"/>
        <v>-777</v>
      </c>
      <c r="M244">
        <f t="shared" si="83"/>
        <v>-5991</v>
      </c>
      <c r="N244">
        <f t="shared" si="84"/>
        <v>-38</v>
      </c>
      <c r="O244">
        <f t="shared" si="85"/>
        <v>8</v>
      </c>
      <c r="S244">
        <f>_xlfn.IFS(B244="E",C244,B244="W",-C244,TRUE,0)</f>
        <v>0</v>
      </c>
      <c r="T244">
        <f>_xlfn.IFS(B244="N",C244,B244="S",-C244,TRUE,0)</f>
        <v>0</v>
      </c>
      <c r="U244">
        <f>IF(B244="F",C244,0)</f>
        <v>52</v>
      </c>
      <c r="V244">
        <f>_xlfn.IFS(B244="R",C244,B244="L",-C244,TRUE,0)</f>
        <v>0</v>
      </c>
      <c r="X244">
        <f>S244+_xlfn.IFS(AC243=0,U244,AC243=180,-U244,TRUE,0)</f>
        <v>52</v>
      </c>
      <c r="Y244">
        <f>T244+_xlfn.IFS(AC243=270,U244,AC243=90,-U244,TRUE,0)</f>
        <v>0</v>
      </c>
      <c r="Z244">
        <f t="shared" si="86"/>
        <v>0</v>
      </c>
      <c r="AA244">
        <f t="shared" si="87"/>
        <v>172</v>
      </c>
      <c r="AB244">
        <f t="shared" si="88"/>
        <v>-243</v>
      </c>
      <c r="AC244">
        <f t="shared" si="89"/>
        <v>0</v>
      </c>
      <c r="AG244">
        <f t="shared" si="90"/>
        <v>0</v>
      </c>
      <c r="AH244">
        <f t="shared" si="91"/>
        <v>0</v>
      </c>
      <c r="AI244">
        <f t="shared" si="92"/>
        <v>0</v>
      </c>
      <c r="AJ244">
        <f t="shared" si="93"/>
        <v>8</v>
      </c>
      <c r="AK244">
        <f t="shared" si="94"/>
        <v>-38</v>
      </c>
      <c r="AL244">
        <f t="shared" si="95"/>
        <v>8</v>
      </c>
      <c r="AM244">
        <f t="shared" si="96"/>
        <v>-38</v>
      </c>
      <c r="AO244">
        <f t="shared" si="97"/>
        <v>52</v>
      </c>
      <c r="AP244">
        <f t="shared" si="98"/>
        <v>-5991</v>
      </c>
      <c r="AQ244">
        <f t="shared" si="99"/>
        <v>-777</v>
      </c>
    </row>
    <row r="245" spans="1:43">
      <c r="A245" s="1" t="s">
        <v>30</v>
      </c>
      <c r="B245" t="str">
        <f t="shared" si="75"/>
        <v>E</v>
      </c>
      <c r="C245">
        <f t="shared" si="76"/>
        <v>3</v>
      </c>
      <c r="D245">
        <f t="shared" si="77"/>
        <v>1170</v>
      </c>
      <c r="E245">
        <f t="shared" si="78"/>
        <v>-243</v>
      </c>
      <c r="F245">
        <f t="shared" si="79"/>
        <v>175</v>
      </c>
      <c r="G245">
        <f t="shared" si="80"/>
        <v>1</v>
      </c>
      <c r="H245">
        <f t="shared" si="81"/>
        <v>0</v>
      </c>
      <c r="L245">
        <f t="shared" si="82"/>
        <v>-777</v>
      </c>
      <c r="M245">
        <f t="shared" si="83"/>
        <v>-5991</v>
      </c>
      <c r="N245">
        <f t="shared" si="84"/>
        <v>-38</v>
      </c>
      <c r="O245">
        <f t="shared" si="85"/>
        <v>11</v>
      </c>
      <c r="S245">
        <f>_xlfn.IFS(B245="E",C245,B245="W",-C245,TRUE,0)</f>
        <v>3</v>
      </c>
      <c r="T245">
        <f>_xlfn.IFS(B245="N",C245,B245="S",-C245,TRUE,0)</f>
        <v>0</v>
      </c>
      <c r="U245">
        <f>IF(B245="F",C245,0)</f>
        <v>0</v>
      </c>
      <c r="V245">
        <f>_xlfn.IFS(B245="R",C245,B245="L",-C245,TRUE,0)</f>
        <v>0</v>
      </c>
      <c r="X245">
        <f>S245+_xlfn.IFS(AC244=0,U245,AC244=180,-U245,TRUE,0)</f>
        <v>3</v>
      </c>
      <c r="Y245">
        <f>T245+_xlfn.IFS(AC244=270,U245,AC244=90,-U245,TRUE,0)</f>
        <v>0</v>
      </c>
      <c r="Z245">
        <f t="shared" si="86"/>
        <v>0</v>
      </c>
      <c r="AA245">
        <f t="shared" si="87"/>
        <v>175</v>
      </c>
      <c r="AB245">
        <f t="shared" si="88"/>
        <v>-243</v>
      </c>
      <c r="AC245">
        <f t="shared" si="89"/>
        <v>0</v>
      </c>
      <c r="AG245">
        <f t="shared" si="90"/>
        <v>3</v>
      </c>
      <c r="AH245">
        <f t="shared" si="91"/>
        <v>0</v>
      </c>
      <c r="AI245">
        <f t="shared" si="92"/>
        <v>0</v>
      </c>
      <c r="AJ245">
        <f t="shared" si="93"/>
        <v>8</v>
      </c>
      <c r="AK245">
        <f t="shared" si="94"/>
        <v>-38</v>
      </c>
      <c r="AL245">
        <f t="shared" si="95"/>
        <v>11</v>
      </c>
      <c r="AM245">
        <f t="shared" si="96"/>
        <v>-38</v>
      </c>
      <c r="AO245">
        <f t="shared" si="97"/>
        <v>0</v>
      </c>
      <c r="AP245">
        <f t="shared" si="98"/>
        <v>-5991</v>
      </c>
      <c r="AQ245">
        <f t="shared" si="99"/>
        <v>-777</v>
      </c>
    </row>
    <row r="246" spans="1:43">
      <c r="A246" s="1" t="s">
        <v>10</v>
      </c>
      <c r="B246" t="str">
        <f t="shared" si="75"/>
        <v>L</v>
      </c>
      <c r="C246">
        <f t="shared" si="76"/>
        <v>90</v>
      </c>
      <c r="D246">
        <f t="shared" si="77"/>
        <v>1080</v>
      </c>
      <c r="E246">
        <f t="shared" si="78"/>
        <v>-243</v>
      </c>
      <c r="F246">
        <f t="shared" si="79"/>
        <v>175</v>
      </c>
      <c r="G246">
        <f t="shared" si="80"/>
        <v>0</v>
      </c>
      <c r="H246">
        <f t="shared" si="81"/>
        <v>1</v>
      </c>
      <c r="L246">
        <f t="shared" si="82"/>
        <v>-777</v>
      </c>
      <c r="M246">
        <f t="shared" si="83"/>
        <v>-5991</v>
      </c>
      <c r="N246">
        <f t="shared" si="84"/>
        <v>11</v>
      </c>
      <c r="O246">
        <f t="shared" si="85"/>
        <v>38</v>
      </c>
      <c r="S246">
        <f>_xlfn.IFS(B246="E",C246,B246="W",-C246,TRUE,0)</f>
        <v>0</v>
      </c>
      <c r="T246">
        <f>_xlfn.IFS(B246="N",C246,B246="S",-C246,TRUE,0)</f>
        <v>0</v>
      </c>
      <c r="U246">
        <f>IF(B246="F",C246,0)</f>
        <v>0</v>
      </c>
      <c r="V246">
        <f>_xlfn.IFS(B246="R",C246,B246="L",-C246,TRUE,0)</f>
        <v>-90</v>
      </c>
      <c r="X246">
        <f>S246+_xlfn.IFS(AC245=0,U246,AC245=180,-U246,TRUE,0)</f>
        <v>0</v>
      </c>
      <c r="Y246">
        <f>T246+_xlfn.IFS(AC245=270,U246,AC245=90,-U246,TRUE,0)</f>
        <v>0</v>
      </c>
      <c r="Z246">
        <f t="shared" si="86"/>
        <v>-90</v>
      </c>
      <c r="AA246">
        <f t="shared" si="87"/>
        <v>175</v>
      </c>
      <c r="AB246">
        <f t="shared" si="88"/>
        <v>-243</v>
      </c>
      <c r="AC246">
        <f t="shared" si="89"/>
        <v>270</v>
      </c>
      <c r="AG246">
        <f t="shared" si="90"/>
        <v>0</v>
      </c>
      <c r="AH246">
        <f t="shared" si="91"/>
        <v>0</v>
      </c>
      <c r="AI246">
        <f t="shared" si="92"/>
        <v>270</v>
      </c>
      <c r="AJ246">
        <f t="shared" si="93"/>
        <v>38</v>
      </c>
      <c r="AK246">
        <f t="shared" si="94"/>
        <v>11</v>
      </c>
      <c r="AL246">
        <f t="shared" si="95"/>
        <v>38</v>
      </c>
      <c r="AM246">
        <f t="shared" si="96"/>
        <v>11</v>
      </c>
      <c r="AO246">
        <f t="shared" si="97"/>
        <v>0</v>
      </c>
      <c r="AP246">
        <f t="shared" si="98"/>
        <v>-5991</v>
      </c>
      <c r="AQ246">
        <f t="shared" si="99"/>
        <v>-777</v>
      </c>
    </row>
    <row r="247" spans="1:43">
      <c r="A247" s="1" t="s">
        <v>65</v>
      </c>
      <c r="B247" t="str">
        <f t="shared" si="75"/>
        <v>F</v>
      </c>
      <c r="C247">
        <f t="shared" si="76"/>
        <v>18</v>
      </c>
      <c r="D247">
        <f t="shared" si="77"/>
        <v>1080</v>
      </c>
      <c r="E247">
        <f t="shared" si="78"/>
        <v>-225</v>
      </c>
      <c r="F247">
        <f t="shared" si="79"/>
        <v>175</v>
      </c>
      <c r="G247">
        <f t="shared" si="80"/>
        <v>0</v>
      </c>
      <c r="H247">
        <f t="shared" si="81"/>
        <v>1</v>
      </c>
      <c r="L247">
        <f t="shared" si="82"/>
        <v>-579</v>
      </c>
      <c r="M247">
        <f t="shared" si="83"/>
        <v>-5307</v>
      </c>
      <c r="N247">
        <f t="shared" si="84"/>
        <v>11</v>
      </c>
      <c r="O247">
        <f t="shared" si="85"/>
        <v>38</v>
      </c>
      <c r="S247">
        <f>_xlfn.IFS(B247="E",C247,B247="W",-C247,TRUE,0)</f>
        <v>0</v>
      </c>
      <c r="T247">
        <f>_xlfn.IFS(B247="N",C247,B247="S",-C247,TRUE,0)</f>
        <v>0</v>
      </c>
      <c r="U247">
        <f>IF(B247="F",C247,0)</f>
        <v>18</v>
      </c>
      <c r="V247">
        <f>_xlfn.IFS(B247="R",C247,B247="L",-C247,TRUE,0)</f>
        <v>0</v>
      </c>
      <c r="X247">
        <f>S247+_xlfn.IFS(AC246=0,U247,AC246=180,-U247,TRUE,0)</f>
        <v>0</v>
      </c>
      <c r="Y247">
        <f>T247+_xlfn.IFS(AC246=270,U247,AC246=90,-U247,TRUE,0)</f>
        <v>18</v>
      </c>
      <c r="Z247">
        <f t="shared" si="86"/>
        <v>0</v>
      </c>
      <c r="AA247">
        <f t="shared" si="87"/>
        <v>175</v>
      </c>
      <c r="AB247">
        <f t="shared" si="88"/>
        <v>-225</v>
      </c>
      <c r="AC247">
        <f t="shared" si="89"/>
        <v>270</v>
      </c>
      <c r="AG247">
        <f t="shared" si="90"/>
        <v>0</v>
      </c>
      <c r="AH247">
        <f t="shared" si="91"/>
        <v>0</v>
      </c>
      <c r="AI247">
        <f t="shared" si="92"/>
        <v>0</v>
      </c>
      <c r="AJ247">
        <f t="shared" si="93"/>
        <v>38</v>
      </c>
      <c r="AK247">
        <f t="shared" si="94"/>
        <v>11</v>
      </c>
      <c r="AL247">
        <f t="shared" si="95"/>
        <v>38</v>
      </c>
      <c r="AM247">
        <f t="shared" si="96"/>
        <v>11</v>
      </c>
      <c r="AO247">
        <f t="shared" si="97"/>
        <v>18</v>
      </c>
      <c r="AP247">
        <f t="shared" si="98"/>
        <v>-5307</v>
      </c>
      <c r="AQ247">
        <f t="shared" si="99"/>
        <v>-579</v>
      </c>
    </row>
    <row r="248" spans="1:43">
      <c r="A248" s="1" t="s">
        <v>66</v>
      </c>
      <c r="B248" t="str">
        <f t="shared" si="75"/>
        <v>F</v>
      </c>
      <c r="C248">
        <f t="shared" si="76"/>
        <v>89</v>
      </c>
      <c r="D248">
        <f t="shared" si="77"/>
        <v>1080</v>
      </c>
      <c r="E248">
        <f t="shared" si="78"/>
        <v>-136</v>
      </c>
      <c r="F248">
        <f t="shared" si="79"/>
        <v>175</v>
      </c>
      <c r="G248">
        <f t="shared" si="80"/>
        <v>0</v>
      </c>
      <c r="H248">
        <f t="shared" si="81"/>
        <v>1</v>
      </c>
      <c r="L248">
        <f t="shared" si="82"/>
        <v>400</v>
      </c>
      <c r="M248">
        <f t="shared" si="83"/>
        <v>-1925</v>
      </c>
      <c r="N248">
        <f t="shared" si="84"/>
        <v>11</v>
      </c>
      <c r="O248">
        <f t="shared" si="85"/>
        <v>38</v>
      </c>
      <c r="S248">
        <f>_xlfn.IFS(B248="E",C248,B248="W",-C248,TRUE,0)</f>
        <v>0</v>
      </c>
      <c r="T248">
        <f>_xlfn.IFS(B248="N",C248,B248="S",-C248,TRUE,0)</f>
        <v>0</v>
      </c>
      <c r="U248">
        <f>IF(B248="F",C248,0)</f>
        <v>89</v>
      </c>
      <c r="V248">
        <f>_xlfn.IFS(B248="R",C248,B248="L",-C248,TRUE,0)</f>
        <v>0</v>
      </c>
      <c r="X248">
        <f>S248+_xlfn.IFS(AC247=0,U248,AC247=180,-U248,TRUE,0)</f>
        <v>0</v>
      </c>
      <c r="Y248">
        <f>T248+_xlfn.IFS(AC247=270,U248,AC247=90,-U248,TRUE,0)</f>
        <v>89</v>
      </c>
      <c r="Z248">
        <f t="shared" si="86"/>
        <v>0</v>
      </c>
      <c r="AA248">
        <f t="shared" si="87"/>
        <v>175</v>
      </c>
      <c r="AB248">
        <f t="shared" si="88"/>
        <v>-136</v>
      </c>
      <c r="AC248">
        <f t="shared" si="89"/>
        <v>270</v>
      </c>
      <c r="AG248">
        <f t="shared" si="90"/>
        <v>0</v>
      </c>
      <c r="AH248">
        <f t="shared" si="91"/>
        <v>0</v>
      </c>
      <c r="AI248">
        <f t="shared" si="92"/>
        <v>0</v>
      </c>
      <c r="AJ248">
        <f t="shared" si="93"/>
        <v>38</v>
      </c>
      <c r="AK248">
        <f t="shared" si="94"/>
        <v>11</v>
      </c>
      <c r="AL248">
        <f t="shared" si="95"/>
        <v>38</v>
      </c>
      <c r="AM248">
        <f t="shared" si="96"/>
        <v>11</v>
      </c>
      <c r="AO248">
        <f t="shared" si="97"/>
        <v>89</v>
      </c>
      <c r="AP248">
        <f t="shared" si="98"/>
        <v>-1925</v>
      </c>
      <c r="AQ248">
        <f t="shared" si="99"/>
        <v>400</v>
      </c>
    </row>
    <row r="249" spans="1:43">
      <c r="A249" s="1" t="s">
        <v>10</v>
      </c>
      <c r="B249" t="str">
        <f t="shared" si="75"/>
        <v>L</v>
      </c>
      <c r="C249">
        <f t="shared" si="76"/>
        <v>90</v>
      </c>
      <c r="D249">
        <f t="shared" si="77"/>
        <v>990</v>
      </c>
      <c r="E249">
        <f t="shared" si="78"/>
        <v>-136</v>
      </c>
      <c r="F249">
        <f t="shared" si="79"/>
        <v>175</v>
      </c>
      <c r="G249">
        <f t="shared" si="80"/>
        <v>-1</v>
      </c>
      <c r="H249">
        <f t="shared" si="81"/>
        <v>0</v>
      </c>
      <c r="L249">
        <f t="shared" si="82"/>
        <v>400</v>
      </c>
      <c r="M249">
        <f t="shared" si="83"/>
        <v>-1925</v>
      </c>
      <c r="N249">
        <f t="shared" si="84"/>
        <v>38</v>
      </c>
      <c r="O249">
        <f t="shared" si="85"/>
        <v>-11</v>
      </c>
      <c r="S249">
        <f>_xlfn.IFS(B249="E",C249,B249="W",-C249,TRUE,0)</f>
        <v>0</v>
      </c>
      <c r="T249">
        <f>_xlfn.IFS(B249="N",C249,B249="S",-C249,TRUE,0)</f>
        <v>0</v>
      </c>
      <c r="U249">
        <f>IF(B249="F",C249,0)</f>
        <v>0</v>
      </c>
      <c r="V249">
        <f>_xlfn.IFS(B249="R",C249,B249="L",-C249,TRUE,0)</f>
        <v>-90</v>
      </c>
      <c r="X249">
        <f>S249+_xlfn.IFS(AC248=0,U249,AC248=180,-U249,TRUE,0)</f>
        <v>0</v>
      </c>
      <c r="Y249">
        <f>T249+_xlfn.IFS(AC248=270,U249,AC248=90,-U249,TRUE,0)</f>
        <v>0</v>
      </c>
      <c r="Z249">
        <f t="shared" si="86"/>
        <v>-90</v>
      </c>
      <c r="AA249">
        <f t="shared" si="87"/>
        <v>175</v>
      </c>
      <c r="AB249">
        <f t="shared" si="88"/>
        <v>-136</v>
      </c>
      <c r="AC249">
        <f t="shared" si="89"/>
        <v>180</v>
      </c>
      <c r="AG249">
        <f t="shared" si="90"/>
        <v>0</v>
      </c>
      <c r="AH249">
        <f t="shared" si="91"/>
        <v>0</v>
      </c>
      <c r="AI249">
        <f t="shared" si="92"/>
        <v>270</v>
      </c>
      <c r="AJ249">
        <f t="shared" si="93"/>
        <v>-11</v>
      </c>
      <c r="AK249">
        <f t="shared" si="94"/>
        <v>38</v>
      </c>
      <c r="AL249">
        <f t="shared" si="95"/>
        <v>-11</v>
      </c>
      <c r="AM249">
        <f t="shared" si="96"/>
        <v>38</v>
      </c>
      <c r="AO249">
        <f t="shared" si="97"/>
        <v>0</v>
      </c>
      <c r="AP249">
        <f t="shared" si="98"/>
        <v>-1925</v>
      </c>
      <c r="AQ249">
        <f t="shared" si="99"/>
        <v>400</v>
      </c>
    </row>
    <row r="250" spans="1:43">
      <c r="A250" s="1" t="s">
        <v>41</v>
      </c>
      <c r="B250" t="str">
        <f t="shared" si="75"/>
        <v>W</v>
      </c>
      <c r="C250">
        <f t="shared" si="76"/>
        <v>4</v>
      </c>
      <c r="D250">
        <f t="shared" si="77"/>
        <v>990</v>
      </c>
      <c r="E250">
        <f t="shared" si="78"/>
        <v>-136</v>
      </c>
      <c r="F250">
        <f t="shared" si="79"/>
        <v>171</v>
      </c>
      <c r="G250">
        <f t="shared" si="80"/>
        <v>-1</v>
      </c>
      <c r="H250">
        <f t="shared" si="81"/>
        <v>0</v>
      </c>
      <c r="L250">
        <f t="shared" si="82"/>
        <v>400</v>
      </c>
      <c r="M250">
        <f t="shared" si="83"/>
        <v>-1925</v>
      </c>
      <c r="N250">
        <f t="shared" si="84"/>
        <v>38</v>
      </c>
      <c r="O250">
        <f t="shared" si="85"/>
        <v>-15</v>
      </c>
      <c r="S250">
        <f>_xlfn.IFS(B250="E",C250,B250="W",-C250,TRUE,0)</f>
        <v>-4</v>
      </c>
      <c r="T250">
        <f>_xlfn.IFS(B250="N",C250,B250="S",-C250,TRUE,0)</f>
        <v>0</v>
      </c>
      <c r="U250">
        <f>IF(B250="F",C250,0)</f>
        <v>0</v>
      </c>
      <c r="V250">
        <f>_xlfn.IFS(B250="R",C250,B250="L",-C250,TRUE,0)</f>
        <v>0</v>
      </c>
      <c r="X250">
        <f>S250+_xlfn.IFS(AC249=0,U250,AC249=180,-U250,TRUE,0)</f>
        <v>-4</v>
      </c>
      <c r="Y250">
        <f>T250+_xlfn.IFS(AC249=270,U250,AC249=90,-U250,TRUE,0)</f>
        <v>0</v>
      </c>
      <c r="Z250">
        <f t="shared" si="86"/>
        <v>0</v>
      </c>
      <c r="AA250">
        <f t="shared" si="87"/>
        <v>171</v>
      </c>
      <c r="AB250">
        <f t="shared" si="88"/>
        <v>-136</v>
      </c>
      <c r="AC250">
        <f t="shared" si="89"/>
        <v>180</v>
      </c>
      <c r="AG250">
        <f t="shared" si="90"/>
        <v>-4</v>
      </c>
      <c r="AH250">
        <f t="shared" si="91"/>
        <v>0</v>
      </c>
      <c r="AI250">
        <f t="shared" si="92"/>
        <v>0</v>
      </c>
      <c r="AJ250">
        <f t="shared" si="93"/>
        <v>-11</v>
      </c>
      <c r="AK250">
        <f t="shared" si="94"/>
        <v>38</v>
      </c>
      <c r="AL250">
        <f t="shared" si="95"/>
        <v>-15</v>
      </c>
      <c r="AM250">
        <f t="shared" si="96"/>
        <v>38</v>
      </c>
      <c r="AO250">
        <f t="shared" si="97"/>
        <v>0</v>
      </c>
      <c r="AP250">
        <f t="shared" si="98"/>
        <v>-1925</v>
      </c>
      <c r="AQ250">
        <f t="shared" si="99"/>
        <v>400</v>
      </c>
    </row>
    <row r="251" spans="1:43">
      <c r="A251" s="1" t="s">
        <v>65</v>
      </c>
      <c r="B251" t="str">
        <f t="shared" si="75"/>
        <v>F</v>
      </c>
      <c r="C251">
        <f t="shared" si="76"/>
        <v>18</v>
      </c>
      <c r="D251">
        <f t="shared" si="77"/>
        <v>990</v>
      </c>
      <c r="E251">
        <f t="shared" si="78"/>
        <v>-136</v>
      </c>
      <c r="F251">
        <f t="shared" si="79"/>
        <v>153</v>
      </c>
      <c r="G251">
        <f t="shared" si="80"/>
        <v>-1</v>
      </c>
      <c r="H251">
        <f t="shared" si="81"/>
        <v>0</v>
      </c>
      <c r="L251">
        <f t="shared" si="82"/>
        <v>1084</v>
      </c>
      <c r="M251">
        <f t="shared" si="83"/>
        <v>-2195</v>
      </c>
      <c r="N251">
        <f t="shared" si="84"/>
        <v>38</v>
      </c>
      <c r="O251">
        <f t="shared" si="85"/>
        <v>-15</v>
      </c>
      <c r="S251">
        <f>_xlfn.IFS(B251="E",C251,B251="W",-C251,TRUE,0)</f>
        <v>0</v>
      </c>
      <c r="T251">
        <f>_xlfn.IFS(B251="N",C251,B251="S",-C251,TRUE,0)</f>
        <v>0</v>
      </c>
      <c r="U251">
        <f>IF(B251="F",C251,0)</f>
        <v>18</v>
      </c>
      <c r="V251">
        <f>_xlfn.IFS(B251="R",C251,B251="L",-C251,TRUE,0)</f>
        <v>0</v>
      </c>
      <c r="X251">
        <f>S251+_xlfn.IFS(AC250=0,U251,AC250=180,-U251,TRUE,0)</f>
        <v>-18</v>
      </c>
      <c r="Y251">
        <f>T251+_xlfn.IFS(AC250=270,U251,AC250=90,-U251,TRUE,0)</f>
        <v>0</v>
      </c>
      <c r="Z251">
        <f t="shared" si="86"/>
        <v>0</v>
      </c>
      <c r="AA251">
        <f t="shared" si="87"/>
        <v>153</v>
      </c>
      <c r="AB251">
        <f t="shared" si="88"/>
        <v>-136</v>
      </c>
      <c r="AC251">
        <f t="shared" si="89"/>
        <v>180</v>
      </c>
      <c r="AG251">
        <f t="shared" si="90"/>
        <v>0</v>
      </c>
      <c r="AH251">
        <f t="shared" si="91"/>
        <v>0</v>
      </c>
      <c r="AI251">
        <f t="shared" si="92"/>
        <v>0</v>
      </c>
      <c r="AJ251">
        <f t="shared" si="93"/>
        <v>-15</v>
      </c>
      <c r="AK251">
        <f t="shared" si="94"/>
        <v>38</v>
      </c>
      <c r="AL251">
        <f t="shared" si="95"/>
        <v>-15</v>
      </c>
      <c r="AM251">
        <f t="shared" si="96"/>
        <v>38</v>
      </c>
      <c r="AO251">
        <f t="shared" si="97"/>
        <v>18</v>
      </c>
      <c r="AP251">
        <f t="shared" si="98"/>
        <v>-2195</v>
      </c>
      <c r="AQ251">
        <f t="shared" si="99"/>
        <v>1084</v>
      </c>
    </row>
    <row r="252" spans="1:43">
      <c r="A252" s="1" t="s">
        <v>11</v>
      </c>
      <c r="B252" t="str">
        <f t="shared" si="75"/>
        <v>E</v>
      </c>
      <c r="C252">
        <f t="shared" si="76"/>
        <v>1</v>
      </c>
      <c r="D252">
        <f t="shared" si="77"/>
        <v>990</v>
      </c>
      <c r="E252">
        <f t="shared" si="78"/>
        <v>-136</v>
      </c>
      <c r="F252">
        <f t="shared" si="79"/>
        <v>154</v>
      </c>
      <c r="G252">
        <f t="shared" si="80"/>
        <v>-1</v>
      </c>
      <c r="H252">
        <f t="shared" si="81"/>
        <v>0</v>
      </c>
      <c r="L252">
        <f t="shared" si="82"/>
        <v>1084</v>
      </c>
      <c r="M252">
        <f t="shared" si="83"/>
        <v>-2195</v>
      </c>
      <c r="N252">
        <f t="shared" si="84"/>
        <v>38</v>
      </c>
      <c r="O252">
        <f t="shared" si="85"/>
        <v>-14</v>
      </c>
      <c r="S252">
        <f>_xlfn.IFS(B252="E",C252,B252="W",-C252,TRUE,0)</f>
        <v>1</v>
      </c>
      <c r="T252">
        <f>_xlfn.IFS(B252="N",C252,B252="S",-C252,TRUE,0)</f>
        <v>0</v>
      </c>
      <c r="U252">
        <f>IF(B252="F",C252,0)</f>
        <v>0</v>
      </c>
      <c r="V252">
        <f>_xlfn.IFS(B252="R",C252,B252="L",-C252,TRUE,0)</f>
        <v>0</v>
      </c>
      <c r="X252">
        <f>S252+_xlfn.IFS(AC251=0,U252,AC251=180,-U252,TRUE,0)</f>
        <v>1</v>
      </c>
      <c r="Y252">
        <f>T252+_xlfn.IFS(AC251=270,U252,AC251=90,-U252,TRUE,0)</f>
        <v>0</v>
      </c>
      <c r="Z252">
        <f t="shared" si="86"/>
        <v>0</v>
      </c>
      <c r="AA252">
        <f t="shared" si="87"/>
        <v>154</v>
      </c>
      <c r="AB252">
        <f t="shared" si="88"/>
        <v>-136</v>
      </c>
      <c r="AC252">
        <f t="shared" si="89"/>
        <v>180</v>
      </c>
      <c r="AG252">
        <f t="shared" si="90"/>
        <v>1</v>
      </c>
      <c r="AH252">
        <f t="shared" si="91"/>
        <v>0</v>
      </c>
      <c r="AI252">
        <f t="shared" si="92"/>
        <v>0</v>
      </c>
      <c r="AJ252">
        <f t="shared" si="93"/>
        <v>-15</v>
      </c>
      <c r="AK252">
        <f t="shared" si="94"/>
        <v>38</v>
      </c>
      <c r="AL252">
        <f t="shared" si="95"/>
        <v>-14</v>
      </c>
      <c r="AM252">
        <f t="shared" si="96"/>
        <v>38</v>
      </c>
      <c r="AO252">
        <f t="shared" si="97"/>
        <v>0</v>
      </c>
      <c r="AP252">
        <f t="shared" si="98"/>
        <v>-2195</v>
      </c>
      <c r="AQ252">
        <f t="shared" si="99"/>
        <v>1084</v>
      </c>
    </row>
    <row r="253" spans="1:43">
      <c r="A253" s="1" t="s">
        <v>10</v>
      </c>
      <c r="B253" t="str">
        <f t="shared" si="75"/>
        <v>L</v>
      </c>
      <c r="C253">
        <f t="shared" si="76"/>
        <v>90</v>
      </c>
      <c r="D253">
        <f t="shared" si="77"/>
        <v>900</v>
      </c>
      <c r="E253">
        <f t="shared" si="78"/>
        <v>-136</v>
      </c>
      <c r="F253">
        <f t="shared" si="79"/>
        <v>154</v>
      </c>
      <c r="G253">
        <f t="shared" si="80"/>
        <v>0</v>
      </c>
      <c r="H253">
        <f t="shared" si="81"/>
        <v>-1</v>
      </c>
      <c r="L253">
        <f t="shared" si="82"/>
        <v>1084</v>
      </c>
      <c r="M253">
        <f t="shared" si="83"/>
        <v>-2195</v>
      </c>
      <c r="N253">
        <f t="shared" si="84"/>
        <v>-14</v>
      </c>
      <c r="O253">
        <f t="shared" si="85"/>
        <v>-38</v>
      </c>
      <c r="S253">
        <f>_xlfn.IFS(B253="E",C253,B253="W",-C253,TRUE,0)</f>
        <v>0</v>
      </c>
      <c r="T253">
        <f>_xlfn.IFS(B253="N",C253,B253="S",-C253,TRUE,0)</f>
        <v>0</v>
      </c>
      <c r="U253">
        <f>IF(B253="F",C253,0)</f>
        <v>0</v>
      </c>
      <c r="V253">
        <f>_xlfn.IFS(B253="R",C253,B253="L",-C253,TRUE,0)</f>
        <v>-90</v>
      </c>
      <c r="X253">
        <f>S253+_xlfn.IFS(AC252=0,U253,AC252=180,-U253,TRUE,0)</f>
        <v>0</v>
      </c>
      <c r="Y253">
        <f>T253+_xlfn.IFS(AC252=270,U253,AC252=90,-U253,TRUE,0)</f>
        <v>0</v>
      </c>
      <c r="Z253">
        <f t="shared" si="86"/>
        <v>-90</v>
      </c>
      <c r="AA253">
        <f t="shared" si="87"/>
        <v>154</v>
      </c>
      <c r="AB253">
        <f t="shared" si="88"/>
        <v>-136</v>
      </c>
      <c r="AC253">
        <f t="shared" si="89"/>
        <v>90</v>
      </c>
      <c r="AG253">
        <f t="shared" si="90"/>
        <v>0</v>
      </c>
      <c r="AH253">
        <f t="shared" si="91"/>
        <v>0</v>
      </c>
      <c r="AI253">
        <f t="shared" si="92"/>
        <v>270</v>
      </c>
      <c r="AJ253">
        <f t="shared" si="93"/>
        <v>-38</v>
      </c>
      <c r="AK253">
        <f t="shared" si="94"/>
        <v>-14</v>
      </c>
      <c r="AL253">
        <f t="shared" si="95"/>
        <v>-38</v>
      </c>
      <c r="AM253">
        <f t="shared" si="96"/>
        <v>-14</v>
      </c>
      <c r="AO253">
        <f t="shared" si="97"/>
        <v>0</v>
      </c>
      <c r="AP253">
        <f t="shared" si="98"/>
        <v>-2195</v>
      </c>
      <c r="AQ253">
        <f t="shared" si="99"/>
        <v>1084</v>
      </c>
    </row>
    <row r="254" spans="1:43">
      <c r="A254" s="1" t="s">
        <v>17</v>
      </c>
      <c r="B254" t="str">
        <f t="shared" si="75"/>
        <v>E</v>
      </c>
      <c r="C254">
        <f t="shared" si="76"/>
        <v>2</v>
      </c>
      <c r="D254">
        <f t="shared" si="77"/>
        <v>900</v>
      </c>
      <c r="E254">
        <f t="shared" si="78"/>
        <v>-136</v>
      </c>
      <c r="F254">
        <f t="shared" si="79"/>
        <v>156</v>
      </c>
      <c r="G254">
        <f t="shared" si="80"/>
        <v>0</v>
      </c>
      <c r="H254">
        <f t="shared" si="81"/>
        <v>-1</v>
      </c>
      <c r="L254">
        <f t="shared" si="82"/>
        <v>1084</v>
      </c>
      <c r="M254">
        <f t="shared" si="83"/>
        <v>-2195</v>
      </c>
      <c r="N254">
        <f t="shared" si="84"/>
        <v>-14</v>
      </c>
      <c r="O254">
        <f t="shared" si="85"/>
        <v>-36</v>
      </c>
      <c r="S254">
        <f>_xlfn.IFS(B254="E",C254,B254="W",-C254,TRUE,0)</f>
        <v>2</v>
      </c>
      <c r="T254">
        <f>_xlfn.IFS(B254="N",C254,B254="S",-C254,TRUE,0)</f>
        <v>0</v>
      </c>
      <c r="U254">
        <f>IF(B254="F",C254,0)</f>
        <v>0</v>
      </c>
      <c r="V254">
        <f>_xlfn.IFS(B254="R",C254,B254="L",-C254,TRUE,0)</f>
        <v>0</v>
      </c>
      <c r="X254">
        <f>S254+_xlfn.IFS(AC253=0,U254,AC253=180,-U254,TRUE,0)</f>
        <v>2</v>
      </c>
      <c r="Y254">
        <f>T254+_xlfn.IFS(AC253=270,U254,AC253=90,-U254,TRUE,0)</f>
        <v>0</v>
      </c>
      <c r="Z254">
        <f t="shared" si="86"/>
        <v>0</v>
      </c>
      <c r="AA254">
        <f t="shared" si="87"/>
        <v>156</v>
      </c>
      <c r="AB254">
        <f t="shared" si="88"/>
        <v>-136</v>
      </c>
      <c r="AC254">
        <f t="shared" si="89"/>
        <v>90</v>
      </c>
      <c r="AG254">
        <f t="shared" si="90"/>
        <v>2</v>
      </c>
      <c r="AH254">
        <f t="shared" si="91"/>
        <v>0</v>
      </c>
      <c r="AI254">
        <f t="shared" si="92"/>
        <v>0</v>
      </c>
      <c r="AJ254">
        <f t="shared" si="93"/>
        <v>-38</v>
      </c>
      <c r="AK254">
        <f t="shared" si="94"/>
        <v>-14</v>
      </c>
      <c r="AL254">
        <f t="shared" si="95"/>
        <v>-36</v>
      </c>
      <c r="AM254">
        <f t="shared" si="96"/>
        <v>-14</v>
      </c>
      <c r="AO254">
        <f t="shared" si="97"/>
        <v>0</v>
      </c>
      <c r="AP254">
        <f t="shared" si="98"/>
        <v>-2195</v>
      </c>
      <c r="AQ254">
        <f t="shared" si="99"/>
        <v>1084</v>
      </c>
    </row>
    <row r="255" spans="1:43">
      <c r="A255" s="1" t="s">
        <v>67</v>
      </c>
      <c r="B255" t="str">
        <f t="shared" si="75"/>
        <v>F</v>
      </c>
      <c r="C255">
        <f t="shared" si="76"/>
        <v>40</v>
      </c>
      <c r="D255">
        <f t="shared" si="77"/>
        <v>900</v>
      </c>
      <c r="E255">
        <f t="shared" si="78"/>
        <v>-176</v>
      </c>
      <c r="F255">
        <f t="shared" si="79"/>
        <v>156</v>
      </c>
      <c r="G255">
        <f t="shared" si="80"/>
        <v>0</v>
      </c>
      <c r="H255">
        <f t="shared" si="81"/>
        <v>-1</v>
      </c>
      <c r="L255">
        <f t="shared" si="82"/>
        <v>524</v>
      </c>
      <c r="M255">
        <f t="shared" si="83"/>
        <v>-3635</v>
      </c>
      <c r="N255">
        <f t="shared" si="84"/>
        <v>-14</v>
      </c>
      <c r="O255">
        <f t="shared" si="85"/>
        <v>-36</v>
      </c>
      <c r="S255">
        <f>_xlfn.IFS(B255="E",C255,B255="W",-C255,TRUE,0)</f>
        <v>0</v>
      </c>
      <c r="T255">
        <f>_xlfn.IFS(B255="N",C255,B255="S",-C255,TRUE,0)</f>
        <v>0</v>
      </c>
      <c r="U255">
        <f>IF(B255="F",C255,0)</f>
        <v>40</v>
      </c>
      <c r="V255">
        <f>_xlfn.IFS(B255="R",C255,B255="L",-C255,TRUE,0)</f>
        <v>0</v>
      </c>
      <c r="X255">
        <f>S255+_xlfn.IFS(AC254=0,U255,AC254=180,-U255,TRUE,0)</f>
        <v>0</v>
      </c>
      <c r="Y255">
        <f>T255+_xlfn.IFS(AC254=270,U255,AC254=90,-U255,TRUE,0)</f>
        <v>-40</v>
      </c>
      <c r="Z255">
        <f t="shared" si="86"/>
        <v>0</v>
      </c>
      <c r="AA255">
        <f t="shared" si="87"/>
        <v>156</v>
      </c>
      <c r="AB255">
        <f t="shared" si="88"/>
        <v>-176</v>
      </c>
      <c r="AC255">
        <f t="shared" si="89"/>
        <v>90</v>
      </c>
      <c r="AG255">
        <f t="shared" si="90"/>
        <v>0</v>
      </c>
      <c r="AH255">
        <f t="shared" si="91"/>
        <v>0</v>
      </c>
      <c r="AI255">
        <f t="shared" si="92"/>
        <v>0</v>
      </c>
      <c r="AJ255">
        <f t="shared" si="93"/>
        <v>-36</v>
      </c>
      <c r="AK255">
        <f t="shared" si="94"/>
        <v>-14</v>
      </c>
      <c r="AL255">
        <f t="shared" si="95"/>
        <v>-36</v>
      </c>
      <c r="AM255">
        <f t="shared" si="96"/>
        <v>-14</v>
      </c>
      <c r="AO255">
        <f t="shared" si="97"/>
        <v>40</v>
      </c>
      <c r="AP255">
        <f t="shared" si="98"/>
        <v>-3635</v>
      </c>
      <c r="AQ255">
        <f t="shared" si="99"/>
        <v>524</v>
      </c>
    </row>
    <row r="256" spans="1:43">
      <c r="A256" s="1" t="s">
        <v>45</v>
      </c>
      <c r="B256" t="str">
        <f t="shared" si="75"/>
        <v>F</v>
      </c>
      <c r="C256">
        <f t="shared" si="76"/>
        <v>44</v>
      </c>
      <c r="D256">
        <f t="shared" si="77"/>
        <v>900</v>
      </c>
      <c r="E256">
        <f t="shared" si="78"/>
        <v>-220</v>
      </c>
      <c r="F256">
        <f t="shared" si="79"/>
        <v>156</v>
      </c>
      <c r="G256">
        <f t="shared" si="80"/>
        <v>0</v>
      </c>
      <c r="H256">
        <f t="shared" si="81"/>
        <v>-1</v>
      </c>
      <c r="L256">
        <f t="shared" si="82"/>
        <v>-92</v>
      </c>
      <c r="M256">
        <f t="shared" si="83"/>
        <v>-5219</v>
      </c>
      <c r="N256">
        <f t="shared" si="84"/>
        <v>-14</v>
      </c>
      <c r="O256">
        <f t="shared" si="85"/>
        <v>-36</v>
      </c>
      <c r="S256">
        <f>_xlfn.IFS(B256="E",C256,B256="W",-C256,TRUE,0)</f>
        <v>0</v>
      </c>
      <c r="T256">
        <f>_xlfn.IFS(B256="N",C256,B256="S",-C256,TRUE,0)</f>
        <v>0</v>
      </c>
      <c r="U256">
        <f>IF(B256="F",C256,0)</f>
        <v>44</v>
      </c>
      <c r="V256">
        <f>_xlfn.IFS(B256="R",C256,B256="L",-C256,TRUE,0)</f>
        <v>0</v>
      </c>
      <c r="X256">
        <f>S256+_xlfn.IFS(AC255=0,U256,AC255=180,-U256,TRUE,0)</f>
        <v>0</v>
      </c>
      <c r="Y256">
        <f>T256+_xlfn.IFS(AC255=270,U256,AC255=90,-U256,TRUE,0)</f>
        <v>-44</v>
      </c>
      <c r="Z256">
        <f t="shared" si="86"/>
        <v>0</v>
      </c>
      <c r="AA256">
        <f t="shared" si="87"/>
        <v>156</v>
      </c>
      <c r="AB256">
        <f t="shared" si="88"/>
        <v>-220</v>
      </c>
      <c r="AC256">
        <f t="shared" si="89"/>
        <v>90</v>
      </c>
      <c r="AG256">
        <f t="shared" si="90"/>
        <v>0</v>
      </c>
      <c r="AH256">
        <f t="shared" si="91"/>
        <v>0</v>
      </c>
      <c r="AI256">
        <f t="shared" si="92"/>
        <v>0</v>
      </c>
      <c r="AJ256">
        <f t="shared" si="93"/>
        <v>-36</v>
      </c>
      <c r="AK256">
        <f t="shared" si="94"/>
        <v>-14</v>
      </c>
      <c r="AL256">
        <f t="shared" si="95"/>
        <v>-36</v>
      </c>
      <c r="AM256">
        <f t="shared" si="96"/>
        <v>-14</v>
      </c>
      <c r="AO256">
        <f t="shared" si="97"/>
        <v>44</v>
      </c>
      <c r="AP256">
        <f t="shared" si="98"/>
        <v>-5219</v>
      </c>
      <c r="AQ256">
        <f t="shared" si="99"/>
        <v>-92</v>
      </c>
    </row>
    <row r="257" spans="1:43">
      <c r="A257" s="1" t="s">
        <v>13</v>
      </c>
      <c r="B257" t="str">
        <f t="shared" si="75"/>
        <v>R</v>
      </c>
      <c r="C257">
        <f t="shared" si="76"/>
        <v>90</v>
      </c>
      <c r="D257">
        <f t="shared" si="77"/>
        <v>990</v>
      </c>
      <c r="E257">
        <f t="shared" si="78"/>
        <v>-220</v>
      </c>
      <c r="F257">
        <f t="shared" si="79"/>
        <v>156</v>
      </c>
      <c r="G257">
        <f t="shared" si="80"/>
        <v>-1</v>
      </c>
      <c r="H257">
        <f t="shared" si="81"/>
        <v>0</v>
      </c>
      <c r="L257">
        <f t="shared" si="82"/>
        <v>-92</v>
      </c>
      <c r="M257">
        <f t="shared" si="83"/>
        <v>-5219</v>
      </c>
      <c r="N257">
        <f t="shared" si="84"/>
        <v>36</v>
      </c>
      <c r="O257">
        <f t="shared" si="85"/>
        <v>-14</v>
      </c>
      <c r="S257">
        <f>_xlfn.IFS(B257="E",C257,B257="W",-C257,TRUE,0)</f>
        <v>0</v>
      </c>
      <c r="T257">
        <f>_xlfn.IFS(B257="N",C257,B257="S",-C257,TRUE,0)</f>
        <v>0</v>
      </c>
      <c r="U257">
        <f>IF(B257="F",C257,0)</f>
        <v>0</v>
      </c>
      <c r="V257">
        <f>_xlfn.IFS(B257="R",C257,B257="L",-C257,TRUE,0)</f>
        <v>90</v>
      </c>
      <c r="X257">
        <f>S257+_xlfn.IFS(AC256=0,U257,AC256=180,-U257,TRUE,0)</f>
        <v>0</v>
      </c>
      <c r="Y257">
        <f>T257+_xlfn.IFS(AC256=270,U257,AC256=90,-U257,TRUE,0)</f>
        <v>0</v>
      </c>
      <c r="Z257">
        <f t="shared" si="86"/>
        <v>90</v>
      </c>
      <c r="AA257">
        <f t="shared" si="87"/>
        <v>156</v>
      </c>
      <c r="AB257">
        <f t="shared" si="88"/>
        <v>-220</v>
      </c>
      <c r="AC257">
        <f t="shared" si="89"/>
        <v>180</v>
      </c>
      <c r="AG257">
        <f t="shared" si="90"/>
        <v>0</v>
      </c>
      <c r="AH257">
        <f t="shared" si="91"/>
        <v>0</v>
      </c>
      <c r="AI257">
        <f t="shared" si="92"/>
        <v>90</v>
      </c>
      <c r="AJ257">
        <f t="shared" si="93"/>
        <v>-14</v>
      </c>
      <c r="AK257">
        <f t="shared" si="94"/>
        <v>36</v>
      </c>
      <c r="AL257">
        <f t="shared" si="95"/>
        <v>-14</v>
      </c>
      <c r="AM257">
        <f t="shared" si="96"/>
        <v>36</v>
      </c>
      <c r="AO257">
        <f t="shared" si="97"/>
        <v>0</v>
      </c>
      <c r="AP257">
        <f t="shared" si="98"/>
        <v>-5219</v>
      </c>
      <c r="AQ257">
        <f t="shared" si="99"/>
        <v>-92</v>
      </c>
    </row>
    <row r="258" spans="1:43">
      <c r="A258" s="1" t="s">
        <v>18</v>
      </c>
      <c r="B258" t="str">
        <f t="shared" si="75"/>
        <v>N</v>
      </c>
      <c r="C258">
        <f t="shared" si="76"/>
        <v>5</v>
      </c>
      <c r="D258">
        <f t="shared" si="77"/>
        <v>990</v>
      </c>
      <c r="E258">
        <f t="shared" si="78"/>
        <v>-215</v>
      </c>
      <c r="F258">
        <f t="shared" si="79"/>
        <v>156</v>
      </c>
      <c r="G258">
        <f t="shared" si="80"/>
        <v>-1</v>
      </c>
      <c r="H258">
        <f t="shared" si="81"/>
        <v>0</v>
      </c>
      <c r="L258">
        <f t="shared" si="82"/>
        <v>-92</v>
      </c>
      <c r="M258">
        <f t="shared" si="83"/>
        <v>-5219</v>
      </c>
      <c r="N258">
        <f t="shared" si="84"/>
        <v>41</v>
      </c>
      <c r="O258">
        <f t="shared" si="85"/>
        <v>-14</v>
      </c>
      <c r="S258">
        <f>_xlfn.IFS(B258="E",C258,B258="W",-C258,TRUE,0)</f>
        <v>0</v>
      </c>
      <c r="T258">
        <f>_xlfn.IFS(B258="N",C258,B258="S",-C258,TRUE,0)</f>
        <v>5</v>
      </c>
      <c r="U258">
        <f>IF(B258="F",C258,0)</f>
        <v>0</v>
      </c>
      <c r="V258">
        <f>_xlfn.IFS(B258="R",C258,B258="L",-C258,TRUE,0)</f>
        <v>0</v>
      </c>
      <c r="X258">
        <f>S258+_xlfn.IFS(AC257=0,U258,AC257=180,-U258,TRUE,0)</f>
        <v>0</v>
      </c>
      <c r="Y258">
        <f>T258+_xlfn.IFS(AC257=270,U258,AC257=90,-U258,TRUE,0)</f>
        <v>5</v>
      </c>
      <c r="Z258">
        <f t="shared" si="86"/>
        <v>0</v>
      </c>
      <c r="AA258">
        <f t="shared" si="87"/>
        <v>156</v>
      </c>
      <c r="AB258">
        <f t="shared" si="88"/>
        <v>-215</v>
      </c>
      <c r="AC258">
        <f t="shared" si="89"/>
        <v>180</v>
      </c>
      <c r="AG258">
        <f t="shared" si="90"/>
        <v>0</v>
      </c>
      <c r="AH258">
        <f t="shared" si="91"/>
        <v>5</v>
      </c>
      <c r="AI258">
        <f t="shared" si="92"/>
        <v>0</v>
      </c>
      <c r="AJ258">
        <f t="shared" si="93"/>
        <v>-14</v>
      </c>
      <c r="AK258">
        <f t="shared" si="94"/>
        <v>36</v>
      </c>
      <c r="AL258">
        <f t="shared" si="95"/>
        <v>-14</v>
      </c>
      <c r="AM258">
        <f t="shared" si="96"/>
        <v>41</v>
      </c>
      <c r="AO258">
        <f t="shared" si="97"/>
        <v>0</v>
      </c>
      <c r="AP258">
        <f t="shared" si="98"/>
        <v>-5219</v>
      </c>
      <c r="AQ258">
        <f t="shared" si="99"/>
        <v>-92</v>
      </c>
    </row>
    <row r="259" spans="1:43">
      <c r="A259" s="1" t="s">
        <v>13</v>
      </c>
      <c r="B259" t="str">
        <f t="shared" si="75"/>
        <v>R</v>
      </c>
      <c r="C259">
        <f t="shared" si="76"/>
        <v>90</v>
      </c>
      <c r="D259">
        <f t="shared" si="77"/>
        <v>1080</v>
      </c>
      <c r="E259">
        <f t="shared" si="78"/>
        <v>-215</v>
      </c>
      <c r="F259">
        <f t="shared" si="79"/>
        <v>156</v>
      </c>
      <c r="G259">
        <f t="shared" si="80"/>
        <v>0</v>
      </c>
      <c r="H259">
        <f t="shared" si="81"/>
        <v>1</v>
      </c>
      <c r="L259">
        <f t="shared" si="82"/>
        <v>-92</v>
      </c>
      <c r="M259">
        <f t="shared" si="83"/>
        <v>-5219</v>
      </c>
      <c r="N259">
        <f t="shared" si="84"/>
        <v>14</v>
      </c>
      <c r="O259">
        <f t="shared" si="85"/>
        <v>41</v>
      </c>
      <c r="S259">
        <f>_xlfn.IFS(B259="E",C259,B259="W",-C259,TRUE,0)</f>
        <v>0</v>
      </c>
      <c r="T259">
        <f>_xlfn.IFS(B259="N",C259,B259="S",-C259,TRUE,0)</f>
        <v>0</v>
      </c>
      <c r="U259">
        <f>IF(B259="F",C259,0)</f>
        <v>0</v>
      </c>
      <c r="V259">
        <f>_xlfn.IFS(B259="R",C259,B259="L",-C259,TRUE,0)</f>
        <v>90</v>
      </c>
      <c r="X259">
        <f>S259+_xlfn.IFS(AC258=0,U259,AC258=180,-U259,TRUE,0)</f>
        <v>0</v>
      </c>
      <c r="Y259">
        <f>T259+_xlfn.IFS(AC258=270,U259,AC258=90,-U259,TRUE,0)</f>
        <v>0</v>
      </c>
      <c r="Z259">
        <f t="shared" si="86"/>
        <v>90</v>
      </c>
      <c r="AA259">
        <f t="shared" si="87"/>
        <v>156</v>
      </c>
      <c r="AB259">
        <f t="shared" si="88"/>
        <v>-215</v>
      </c>
      <c r="AC259">
        <f t="shared" si="89"/>
        <v>270</v>
      </c>
      <c r="AG259">
        <f t="shared" si="90"/>
        <v>0</v>
      </c>
      <c r="AH259">
        <f t="shared" si="91"/>
        <v>0</v>
      </c>
      <c r="AI259">
        <f t="shared" si="92"/>
        <v>90</v>
      </c>
      <c r="AJ259">
        <f t="shared" si="93"/>
        <v>41</v>
      </c>
      <c r="AK259">
        <f t="shared" si="94"/>
        <v>14</v>
      </c>
      <c r="AL259">
        <f t="shared" si="95"/>
        <v>41</v>
      </c>
      <c r="AM259">
        <f t="shared" si="96"/>
        <v>14</v>
      </c>
      <c r="AO259">
        <f t="shared" si="97"/>
        <v>0</v>
      </c>
      <c r="AP259">
        <f t="shared" si="98"/>
        <v>-5219</v>
      </c>
      <c r="AQ259">
        <f t="shared" si="99"/>
        <v>-92</v>
      </c>
    </row>
    <row r="260" spans="1:43">
      <c r="A260" s="1" t="s">
        <v>15</v>
      </c>
      <c r="B260" t="str">
        <f t="shared" ref="B260:B323" si="100">MID(A260,1,1)</f>
        <v>S</v>
      </c>
      <c r="C260">
        <f t="shared" ref="C260:C323" si="101">--MID(A260,2,750)</f>
        <v>1</v>
      </c>
      <c r="D260">
        <f t="shared" ref="D260:D323" si="102">IF(B260=0,"",IF(B260="R",C260+D259,IF(B260="L",D259-C260,D259)))</f>
        <v>1080</v>
      </c>
      <c r="E260">
        <f t="shared" ref="E260:E323" si="103">IF(B260=0,"",IF(B260="F",E259+C260*H260,IF(B260="N",E259+C260,IF(B260="S",E259-C260,E259))))</f>
        <v>-216</v>
      </c>
      <c r="F260">
        <f t="shared" ref="F260:F323" si="104">IF(B260=0,"",IF(B260="F",F259+C260*G260,IF(B260="E",F259+C260,IF(B260="W",F259-C260,F259))))</f>
        <v>156</v>
      </c>
      <c r="G260">
        <f t="shared" ref="G260:G323" si="105">IFERROR(ROUND(SIN(RADIANS(D260)),1),"")</f>
        <v>0</v>
      </c>
      <c r="H260">
        <f t="shared" ref="H260:H323" si="106">IFERROR(ROUND(COS(RADIANS(D260)),1),"")</f>
        <v>1</v>
      </c>
      <c r="L260">
        <f t="shared" ref="L260:L323" si="107">IF(B260="F",L259+C260*N259,L259)</f>
        <v>-92</v>
      </c>
      <c r="M260">
        <f t="shared" ref="M260:M323" si="108">IF(B260="F",M259+O259*C260,M259)</f>
        <v>-5219</v>
      </c>
      <c r="N260">
        <f t="shared" ref="N260:N323" si="109">IF(B260="N",C260+N259,IF(B260="S",N259-C260,IF(OR(AND(B260="R",C260=90),AND(B260="L",C260=270)),-1*O259,IF(OR(AND(B260="R",C260=180),AND(B260="L",C260=180)),-1*N259,IF(OR(AND(B260="R",C260=270),(AND(B260="L",C260=90))),O259,N259)))))</f>
        <v>13</v>
      </c>
      <c r="O260">
        <f t="shared" ref="O260:O323" si="110">IF(B260="E",O259+C260,IF(B260="W",O259-C260,IF(OR(AND(B260="R",C260=90),(AND(B260="L",C260=270))),N259,IF(OR(AND(B260="R",C260=180),(AND(B260="L",C260=180))),-1*O259,IF(OR(AND(B260="R",C260=270),AND(B260="L",C260=90)),-1*N259,O259)))))</f>
        <v>41</v>
      </c>
      <c r="S260">
        <f>_xlfn.IFS(B260="E",C260,B260="W",-C260,TRUE,0)</f>
        <v>0</v>
      </c>
      <c r="T260">
        <f>_xlfn.IFS(B260="N",C260,B260="S",-C260,TRUE,0)</f>
        <v>-1</v>
      </c>
      <c r="U260">
        <f>IF(B260="F",C260,0)</f>
        <v>0</v>
      </c>
      <c r="V260">
        <f>_xlfn.IFS(B260="R",C260,B260="L",-C260,TRUE,0)</f>
        <v>0</v>
      </c>
      <c r="X260">
        <f>S260+_xlfn.IFS(AC259=0,U260,AC259=180,-U260,TRUE,0)</f>
        <v>0</v>
      </c>
      <c r="Y260">
        <f>T260+_xlfn.IFS(AC259=270,U260,AC259=90,-U260,TRUE,0)</f>
        <v>-1</v>
      </c>
      <c r="Z260">
        <f t="shared" ref="Z260:Z323" si="111">V260</f>
        <v>0</v>
      </c>
      <c r="AA260">
        <f t="shared" ref="AA260:AA323" si="112">+AA259+X260</f>
        <v>156</v>
      </c>
      <c r="AB260">
        <f t="shared" ref="AB260:AB323" si="113">+AB259+Y260</f>
        <v>-216</v>
      </c>
      <c r="AC260">
        <f t="shared" ref="AC260:AC323" si="114">MOD(AC259+Z260,360)</f>
        <v>270</v>
      </c>
      <c r="AG260">
        <f t="shared" ref="AG260:AG323" si="115">S260</f>
        <v>0</v>
      </c>
      <c r="AH260">
        <f t="shared" ref="AH260:AH323" si="116">T260</f>
        <v>-1</v>
      </c>
      <c r="AI260">
        <f t="shared" ref="AI260:AI323" si="117">MOD(V260,360)</f>
        <v>0</v>
      </c>
      <c r="AJ260">
        <f t="shared" ref="AJ260:AJ323" si="118">_xlfn.IFS(AI260=0,AL259,AI260=90,AM259,AI260=180,-AL259,AI260=270,-AM259)</f>
        <v>41</v>
      </c>
      <c r="AK260">
        <f t="shared" ref="AK260:AK323" si="119">_xlfn.IFS(AI260=0,AM259,AI260=90,-AL259,AI260=180,-AM259,AI260=270,AL259)</f>
        <v>14</v>
      </c>
      <c r="AL260">
        <f t="shared" ref="AL260:AL323" si="120">+AJ260+AG260</f>
        <v>41</v>
      </c>
      <c r="AM260">
        <f t="shared" ref="AM260:AM323" si="121">+AK260+AH260</f>
        <v>13</v>
      </c>
      <c r="AO260">
        <f t="shared" ref="AO260:AO323" si="122">U260</f>
        <v>0</v>
      </c>
      <c r="AP260">
        <f t="shared" ref="AP260:AP323" si="123">AP259+AL259*$AO260</f>
        <v>-5219</v>
      </c>
      <c r="AQ260">
        <f t="shared" ref="AQ260:AQ323" si="124">AQ259+AM259*$AO260</f>
        <v>-92</v>
      </c>
    </row>
    <row r="261" spans="1:43">
      <c r="A261" s="1" t="s">
        <v>10</v>
      </c>
      <c r="B261" t="str">
        <f t="shared" si="100"/>
        <v>L</v>
      </c>
      <c r="C261">
        <f t="shared" si="101"/>
        <v>90</v>
      </c>
      <c r="D261">
        <f t="shared" si="102"/>
        <v>990</v>
      </c>
      <c r="E261">
        <f t="shared" si="103"/>
        <v>-216</v>
      </c>
      <c r="F261">
        <f t="shared" si="104"/>
        <v>156</v>
      </c>
      <c r="G261">
        <f t="shared" si="105"/>
        <v>-1</v>
      </c>
      <c r="H261">
        <f t="shared" si="106"/>
        <v>0</v>
      </c>
      <c r="L261">
        <f t="shared" si="107"/>
        <v>-92</v>
      </c>
      <c r="M261">
        <f t="shared" si="108"/>
        <v>-5219</v>
      </c>
      <c r="N261">
        <f t="shared" si="109"/>
        <v>41</v>
      </c>
      <c r="O261">
        <f t="shared" si="110"/>
        <v>-13</v>
      </c>
      <c r="S261">
        <f>_xlfn.IFS(B261="E",C261,B261="W",-C261,TRUE,0)</f>
        <v>0</v>
      </c>
      <c r="T261">
        <f>_xlfn.IFS(B261="N",C261,B261="S",-C261,TRUE,0)</f>
        <v>0</v>
      </c>
      <c r="U261">
        <f>IF(B261="F",C261,0)</f>
        <v>0</v>
      </c>
      <c r="V261">
        <f>_xlfn.IFS(B261="R",C261,B261="L",-C261,TRUE,0)</f>
        <v>-90</v>
      </c>
      <c r="X261">
        <f>S261+_xlfn.IFS(AC260=0,U261,AC260=180,-U261,TRUE,0)</f>
        <v>0</v>
      </c>
      <c r="Y261">
        <f>T261+_xlfn.IFS(AC260=270,U261,AC260=90,-U261,TRUE,0)</f>
        <v>0</v>
      </c>
      <c r="Z261">
        <f t="shared" si="111"/>
        <v>-90</v>
      </c>
      <c r="AA261">
        <f t="shared" si="112"/>
        <v>156</v>
      </c>
      <c r="AB261">
        <f t="shared" si="113"/>
        <v>-216</v>
      </c>
      <c r="AC261">
        <f t="shared" si="114"/>
        <v>180</v>
      </c>
      <c r="AG261">
        <f t="shared" si="115"/>
        <v>0</v>
      </c>
      <c r="AH261">
        <f t="shared" si="116"/>
        <v>0</v>
      </c>
      <c r="AI261">
        <f t="shared" si="117"/>
        <v>270</v>
      </c>
      <c r="AJ261">
        <f t="shared" si="118"/>
        <v>-13</v>
      </c>
      <c r="AK261">
        <f t="shared" si="119"/>
        <v>41</v>
      </c>
      <c r="AL261">
        <f t="shared" si="120"/>
        <v>-13</v>
      </c>
      <c r="AM261">
        <f t="shared" si="121"/>
        <v>41</v>
      </c>
      <c r="AO261">
        <f t="shared" si="122"/>
        <v>0</v>
      </c>
      <c r="AP261">
        <f t="shared" si="123"/>
        <v>-5219</v>
      </c>
      <c r="AQ261">
        <f t="shared" si="124"/>
        <v>-92</v>
      </c>
    </row>
    <row r="262" spans="1:43">
      <c r="A262" s="1" t="s">
        <v>68</v>
      </c>
      <c r="B262" t="str">
        <f t="shared" si="100"/>
        <v>F</v>
      </c>
      <c r="C262">
        <f t="shared" si="101"/>
        <v>19</v>
      </c>
      <c r="D262">
        <f t="shared" si="102"/>
        <v>990</v>
      </c>
      <c r="E262">
        <f t="shared" si="103"/>
        <v>-216</v>
      </c>
      <c r="F262">
        <f t="shared" si="104"/>
        <v>137</v>
      </c>
      <c r="G262">
        <f t="shared" si="105"/>
        <v>-1</v>
      </c>
      <c r="H262">
        <f t="shared" si="106"/>
        <v>0</v>
      </c>
      <c r="L262">
        <f t="shared" si="107"/>
        <v>687</v>
      </c>
      <c r="M262">
        <f t="shared" si="108"/>
        <v>-5466</v>
      </c>
      <c r="N262">
        <f t="shared" si="109"/>
        <v>41</v>
      </c>
      <c r="O262">
        <f t="shared" si="110"/>
        <v>-13</v>
      </c>
      <c r="S262">
        <f>_xlfn.IFS(B262="E",C262,B262="W",-C262,TRUE,0)</f>
        <v>0</v>
      </c>
      <c r="T262">
        <f>_xlfn.IFS(B262="N",C262,B262="S",-C262,TRUE,0)</f>
        <v>0</v>
      </c>
      <c r="U262">
        <f>IF(B262="F",C262,0)</f>
        <v>19</v>
      </c>
      <c r="V262">
        <f>_xlfn.IFS(B262="R",C262,B262="L",-C262,TRUE,0)</f>
        <v>0</v>
      </c>
      <c r="X262">
        <f>S262+_xlfn.IFS(AC261=0,U262,AC261=180,-U262,TRUE,0)</f>
        <v>-19</v>
      </c>
      <c r="Y262">
        <f>T262+_xlfn.IFS(AC261=270,U262,AC261=90,-U262,TRUE,0)</f>
        <v>0</v>
      </c>
      <c r="Z262">
        <f t="shared" si="111"/>
        <v>0</v>
      </c>
      <c r="AA262">
        <f t="shared" si="112"/>
        <v>137</v>
      </c>
      <c r="AB262">
        <f t="shared" si="113"/>
        <v>-216</v>
      </c>
      <c r="AC262">
        <f t="shared" si="114"/>
        <v>180</v>
      </c>
      <c r="AG262">
        <f t="shared" si="115"/>
        <v>0</v>
      </c>
      <c r="AH262">
        <f t="shared" si="116"/>
        <v>0</v>
      </c>
      <c r="AI262">
        <f t="shared" si="117"/>
        <v>0</v>
      </c>
      <c r="AJ262">
        <f t="shared" si="118"/>
        <v>-13</v>
      </c>
      <c r="AK262">
        <f t="shared" si="119"/>
        <v>41</v>
      </c>
      <c r="AL262">
        <f t="shared" si="120"/>
        <v>-13</v>
      </c>
      <c r="AM262">
        <f t="shared" si="121"/>
        <v>41</v>
      </c>
      <c r="AO262">
        <f t="shared" si="122"/>
        <v>19</v>
      </c>
      <c r="AP262">
        <f t="shared" si="123"/>
        <v>-5466</v>
      </c>
      <c r="AQ262">
        <f t="shared" si="124"/>
        <v>687</v>
      </c>
    </row>
    <row r="263" spans="1:43">
      <c r="A263" s="1" t="s">
        <v>18</v>
      </c>
      <c r="B263" t="str">
        <f t="shared" si="100"/>
        <v>N</v>
      </c>
      <c r="C263">
        <f t="shared" si="101"/>
        <v>5</v>
      </c>
      <c r="D263">
        <f t="shared" si="102"/>
        <v>990</v>
      </c>
      <c r="E263">
        <f t="shared" si="103"/>
        <v>-211</v>
      </c>
      <c r="F263">
        <f t="shared" si="104"/>
        <v>137</v>
      </c>
      <c r="G263">
        <f t="shared" si="105"/>
        <v>-1</v>
      </c>
      <c r="H263">
        <f t="shared" si="106"/>
        <v>0</v>
      </c>
      <c r="L263">
        <f t="shared" si="107"/>
        <v>687</v>
      </c>
      <c r="M263">
        <f t="shared" si="108"/>
        <v>-5466</v>
      </c>
      <c r="N263">
        <f t="shared" si="109"/>
        <v>46</v>
      </c>
      <c r="O263">
        <f t="shared" si="110"/>
        <v>-13</v>
      </c>
      <c r="S263">
        <f>_xlfn.IFS(B263="E",C263,B263="W",-C263,TRUE,0)</f>
        <v>0</v>
      </c>
      <c r="T263">
        <f>_xlfn.IFS(B263="N",C263,B263="S",-C263,TRUE,0)</f>
        <v>5</v>
      </c>
      <c r="U263">
        <f>IF(B263="F",C263,0)</f>
        <v>0</v>
      </c>
      <c r="V263">
        <f>_xlfn.IFS(B263="R",C263,B263="L",-C263,TRUE,0)</f>
        <v>0</v>
      </c>
      <c r="X263">
        <f>S263+_xlfn.IFS(AC262=0,U263,AC262=180,-U263,TRUE,0)</f>
        <v>0</v>
      </c>
      <c r="Y263">
        <f>T263+_xlfn.IFS(AC262=270,U263,AC262=90,-U263,TRUE,0)</f>
        <v>5</v>
      </c>
      <c r="Z263">
        <f t="shared" si="111"/>
        <v>0</v>
      </c>
      <c r="AA263">
        <f t="shared" si="112"/>
        <v>137</v>
      </c>
      <c r="AB263">
        <f t="shared" si="113"/>
        <v>-211</v>
      </c>
      <c r="AC263">
        <f t="shared" si="114"/>
        <v>180</v>
      </c>
      <c r="AG263">
        <f t="shared" si="115"/>
        <v>0</v>
      </c>
      <c r="AH263">
        <f t="shared" si="116"/>
        <v>5</v>
      </c>
      <c r="AI263">
        <f t="shared" si="117"/>
        <v>0</v>
      </c>
      <c r="AJ263">
        <f t="shared" si="118"/>
        <v>-13</v>
      </c>
      <c r="AK263">
        <f t="shared" si="119"/>
        <v>41</v>
      </c>
      <c r="AL263">
        <f t="shared" si="120"/>
        <v>-13</v>
      </c>
      <c r="AM263">
        <f t="shared" si="121"/>
        <v>46</v>
      </c>
      <c r="AO263">
        <f t="shared" si="122"/>
        <v>0</v>
      </c>
      <c r="AP263">
        <f t="shared" si="123"/>
        <v>-5466</v>
      </c>
      <c r="AQ263">
        <f t="shared" si="124"/>
        <v>687</v>
      </c>
    </row>
    <row r="264" spans="1:43">
      <c r="A264" s="1" t="s">
        <v>4</v>
      </c>
      <c r="B264" t="str">
        <f t="shared" si="100"/>
        <v>L</v>
      </c>
      <c r="C264">
        <f t="shared" si="101"/>
        <v>180</v>
      </c>
      <c r="D264">
        <f t="shared" si="102"/>
        <v>810</v>
      </c>
      <c r="E264">
        <f t="shared" si="103"/>
        <v>-211</v>
      </c>
      <c r="F264">
        <f t="shared" si="104"/>
        <v>137</v>
      </c>
      <c r="G264">
        <f t="shared" si="105"/>
        <v>1</v>
      </c>
      <c r="H264">
        <f t="shared" si="106"/>
        <v>0</v>
      </c>
      <c r="L264">
        <f t="shared" si="107"/>
        <v>687</v>
      </c>
      <c r="M264">
        <f t="shared" si="108"/>
        <v>-5466</v>
      </c>
      <c r="N264">
        <f t="shared" si="109"/>
        <v>-46</v>
      </c>
      <c r="O264">
        <f t="shared" si="110"/>
        <v>13</v>
      </c>
      <c r="S264">
        <f>_xlfn.IFS(B264="E",C264,B264="W",-C264,TRUE,0)</f>
        <v>0</v>
      </c>
      <c r="T264">
        <f>_xlfn.IFS(B264="N",C264,B264="S",-C264,TRUE,0)</f>
        <v>0</v>
      </c>
      <c r="U264">
        <f>IF(B264="F",C264,0)</f>
        <v>0</v>
      </c>
      <c r="V264">
        <f>_xlfn.IFS(B264="R",C264,B264="L",-C264,TRUE,0)</f>
        <v>-180</v>
      </c>
      <c r="X264">
        <f>S264+_xlfn.IFS(AC263=0,U264,AC263=180,-U264,TRUE,0)</f>
        <v>0</v>
      </c>
      <c r="Y264">
        <f>T264+_xlfn.IFS(AC263=270,U264,AC263=90,-U264,TRUE,0)</f>
        <v>0</v>
      </c>
      <c r="Z264">
        <f t="shared" si="111"/>
        <v>-180</v>
      </c>
      <c r="AA264">
        <f t="shared" si="112"/>
        <v>137</v>
      </c>
      <c r="AB264">
        <f t="shared" si="113"/>
        <v>-211</v>
      </c>
      <c r="AC264">
        <f t="shared" si="114"/>
        <v>0</v>
      </c>
      <c r="AG264">
        <f t="shared" si="115"/>
        <v>0</v>
      </c>
      <c r="AH264">
        <f t="shared" si="116"/>
        <v>0</v>
      </c>
      <c r="AI264">
        <f t="shared" si="117"/>
        <v>180</v>
      </c>
      <c r="AJ264">
        <f t="shared" si="118"/>
        <v>13</v>
      </c>
      <c r="AK264">
        <f t="shared" si="119"/>
        <v>-46</v>
      </c>
      <c r="AL264">
        <f t="shared" si="120"/>
        <v>13</v>
      </c>
      <c r="AM264">
        <f t="shared" si="121"/>
        <v>-46</v>
      </c>
      <c r="AO264">
        <f t="shared" si="122"/>
        <v>0</v>
      </c>
      <c r="AP264">
        <f t="shared" si="123"/>
        <v>-5466</v>
      </c>
      <c r="AQ264">
        <f t="shared" si="124"/>
        <v>687</v>
      </c>
    </row>
    <row r="265" spans="1:43">
      <c r="A265" s="1" t="s">
        <v>18</v>
      </c>
      <c r="B265" t="str">
        <f t="shared" si="100"/>
        <v>N</v>
      </c>
      <c r="C265">
        <f t="shared" si="101"/>
        <v>5</v>
      </c>
      <c r="D265">
        <f t="shared" si="102"/>
        <v>810</v>
      </c>
      <c r="E265">
        <f t="shared" si="103"/>
        <v>-206</v>
      </c>
      <c r="F265">
        <f t="shared" si="104"/>
        <v>137</v>
      </c>
      <c r="G265">
        <f t="shared" si="105"/>
        <v>1</v>
      </c>
      <c r="H265">
        <f t="shared" si="106"/>
        <v>0</v>
      </c>
      <c r="L265">
        <f t="shared" si="107"/>
        <v>687</v>
      </c>
      <c r="M265">
        <f t="shared" si="108"/>
        <v>-5466</v>
      </c>
      <c r="N265">
        <f t="shared" si="109"/>
        <v>-41</v>
      </c>
      <c r="O265">
        <f t="shared" si="110"/>
        <v>13</v>
      </c>
      <c r="S265">
        <f>_xlfn.IFS(B265="E",C265,B265="W",-C265,TRUE,0)</f>
        <v>0</v>
      </c>
      <c r="T265">
        <f>_xlfn.IFS(B265="N",C265,B265="S",-C265,TRUE,0)</f>
        <v>5</v>
      </c>
      <c r="U265">
        <f>IF(B265="F",C265,0)</f>
        <v>0</v>
      </c>
      <c r="V265">
        <f>_xlfn.IFS(B265="R",C265,B265="L",-C265,TRUE,0)</f>
        <v>0</v>
      </c>
      <c r="X265">
        <f>S265+_xlfn.IFS(AC264=0,U265,AC264=180,-U265,TRUE,0)</f>
        <v>0</v>
      </c>
      <c r="Y265">
        <f>T265+_xlfn.IFS(AC264=270,U265,AC264=90,-U265,TRUE,0)</f>
        <v>5</v>
      </c>
      <c r="Z265">
        <f t="shared" si="111"/>
        <v>0</v>
      </c>
      <c r="AA265">
        <f t="shared" si="112"/>
        <v>137</v>
      </c>
      <c r="AB265">
        <f t="shared" si="113"/>
        <v>-206</v>
      </c>
      <c r="AC265">
        <f t="shared" si="114"/>
        <v>0</v>
      </c>
      <c r="AG265">
        <f t="shared" si="115"/>
        <v>0</v>
      </c>
      <c r="AH265">
        <f t="shared" si="116"/>
        <v>5</v>
      </c>
      <c r="AI265">
        <f t="shared" si="117"/>
        <v>0</v>
      </c>
      <c r="AJ265">
        <f t="shared" si="118"/>
        <v>13</v>
      </c>
      <c r="AK265">
        <f t="shared" si="119"/>
        <v>-46</v>
      </c>
      <c r="AL265">
        <f t="shared" si="120"/>
        <v>13</v>
      </c>
      <c r="AM265">
        <f t="shared" si="121"/>
        <v>-41</v>
      </c>
      <c r="AO265">
        <f t="shared" si="122"/>
        <v>0</v>
      </c>
      <c r="AP265">
        <f t="shared" si="123"/>
        <v>-5466</v>
      </c>
      <c r="AQ265">
        <f t="shared" si="124"/>
        <v>687</v>
      </c>
    </row>
    <row r="266" spans="1:43">
      <c r="A266" s="1" t="s">
        <v>24</v>
      </c>
      <c r="B266" t="str">
        <f t="shared" si="100"/>
        <v>W</v>
      </c>
      <c r="C266">
        <f t="shared" si="101"/>
        <v>3</v>
      </c>
      <c r="D266">
        <f t="shared" si="102"/>
        <v>810</v>
      </c>
      <c r="E266">
        <f t="shared" si="103"/>
        <v>-206</v>
      </c>
      <c r="F266">
        <f t="shared" si="104"/>
        <v>134</v>
      </c>
      <c r="G266">
        <f t="shared" si="105"/>
        <v>1</v>
      </c>
      <c r="H266">
        <f t="shared" si="106"/>
        <v>0</v>
      </c>
      <c r="L266">
        <f t="shared" si="107"/>
        <v>687</v>
      </c>
      <c r="M266">
        <f t="shared" si="108"/>
        <v>-5466</v>
      </c>
      <c r="N266">
        <f t="shared" si="109"/>
        <v>-41</v>
      </c>
      <c r="O266">
        <f t="shared" si="110"/>
        <v>10</v>
      </c>
      <c r="S266">
        <f>_xlfn.IFS(B266="E",C266,B266="W",-C266,TRUE,0)</f>
        <v>-3</v>
      </c>
      <c r="T266">
        <f>_xlfn.IFS(B266="N",C266,B266="S",-C266,TRUE,0)</f>
        <v>0</v>
      </c>
      <c r="U266">
        <f>IF(B266="F",C266,0)</f>
        <v>0</v>
      </c>
      <c r="V266">
        <f>_xlfn.IFS(B266="R",C266,B266="L",-C266,TRUE,0)</f>
        <v>0</v>
      </c>
      <c r="X266">
        <f>S266+_xlfn.IFS(AC265=0,U266,AC265=180,-U266,TRUE,0)</f>
        <v>-3</v>
      </c>
      <c r="Y266">
        <f>T266+_xlfn.IFS(AC265=270,U266,AC265=90,-U266,TRUE,0)</f>
        <v>0</v>
      </c>
      <c r="Z266">
        <f t="shared" si="111"/>
        <v>0</v>
      </c>
      <c r="AA266">
        <f t="shared" si="112"/>
        <v>134</v>
      </c>
      <c r="AB266">
        <f t="shared" si="113"/>
        <v>-206</v>
      </c>
      <c r="AC266">
        <f t="shared" si="114"/>
        <v>0</v>
      </c>
      <c r="AG266">
        <f t="shared" si="115"/>
        <v>-3</v>
      </c>
      <c r="AH266">
        <f t="shared" si="116"/>
        <v>0</v>
      </c>
      <c r="AI266">
        <f t="shared" si="117"/>
        <v>0</v>
      </c>
      <c r="AJ266">
        <f t="shared" si="118"/>
        <v>13</v>
      </c>
      <c r="AK266">
        <f t="shared" si="119"/>
        <v>-41</v>
      </c>
      <c r="AL266">
        <f t="shared" si="120"/>
        <v>10</v>
      </c>
      <c r="AM266">
        <f t="shared" si="121"/>
        <v>-41</v>
      </c>
      <c r="AO266">
        <f t="shared" si="122"/>
        <v>0</v>
      </c>
      <c r="AP266">
        <f t="shared" si="123"/>
        <v>-5466</v>
      </c>
      <c r="AQ266">
        <f t="shared" si="124"/>
        <v>687</v>
      </c>
    </row>
    <row r="267" spans="1:43">
      <c r="A267" s="1" t="s">
        <v>5</v>
      </c>
      <c r="B267" t="str">
        <f t="shared" si="100"/>
        <v>N</v>
      </c>
      <c r="C267">
        <f t="shared" si="101"/>
        <v>4</v>
      </c>
      <c r="D267">
        <f t="shared" si="102"/>
        <v>810</v>
      </c>
      <c r="E267">
        <f t="shared" si="103"/>
        <v>-202</v>
      </c>
      <c r="F267">
        <f t="shared" si="104"/>
        <v>134</v>
      </c>
      <c r="G267">
        <f t="shared" si="105"/>
        <v>1</v>
      </c>
      <c r="H267">
        <f t="shared" si="106"/>
        <v>0</v>
      </c>
      <c r="L267">
        <f t="shared" si="107"/>
        <v>687</v>
      </c>
      <c r="M267">
        <f t="shared" si="108"/>
        <v>-5466</v>
      </c>
      <c r="N267">
        <f t="shared" si="109"/>
        <v>-37</v>
      </c>
      <c r="O267">
        <f t="shared" si="110"/>
        <v>10</v>
      </c>
      <c r="S267">
        <f>_xlfn.IFS(B267="E",C267,B267="W",-C267,TRUE,0)</f>
        <v>0</v>
      </c>
      <c r="T267">
        <f>_xlfn.IFS(B267="N",C267,B267="S",-C267,TRUE,0)</f>
        <v>4</v>
      </c>
      <c r="U267">
        <f>IF(B267="F",C267,0)</f>
        <v>0</v>
      </c>
      <c r="V267">
        <f>_xlfn.IFS(B267="R",C267,B267="L",-C267,TRUE,0)</f>
        <v>0</v>
      </c>
      <c r="X267">
        <f>S267+_xlfn.IFS(AC266=0,U267,AC266=180,-U267,TRUE,0)</f>
        <v>0</v>
      </c>
      <c r="Y267">
        <f>T267+_xlfn.IFS(AC266=270,U267,AC266=90,-U267,TRUE,0)</f>
        <v>4</v>
      </c>
      <c r="Z267">
        <f t="shared" si="111"/>
        <v>0</v>
      </c>
      <c r="AA267">
        <f t="shared" si="112"/>
        <v>134</v>
      </c>
      <c r="AB267">
        <f t="shared" si="113"/>
        <v>-202</v>
      </c>
      <c r="AC267">
        <f t="shared" si="114"/>
        <v>0</v>
      </c>
      <c r="AG267">
        <f t="shared" si="115"/>
        <v>0</v>
      </c>
      <c r="AH267">
        <f t="shared" si="116"/>
        <v>4</v>
      </c>
      <c r="AI267">
        <f t="shared" si="117"/>
        <v>0</v>
      </c>
      <c r="AJ267">
        <f t="shared" si="118"/>
        <v>10</v>
      </c>
      <c r="AK267">
        <f t="shared" si="119"/>
        <v>-41</v>
      </c>
      <c r="AL267">
        <f t="shared" si="120"/>
        <v>10</v>
      </c>
      <c r="AM267">
        <f t="shared" si="121"/>
        <v>-37</v>
      </c>
      <c r="AO267">
        <f t="shared" si="122"/>
        <v>0</v>
      </c>
      <c r="AP267">
        <f t="shared" si="123"/>
        <v>-5466</v>
      </c>
      <c r="AQ267">
        <f t="shared" si="124"/>
        <v>687</v>
      </c>
    </row>
    <row r="268" spans="1:43">
      <c r="A268" s="1" t="s">
        <v>31</v>
      </c>
      <c r="B268" t="str">
        <f t="shared" si="100"/>
        <v>F</v>
      </c>
      <c r="C268">
        <f t="shared" si="101"/>
        <v>73</v>
      </c>
      <c r="D268">
        <f t="shared" si="102"/>
        <v>810</v>
      </c>
      <c r="E268">
        <f t="shared" si="103"/>
        <v>-202</v>
      </c>
      <c r="F268">
        <f t="shared" si="104"/>
        <v>207</v>
      </c>
      <c r="G268">
        <f t="shared" si="105"/>
        <v>1</v>
      </c>
      <c r="H268">
        <f t="shared" si="106"/>
        <v>0</v>
      </c>
      <c r="L268">
        <f t="shared" si="107"/>
        <v>-2014</v>
      </c>
      <c r="M268">
        <f t="shared" si="108"/>
        <v>-4736</v>
      </c>
      <c r="N268">
        <f t="shared" si="109"/>
        <v>-37</v>
      </c>
      <c r="O268">
        <f t="shared" si="110"/>
        <v>10</v>
      </c>
      <c r="S268">
        <f>_xlfn.IFS(B268="E",C268,B268="W",-C268,TRUE,0)</f>
        <v>0</v>
      </c>
      <c r="T268">
        <f>_xlfn.IFS(B268="N",C268,B268="S",-C268,TRUE,0)</f>
        <v>0</v>
      </c>
      <c r="U268">
        <f>IF(B268="F",C268,0)</f>
        <v>73</v>
      </c>
      <c r="V268">
        <f>_xlfn.IFS(B268="R",C268,B268="L",-C268,TRUE,0)</f>
        <v>0</v>
      </c>
      <c r="X268">
        <f>S268+_xlfn.IFS(AC267=0,U268,AC267=180,-U268,TRUE,0)</f>
        <v>73</v>
      </c>
      <c r="Y268">
        <f>T268+_xlfn.IFS(AC267=270,U268,AC267=90,-U268,TRUE,0)</f>
        <v>0</v>
      </c>
      <c r="Z268">
        <f t="shared" si="111"/>
        <v>0</v>
      </c>
      <c r="AA268">
        <f t="shared" si="112"/>
        <v>207</v>
      </c>
      <c r="AB268">
        <f t="shared" si="113"/>
        <v>-202</v>
      </c>
      <c r="AC268">
        <f t="shared" si="114"/>
        <v>0</v>
      </c>
      <c r="AG268">
        <f t="shared" si="115"/>
        <v>0</v>
      </c>
      <c r="AH268">
        <f t="shared" si="116"/>
        <v>0</v>
      </c>
      <c r="AI268">
        <f t="shared" si="117"/>
        <v>0</v>
      </c>
      <c r="AJ268">
        <f t="shared" si="118"/>
        <v>10</v>
      </c>
      <c r="AK268">
        <f t="shared" si="119"/>
        <v>-37</v>
      </c>
      <c r="AL268">
        <f t="shared" si="120"/>
        <v>10</v>
      </c>
      <c r="AM268">
        <f t="shared" si="121"/>
        <v>-37</v>
      </c>
      <c r="AO268">
        <f t="shared" si="122"/>
        <v>73</v>
      </c>
      <c r="AP268">
        <f t="shared" si="123"/>
        <v>-4736</v>
      </c>
      <c r="AQ268">
        <f t="shared" si="124"/>
        <v>-2014</v>
      </c>
    </row>
    <row r="269" spans="1:43">
      <c r="A269" s="1" t="s">
        <v>13</v>
      </c>
      <c r="B269" t="str">
        <f t="shared" si="100"/>
        <v>R</v>
      </c>
      <c r="C269">
        <f t="shared" si="101"/>
        <v>90</v>
      </c>
      <c r="D269">
        <f t="shared" si="102"/>
        <v>900</v>
      </c>
      <c r="E269">
        <f t="shared" si="103"/>
        <v>-202</v>
      </c>
      <c r="F269">
        <f t="shared" si="104"/>
        <v>207</v>
      </c>
      <c r="G269">
        <f t="shared" si="105"/>
        <v>0</v>
      </c>
      <c r="H269">
        <f t="shared" si="106"/>
        <v>-1</v>
      </c>
      <c r="L269">
        <f t="shared" si="107"/>
        <v>-2014</v>
      </c>
      <c r="M269">
        <f t="shared" si="108"/>
        <v>-4736</v>
      </c>
      <c r="N269">
        <f t="shared" si="109"/>
        <v>-10</v>
      </c>
      <c r="O269">
        <f t="shared" si="110"/>
        <v>-37</v>
      </c>
      <c r="S269">
        <f>_xlfn.IFS(B269="E",C269,B269="W",-C269,TRUE,0)</f>
        <v>0</v>
      </c>
      <c r="T269">
        <f>_xlfn.IFS(B269="N",C269,B269="S",-C269,TRUE,0)</f>
        <v>0</v>
      </c>
      <c r="U269">
        <f>IF(B269="F",C269,0)</f>
        <v>0</v>
      </c>
      <c r="V269">
        <f>_xlfn.IFS(B269="R",C269,B269="L",-C269,TRUE,0)</f>
        <v>90</v>
      </c>
      <c r="X269">
        <f>S269+_xlfn.IFS(AC268=0,U269,AC268=180,-U269,TRUE,0)</f>
        <v>0</v>
      </c>
      <c r="Y269">
        <f>T269+_xlfn.IFS(AC268=270,U269,AC268=90,-U269,TRUE,0)</f>
        <v>0</v>
      </c>
      <c r="Z269">
        <f t="shared" si="111"/>
        <v>90</v>
      </c>
      <c r="AA269">
        <f t="shared" si="112"/>
        <v>207</v>
      </c>
      <c r="AB269">
        <f t="shared" si="113"/>
        <v>-202</v>
      </c>
      <c r="AC269">
        <f t="shared" si="114"/>
        <v>90</v>
      </c>
      <c r="AG269">
        <f t="shared" si="115"/>
        <v>0</v>
      </c>
      <c r="AH269">
        <f t="shared" si="116"/>
        <v>0</v>
      </c>
      <c r="AI269">
        <f t="shared" si="117"/>
        <v>90</v>
      </c>
      <c r="AJ269">
        <f t="shared" si="118"/>
        <v>-37</v>
      </c>
      <c r="AK269">
        <f t="shared" si="119"/>
        <v>-10</v>
      </c>
      <c r="AL269">
        <f t="shared" si="120"/>
        <v>-37</v>
      </c>
      <c r="AM269">
        <f t="shared" si="121"/>
        <v>-10</v>
      </c>
      <c r="AO269">
        <f t="shared" si="122"/>
        <v>0</v>
      </c>
      <c r="AP269">
        <f t="shared" si="123"/>
        <v>-4736</v>
      </c>
      <c r="AQ269">
        <f t="shared" si="124"/>
        <v>-2014</v>
      </c>
    </row>
    <row r="270" spans="1:43">
      <c r="A270" s="1" t="s">
        <v>28</v>
      </c>
      <c r="B270" t="str">
        <f t="shared" si="100"/>
        <v>E</v>
      </c>
      <c r="C270">
        <f t="shared" si="101"/>
        <v>5</v>
      </c>
      <c r="D270">
        <f t="shared" si="102"/>
        <v>900</v>
      </c>
      <c r="E270">
        <f t="shared" si="103"/>
        <v>-202</v>
      </c>
      <c r="F270">
        <f t="shared" si="104"/>
        <v>212</v>
      </c>
      <c r="G270">
        <f t="shared" si="105"/>
        <v>0</v>
      </c>
      <c r="H270">
        <f t="shared" si="106"/>
        <v>-1</v>
      </c>
      <c r="L270">
        <f t="shared" si="107"/>
        <v>-2014</v>
      </c>
      <c r="M270">
        <f t="shared" si="108"/>
        <v>-4736</v>
      </c>
      <c r="N270">
        <f t="shared" si="109"/>
        <v>-10</v>
      </c>
      <c r="O270">
        <f t="shared" si="110"/>
        <v>-32</v>
      </c>
      <c r="S270">
        <f>_xlfn.IFS(B270="E",C270,B270="W",-C270,TRUE,0)</f>
        <v>5</v>
      </c>
      <c r="T270">
        <f>_xlfn.IFS(B270="N",C270,B270="S",-C270,TRUE,0)</f>
        <v>0</v>
      </c>
      <c r="U270">
        <f>IF(B270="F",C270,0)</f>
        <v>0</v>
      </c>
      <c r="V270">
        <f>_xlfn.IFS(B270="R",C270,B270="L",-C270,TRUE,0)</f>
        <v>0</v>
      </c>
      <c r="X270">
        <f>S270+_xlfn.IFS(AC269=0,U270,AC269=180,-U270,TRUE,0)</f>
        <v>5</v>
      </c>
      <c r="Y270">
        <f>T270+_xlfn.IFS(AC269=270,U270,AC269=90,-U270,TRUE,0)</f>
        <v>0</v>
      </c>
      <c r="Z270">
        <f t="shared" si="111"/>
        <v>0</v>
      </c>
      <c r="AA270">
        <f t="shared" si="112"/>
        <v>212</v>
      </c>
      <c r="AB270">
        <f t="shared" si="113"/>
        <v>-202</v>
      </c>
      <c r="AC270">
        <f t="shared" si="114"/>
        <v>90</v>
      </c>
      <c r="AG270">
        <f t="shared" si="115"/>
        <v>5</v>
      </c>
      <c r="AH270">
        <f t="shared" si="116"/>
        <v>0</v>
      </c>
      <c r="AI270">
        <f t="shared" si="117"/>
        <v>0</v>
      </c>
      <c r="AJ270">
        <f t="shared" si="118"/>
        <v>-37</v>
      </c>
      <c r="AK270">
        <f t="shared" si="119"/>
        <v>-10</v>
      </c>
      <c r="AL270">
        <f t="shared" si="120"/>
        <v>-32</v>
      </c>
      <c r="AM270">
        <f t="shared" si="121"/>
        <v>-10</v>
      </c>
      <c r="AO270">
        <f t="shared" si="122"/>
        <v>0</v>
      </c>
      <c r="AP270">
        <f t="shared" si="123"/>
        <v>-4736</v>
      </c>
      <c r="AQ270">
        <f t="shared" si="124"/>
        <v>-2014</v>
      </c>
    </row>
    <row r="271" spans="1:43">
      <c r="A271" s="1" t="s">
        <v>6</v>
      </c>
      <c r="B271" t="str">
        <f t="shared" si="100"/>
        <v>R</v>
      </c>
      <c r="C271">
        <f t="shared" si="101"/>
        <v>180</v>
      </c>
      <c r="D271">
        <f t="shared" si="102"/>
        <v>1080</v>
      </c>
      <c r="E271">
        <f t="shared" si="103"/>
        <v>-202</v>
      </c>
      <c r="F271">
        <f t="shared" si="104"/>
        <v>212</v>
      </c>
      <c r="G271">
        <f t="shared" si="105"/>
        <v>0</v>
      </c>
      <c r="H271">
        <f t="shared" si="106"/>
        <v>1</v>
      </c>
      <c r="L271">
        <f t="shared" si="107"/>
        <v>-2014</v>
      </c>
      <c r="M271">
        <f t="shared" si="108"/>
        <v>-4736</v>
      </c>
      <c r="N271">
        <f t="shared" si="109"/>
        <v>10</v>
      </c>
      <c r="O271">
        <f t="shared" si="110"/>
        <v>32</v>
      </c>
      <c r="S271">
        <f>_xlfn.IFS(B271="E",C271,B271="W",-C271,TRUE,0)</f>
        <v>0</v>
      </c>
      <c r="T271">
        <f>_xlfn.IFS(B271="N",C271,B271="S",-C271,TRUE,0)</f>
        <v>0</v>
      </c>
      <c r="U271">
        <f>IF(B271="F",C271,0)</f>
        <v>0</v>
      </c>
      <c r="V271">
        <f>_xlfn.IFS(B271="R",C271,B271="L",-C271,TRUE,0)</f>
        <v>180</v>
      </c>
      <c r="X271">
        <f>S271+_xlfn.IFS(AC270=0,U271,AC270=180,-U271,TRUE,0)</f>
        <v>0</v>
      </c>
      <c r="Y271">
        <f>T271+_xlfn.IFS(AC270=270,U271,AC270=90,-U271,TRUE,0)</f>
        <v>0</v>
      </c>
      <c r="Z271">
        <f t="shared" si="111"/>
        <v>180</v>
      </c>
      <c r="AA271">
        <f t="shared" si="112"/>
        <v>212</v>
      </c>
      <c r="AB271">
        <f t="shared" si="113"/>
        <v>-202</v>
      </c>
      <c r="AC271">
        <f t="shared" si="114"/>
        <v>270</v>
      </c>
      <c r="AG271">
        <f t="shared" si="115"/>
        <v>0</v>
      </c>
      <c r="AH271">
        <f t="shared" si="116"/>
        <v>0</v>
      </c>
      <c r="AI271">
        <f t="shared" si="117"/>
        <v>180</v>
      </c>
      <c r="AJ271">
        <f t="shared" si="118"/>
        <v>32</v>
      </c>
      <c r="AK271">
        <f t="shared" si="119"/>
        <v>10</v>
      </c>
      <c r="AL271">
        <f t="shared" si="120"/>
        <v>32</v>
      </c>
      <c r="AM271">
        <f t="shared" si="121"/>
        <v>10</v>
      </c>
      <c r="AO271">
        <f t="shared" si="122"/>
        <v>0</v>
      </c>
      <c r="AP271">
        <f t="shared" si="123"/>
        <v>-4736</v>
      </c>
      <c r="AQ271">
        <f t="shared" si="124"/>
        <v>-2014</v>
      </c>
    </row>
    <row r="272" spans="1:43">
      <c r="A272" s="1" t="s">
        <v>9</v>
      </c>
      <c r="B272" t="str">
        <f t="shared" si="100"/>
        <v>F</v>
      </c>
      <c r="C272">
        <f t="shared" si="101"/>
        <v>86</v>
      </c>
      <c r="D272">
        <f t="shared" si="102"/>
        <v>1080</v>
      </c>
      <c r="E272">
        <f t="shared" si="103"/>
        <v>-116</v>
      </c>
      <c r="F272">
        <f t="shared" si="104"/>
        <v>212</v>
      </c>
      <c r="G272">
        <f t="shared" si="105"/>
        <v>0</v>
      </c>
      <c r="H272">
        <f t="shared" si="106"/>
        <v>1</v>
      </c>
      <c r="L272">
        <f t="shared" si="107"/>
        <v>-1154</v>
      </c>
      <c r="M272">
        <f t="shared" si="108"/>
        <v>-1984</v>
      </c>
      <c r="N272">
        <f t="shared" si="109"/>
        <v>10</v>
      </c>
      <c r="O272">
        <f t="shared" si="110"/>
        <v>32</v>
      </c>
      <c r="S272">
        <f>_xlfn.IFS(B272="E",C272,B272="W",-C272,TRUE,0)</f>
        <v>0</v>
      </c>
      <c r="T272">
        <f>_xlfn.IFS(B272="N",C272,B272="S",-C272,TRUE,0)</f>
        <v>0</v>
      </c>
      <c r="U272">
        <f>IF(B272="F",C272,0)</f>
        <v>86</v>
      </c>
      <c r="V272">
        <f>_xlfn.IFS(B272="R",C272,B272="L",-C272,TRUE,0)</f>
        <v>0</v>
      </c>
      <c r="X272">
        <f>S272+_xlfn.IFS(AC271=0,U272,AC271=180,-U272,TRUE,0)</f>
        <v>0</v>
      </c>
      <c r="Y272">
        <f>T272+_xlfn.IFS(AC271=270,U272,AC271=90,-U272,TRUE,0)</f>
        <v>86</v>
      </c>
      <c r="Z272">
        <f t="shared" si="111"/>
        <v>0</v>
      </c>
      <c r="AA272">
        <f t="shared" si="112"/>
        <v>212</v>
      </c>
      <c r="AB272">
        <f t="shared" si="113"/>
        <v>-116</v>
      </c>
      <c r="AC272">
        <f t="shared" si="114"/>
        <v>270</v>
      </c>
      <c r="AG272">
        <f t="shared" si="115"/>
        <v>0</v>
      </c>
      <c r="AH272">
        <f t="shared" si="116"/>
        <v>0</v>
      </c>
      <c r="AI272">
        <f t="shared" si="117"/>
        <v>0</v>
      </c>
      <c r="AJ272">
        <f t="shared" si="118"/>
        <v>32</v>
      </c>
      <c r="AK272">
        <f t="shared" si="119"/>
        <v>10</v>
      </c>
      <c r="AL272">
        <f t="shared" si="120"/>
        <v>32</v>
      </c>
      <c r="AM272">
        <f t="shared" si="121"/>
        <v>10</v>
      </c>
      <c r="AO272">
        <f t="shared" si="122"/>
        <v>86</v>
      </c>
      <c r="AP272">
        <f t="shared" si="123"/>
        <v>-1984</v>
      </c>
      <c r="AQ272">
        <f t="shared" si="124"/>
        <v>-1154</v>
      </c>
    </row>
    <row r="273" spans="1:43">
      <c r="A273" s="1" t="s">
        <v>28</v>
      </c>
      <c r="B273" t="str">
        <f t="shared" si="100"/>
        <v>E</v>
      </c>
      <c r="C273">
        <f t="shared" si="101"/>
        <v>5</v>
      </c>
      <c r="D273">
        <f t="shared" si="102"/>
        <v>1080</v>
      </c>
      <c r="E273">
        <f t="shared" si="103"/>
        <v>-116</v>
      </c>
      <c r="F273">
        <f t="shared" si="104"/>
        <v>217</v>
      </c>
      <c r="G273">
        <f t="shared" si="105"/>
        <v>0</v>
      </c>
      <c r="H273">
        <f t="shared" si="106"/>
        <v>1</v>
      </c>
      <c r="L273">
        <f t="shared" si="107"/>
        <v>-1154</v>
      </c>
      <c r="M273">
        <f t="shared" si="108"/>
        <v>-1984</v>
      </c>
      <c r="N273">
        <f t="shared" si="109"/>
        <v>10</v>
      </c>
      <c r="O273">
        <f t="shared" si="110"/>
        <v>37</v>
      </c>
      <c r="S273">
        <f>_xlfn.IFS(B273="E",C273,B273="W",-C273,TRUE,0)</f>
        <v>5</v>
      </c>
      <c r="T273">
        <f>_xlfn.IFS(B273="N",C273,B273="S",-C273,TRUE,0)</f>
        <v>0</v>
      </c>
      <c r="U273">
        <f>IF(B273="F",C273,0)</f>
        <v>0</v>
      </c>
      <c r="V273">
        <f>_xlfn.IFS(B273="R",C273,B273="L",-C273,TRUE,0)</f>
        <v>0</v>
      </c>
      <c r="X273">
        <f>S273+_xlfn.IFS(AC272=0,U273,AC272=180,-U273,TRUE,0)</f>
        <v>5</v>
      </c>
      <c r="Y273">
        <f>T273+_xlfn.IFS(AC272=270,U273,AC272=90,-U273,TRUE,0)</f>
        <v>0</v>
      </c>
      <c r="Z273">
        <f t="shared" si="111"/>
        <v>0</v>
      </c>
      <c r="AA273">
        <f t="shared" si="112"/>
        <v>217</v>
      </c>
      <c r="AB273">
        <f t="shared" si="113"/>
        <v>-116</v>
      </c>
      <c r="AC273">
        <f t="shared" si="114"/>
        <v>270</v>
      </c>
      <c r="AG273">
        <f t="shared" si="115"/>
        <v>5</v>
      </c>
      <c r="AH273">
        <f t="shared" si="116"/>
        <v>0</v>
      </c>
      <c r="AI273">
        <f t="shared" si="117"/>
        <v>0</v>
      </c>
      <c r="AJ273">
        <f t="shared" si="118"/>
        <v>32</v>
      </c>
      <c r="AK273">
        <f t="shared" si="119"/>
        <v>10</v>
      </c>
      <c r="AL273">
        <f t="shared" si="120"/>
        <v>37</v>
      </c>
      <c r="AM273">
        <f t="shared" si="121"/>
        <v>10</v>
      </c>
      <c r="AO273">
        <f t="shared" si="122"/>
        <v>0</v>
      </c>
      <c r="AP273">
        <f t="shared" si="123"/>
        <v>-1984</v>
      </c>
      <c r="AQ273">
        <f t="shared" si="124"/>
        <v>-1154</v>
      </c>
    </row>
    <row r="274" spans="1:43">
      <c r="A274" s="1" t="s">
        <v>21</v>
      </c>
      <c r="B274" t="str">
        <f t="shared" si="100"/>
        <v>S</v>
      </c>
      <c r="C274">
        <f t="shared" si="101"/>
        <v>5</v>
      </c>
      <c r="D274">
        <f t="shared" si="102"/>
        <v>1080</v>
      </c>
      <c r="E274">
        <f t="shared" si="103"/>
        <v>-121</v>
      </c>
      <c r="F274">
        <f t="shared" si="104"/>
        <v>217</v>
      </c>
      <c r="G274">
        <f t="shared" si="105"/>
        <v>0</v>
      </c>
      <c r="H274">
        <f t="shared" si="106"/>
        <v>1</v>
      </c>
      <c r="L274">
        <f t="shared" si="107"/>
        <v>-1154</v>
      </c>
      <c r="M274">
        <f t="shared" si="108"/>
        <v>-1984</v>
      </c>
      <c r="N274">
        <f t="shared" si="109"/>
        <v>5</v>
      </c>
      <c r="O274">
        <f t="shared" si="110"/>
        <v>37</v>
      </c>
      <c r="S274">
        <f>_xlfn.IFS(B274="E",C274,B274="W",-C274,TRUE,0)</f>
        <v>0</v>
      </c>
      <c r="T274">
        <f>_xlfn.IFS(B274="N",C274,B274="S",-C274,TRUE,0)</f>
        <v>-5</v>
      </c>
      <c r="U274">
        <f>IF(B274="F",C274,0)</f>
        <v>0</v>
      </c>
      <c r="V274">
        <f>_xlfn.IFS(B274="R",C274,B274="L",-C274,TRUE,0)</f>
        <v>0</v>
      </c>
      <c r="X274">
        <f>S274+_xlfn.IFS(AC273=0,U274,AC273=180,-U274,TRUE,0)</f>
        <v>0</v>
      </c>
      <c r="Y274">
        <f>T274+_xlfn.IFS(AC273=270,U274,AC273=90,-U274,TRUE,0)</f>
        <v>-5</v>
      </c>
      <c r="Z274">
        <f t="shared" si="111"/>
        <v>0</v>
      </c>
      <c r="AA274">
        <f t="shared" si="112"/>
        <v>217</v>
      </c>
      <c r="AB274">
        <f t="shared" si="113"/>
        <v>-121</v>
      </c>
      <c r="AC274">
        <f t="shared" si="114"/>
        <v>270</v>
      </c>
      <c r="AG274">
        <f t="shared" si="115"/>
        <v>0</v>
      </c>
      <c r="AH274">
        <f t="shared" si="116"/>
        <v>-5</v>
      </c>
      <c r="AI274">
        <f t="shared" si="117"/>
        <v>0</v>
      </c>
      <c r="AJ274">
        <f t="shared" si="118"/>
        <v>37</v>
      </c>
      <c r="AK274">
        <f t="shared" si="119"/>
        <v>10</v>
      </c>
      <c r="AL274">
        <f t="shared" si="120"/>
        <v>37</v>
      </c>
      <c r="AM274">
        <f t="shared" si="121"/>
        <v>5</v>
      </c>
      <c r="AO274">
        <f t="shared" si="122"/>
        <v>0</v>
      </c>
      <c r="AP274">
        <f t="shared" si="123"/>
        <v>-1984</v>
      </c>
      <c r="AQ274">
        <f t="shared" si="124"/>
        <v>-1154</v>
      </c>
    </row>
    <row r="275" spans="1:43">
      <c r="A275" s="1" t="s">
        <v>69</v>
      </c>
      <c r="B275" t="str">
        <f t="shared" si="100"/>
        <v>F</v>
      </c>
      <c r="C275">
        <f t="shared" si="101"/>
        <v>71</v>
      </c>
      <c r="D275">
        <f t="shared" si="102"/>
        <v>1080</v>
      </c>
      <c r="E275">
        <f t="shared" si="103"/>
        <v>-50</v>
      </c>
      <c r="F275">
        <f t="shared" si="104"/>
        <v>217</v>
      </c>
      <c r="G275">
        <f t="shared" si="105"/>
        <v>0</v>
      </c>
      <c r="H275">
        <f t="shared" si="106"/>
        <v>1</v>
      </c>
      <c r="L275">
        <f t="shared" si="107"/>
        <v>-799</v>
      </c>
      <c r="M275">
        <f t="shared" si="108"/>
        <v>643</v>
      </c>
      <c r="N275">
        <f t="shared" si="109"/>
        <v>5</v>
      </c>
      <c r="O275">
        <f t="shared" si="110"/>
        <v>37</v>
      </c>
      <c r="S275">
        <f>_xlfn.IFS(B275="E",C275,B275="W",-C275,TRUE,0)</f>
        <v>0</v>
      </c>
      <c r="T275">
        <f>_xlfn.IFS(B275="N",C275,B275="S",-C275,TRUE,0)</f>
        <v>0</v>
      </c>
      <c r="U275">
        <f>IF(B275="F",C275,0)</f>
        <v>71</v>
      </c>
      <c r="V275">
        <f>_xlfn.IFS(B275="R",C275,B275="L",-C275,TRUE,0)</f>
        <v>0</v>
      </c>
      <c r="X275">
        <f>S275+_xlfn.IFS(AC274=0,U275,AC274=180,-U275,TRUE,0)</f>
        <v>0</v>
      </c>
      <c r="Y275">
        <f>T275+_xlfn.IFS(AC274=270,U275,AC274=90,-U275,TRUE,0)</f>
        <v>71</v>
      </c>
      <c r="Z275">
        <f t="shared" si="111"/>
        <v>0</v>
      </c>
      <c r="AA275">
        <f t="shared" si="112"/>
        <v>217</v>
      </c>
      <c r="AB275">
        <f t="shared" si="113"/>
        <v>-50</v>
      </c>
      <c r="AC275">
        <f t="shared" si="114"/>
        <v>270</v>
      </c>
      <c r="AG275">
        <f t="shared" si="115"/>
        <v>0</v>
      </c>
      <c r="AH275">
        <f t="shared" si="116"/>
        <v>0</v>
      </c>
      <c r="AI275">
        <f t="shared" si="117"/>
        <v>0</v>
      </c>
      <c r="AJ275">
        <f t="shared" si="118"/>
        <v>37</v>
      </c>
      <c r="AK275">
        <f t="shared" si="119"/>
        <v>5</v>
      </c>
      <c r="AL275">
        <f t="shared" si="120"/>
        <v>37</v>
      </c>
      <c r="AM275">
        <f t="shared" si="121"/>
        <v>5</v>
      </c>
      <c r="AO275">
        <f t="shared" si="122"/>
        <v>71</v>
      </c>
      <c r="AP275">
        <f t="shared" si="123"/>
        <v>643</v>
      </c>
      <c r="AQ275">
        <f t="shared" si="124"/>
        <v>-799</v>
      </c>
    </row>
    <row r="276" spans="1:43">
      <c r="A276" s="1" t="s">
        <v>41</v>
      </c>
      <c r="B276" t="str">
        <f t="shared" si="100"/>
        <v>W</v>
      </c>
      <c r="C276">
        <f t="shared" si="101"/>
        <v>4</v>
      </c>
      <c r="D276">
        <f t="shared" si="102"/>
        <v>1080</v>
      </c>
      <c r="E276">
        <f t="shared" si="103"/>
        <v>-50</v>
      </c>
      <c r="F276">
        <f t="shared" si="104"/>
        <v>213</v>
      </c>
      <c r="G276">
        <f t="shared" si="105"/>
        <v>0</v>
      </c>
      <c r="H276">
        <f t="shared" si="106"/>
        <v>1</v>
      </c>
      <c r="L276">
        <f t="shared" si="107"/>
        <v>-799</v>
      </c>
      <c r="M276">
        <f t="shared" si="108"/>
        <v>643</v>
      </c>
      <c r="N276">
        <f t="shared" si="109"/>
        <v>5</v>
      </c>
      <c r="O276">
        <f t="shared" si="110"/>
        <v>33</v>
      </c>
      <c r="S276">
        <f>_xlfn.IFS(B276="E",C276,B276="W",-C276,TRUE,0)</f>
        <v>-4</v>
      </c>
      <c r="T276">
        <f>_xlfn.IFS(B276="N",C276,B276="S",-C276,TRUE,0)</f>
        <v>0</v>
      </c>
      <c r="U276">
        <f>IF(B276="F",C276,0)</f>
        <v>0</v>
      </c>
      <c r="V276">
        <f>_xlfn.IFS(B276="R",C276,B276="L",-C276,TRUE,0)</f>
        <v>0</v>
      </c>
      <c r="X276">
        <f>S276+_xlfn.IFS(AC275=0,U276,AC275=180,-U276,TRUE,0)</f>
        <v>-4</v>
      </c>
      <c r="Y276">
        <f>T276+_xlfn.IFS(AC275=270,U276,AC275=90,-U276,TRUE,0)</f>
        <v>0</v>
      </c>
      <c r="Z276">
        <f t="shared" si="111"/>
        <v>0</v>
      </c>
      <c r="AA276">
        <f t="shared" si="112"/>
        <v>213</v>
      </c>
      <c r="AB276">
        <f t="shared" si="113"/>
        <v>-50</v>
      </c>
      <c r="AC276">
        <f t="shared" si="114"/>
        <v>270</v>
      </c>
      <c r="AG276">
        <f t="shared" si="115"/>
        <v>-4</v>
      </c>
      <c r="AH276">
        <f t="shared" si="116"/>
        <v>0</v>
      </c>
      <c r="AI276">
        <f t="shared" si="117"/>
        <v>0</v>
      </c>
      <c r="AJ276">
        <f t="shared" si="118"/>
        <v>37</v>
      </c>
      <c r="AK276">
        <f t="shared" si="119"/>
        <v>5</v>
      </c>
      <c r="AL276">
        <f t="shared" si="120"/>
        <v>33</v>
      </c>
      <c r="AM276">
        <f t="shared" si="121"/>
        <v>5</v>
      </c>
      <c r="AO276">
        <f t="shared" si="122"/>
        <v>0</v>
      </c>
      <c r="AP276">
        <f t="shared" si="123"/>
        <v>643</v>
      </c>
      <c r="AQ276">
        <f t="shared" si="124"/>
        <v>-799</v>
      </c>
    </row>
    <row r="277" spans="1:43">
      <c r="A277" s="1" t="s">
        <v>70</v>
      </c>
      <c r="B277" t="str">
        <f t="shared" si="100"/>
        <v>F</v>
      </c>
      <c r="C277">
        <f t="shared" si="101"/>
        <v>76</v>
      </c>
      <c r="D277">
        <f t="shared" si="102"/>
        <v>1080</v>
      </c>
      <c r="E277">
        <f t="shared" si="103"/>
        <v>26</v>
      </c>
      <c r="F277">
        <f t="shared" si="104"/>
        <v>213</v>
      </c>
      <c r="G277">
        <f t="shared" si="105"/>
        <v>0</v>
      </c>
      <c r="H277">
        <f t="shared" si="106"/>
        <v>1</v>
      </c>
      <c r="L277">
        <f t="shared" si="107"/>
        <v>-419</v>
      </c>
      <c r="M277">
        <f t="shared" si="108"/>
        <v>3151</v>
      </c>
      <c r="N277">
        <f t="shared" si="109"/>
        <v>5</v>
      </c>
      <c r="O277">
        <f t="shared" si="110"/>
        <v>33</v>
      </c>
      <c r="S277">
        <f>_xlfn.IFS(B277="E",C277,B277="W",-C277,TRUE,0)</f>
        <v>0</v>
      </c>
      <c r="T277">
        <f>_xlfn.IFS(B277="N",C277,B277="S",-C277,TRUE,0)</f>
        <v>0</v>
      </c>
      <c r="U277">
        <f>IF(B277="F",C277,0)</f>
        <v>76</v>
      </c>
      <c r="V277">
        <f>_xlfn.IFS(B277="R",C277,B277="L",-C277,TRUE,0)</f>
        <v>0</v>
      </c>
      <c r="X277">
        <f>S277+_xlfn.IFS(AC276=0,U277,AC276=180,-U277,TRUE,0)</f>
        <v>0</v>
      </c>
      <c r="Y277">
        <f>T277+_xlfn.IFS(AC276=270,U277,AC276=90,-U277,TRUE,0)</f>
        <v>76</v>
      </c>
      <c r="Z277">
        <f t="shared" si="111"/>
        <v>0</v>
      </c>
      <c r="AA277">
        <f t="shared" si="112"/>
        <v>213</v>
      </c>
      <c r="AB277">
        <f t="shared" si="113"/>
        <v>26</v>
      </c>
      <c r="AC277">
        <f t="shared" si="114"/>
        <v>270</v>
      </c>
      <c r="AG277">
        <f t="shared" si="115"/>
        <v>0</v>
      </c>
      <c r="AH277">
        <f t="shared" si="116"/>
        <v>0</v>
      </c>
      <c r="AI277">
        <f t="shared" si="117"/>
        <v>0</v>
      </c>
      <c r="AJ277">
        <f t="shared" si="118"/>
        <v>33</v>
      </c>
      <c r="AK277">
        <f t="shared" si="119"/>
        <v>5</v>
      </c>
      <c r="AL277">
        <f t="shared" si="120"/>
        <v>33</v>
      </c>
      <c r="AM277">
        <f t="shared" si="121"/>
        <v>5</v>
      </c>
      <c r="AO277">
        <f t="shared" si="122"/>
        <v>76</v>
      </c>
      <c r="AP277">
        <f t="shared" si="123"/>
        <v>3151</v>
      </c>
      <c r="AQ277">
        <f t="shared" si="124"/>
        <v>-419</v>
      </c>
    </row>
    <row r="278" spans="1:43">
      <c r="A278" s="1" t="s">
        <v>2</v>
      </c>
      <c r="B278" t="str">
        <f t="shared" si="100"/>
        <v>S</v>
      </c>
      <c r="C278">
        <f t="shared" si="101"/>
        <v>2</v>
      </c>
      <c r="D278">
        <f t="shared" si="102"/>
        <v>1080</v>
      </c>
      <c r="E278">
        <f t="shared" si="103"/>
        <v>24</v>
      </c>
      <c r="F278">
        <f t="shared" si="104"/>
        <v>213</v>
      </c>
      <c r="G278">
        <f t="shared" si="105"/>
        <v>0</v>
      </c>
      <c r="H278">
        <f t="shared" si="106"/>
        <v>1</v>
      </c>
      <c r="L278">
        <f t="shared" si="107"/>
        <v>-419</v>
      </c>
      <c r="M278">
        <f t="shared" si="108"/>
        <v>3151</v>
      </c>
      <c r="N278">
        <f t="shared" si="109"/>
        <v>3</v>
      </c>
      <c r="O278">
        <f t="shared" si="110"/>
        <v>33</v>
      </c>
      <c r="S278">
        <f>_xlfn.IFS(B278="E",C278,B278="W",-C278,TRUE,0)</f>
        <v>0</v>
      </c>
      <c r="T278">
        <f>_xlfn.IFS(B278="N",C278,B278="S",-C278,TRUE,0)</f>
        <v>-2</v>
      </c>
      <c r="U278">
        <f>IF(B278="F",C278,0)</f>
        <v>0</v>
      </c>
      <c r="V278">
        <f>_xlfn.IFS(B278="R",C278,B278="L",-C278,TRUE,0)</f>
        <v>0</v>
      </c>
      <c r="X278">
        <f>S278+_xlfn.IFS(AC277=0,U278,AC277=180,-U278,TRUE,0)</f>
        <v>0</v>
      </c>
      <c r="Y278">
        <f>T278+_xlfn.IFS(AC277=270,U278,AC277=90,-U278,TRUE,0)</f>
        <v>-2</v>
      </c>
      <c r="Z278">
        <f t="shared" si="111"/>
        <v>0</v>
      </c>
      <c r="AA278">
        <f t="shared" si="112"/>
        <v>213</v>
      </c>
      <c r="AB278">
        <f t="shared" si="113"/>
        <v>24</v>
      </c>
      <c r="AC278">
        <f t="shared" si="114"/>
        <v>270</v>
      </c>
      <c r="AG278">
        <f t="shared" si="115"/>
        <v>0</v>
      </c>
      <c r="AH278">
        <f t="shared" si="116"/>
        <v>-2</v>
      </c>
      <c r="AI278">
        <f t="shared" si="117"/>
        <v>0</v>
      </c>
      <c r="AJ278">
        <f t="shared" si="118"/>
        <v>33</v>
      </c>
      <c r="AK278">
        <f t="shared" si="119"/>
        <v>5</v>
      </c>
      <c r="AL278">
        <f t="shared" si="120"/>
        <v>33</v>
      </c>
      <c r="AM278">
        <f t="shared" si="121"/>
        <v>3</v>
      </c>
      <c r="AO278">
        <f t="shared" si="122"/>
        <v>0</v>
      </c>
      <c r="AP278">
        <f t="shared" si="123"/>
        <v>3151</v>
      </c>
      <c r="AQ278">
        <f t="shared" si="124"/>
        <v>-419</v>
      </c>
    </row>
    <row r="279" spans="1:43">
      <c r="A279" s="1" t="s">
        <v>6</v>
      </c>
      <c r="B279" t="str">
        <f t="shared" si="100"/>
        <v>R</v>
      </c>
      <c r="C279">
        <f t="shared" si="101"/>
        <v>180</v>
      </c>
      <c r="D279">
        <f t="shared" si="102"/>
        <v>1260</v>
      </c>
      <c r="E279">
        <f t="shared" si="103"/>
        <v>24</v>
      </c>
      <c r="F279">
        <f t="shared" si="104"/>
        <v>213</v>
      </c>
      <c r="G279">
        <f t="shared" si="105"/>
        <v>0</v>
      </c>
      <c r="H279">
        <f t="shared" si="106"/>
        <v>-1</v>
      </c>
      <c r="L279">
        <f t="shared" si="107"/>
        <v>-419</v>
      </c>
      <c r="M279">
        <f t="shared" si="108"/>
        <v>3151</v>
      </c>
      <c r="N279">
        <f t="shared" si="109"/>
        <v>-3</v>
      </c>
      <c r="O279">
        <f t="shared" si="110"/>
        <v>-33</v>
      </c>
      <c r="S279">
        <f>_xlfn.IFS(B279="E",C279,B279="W",-C279,TRUE,0)</f>
        <v>0</v>
      </c>
      <c r="T279">
        <f>_xlfn.IFS(B279="N",C279,B279="S",-C279,TRUE,0)</f>
        <v>0</v>
      </c>
      <c r="U279">
        <f>IF(B279="F",C279,0)</f>
        <v>0</v>
      </c>
      <c r="V279">
        <f>_xlfn.IFS(B279="R",C279,B279="L",-C279,TRUE,0)</f>
        <v>180</v>
      </c>
      <c r="X279">
        <f>S279+_xlfn.IFS(AC278=0,U279,AC278=180,-U279,TRUE,0)</f>
        <v>0</v>
      </c>
      <c r="Y279">
        <f>T279+_xlfn.IFS(AC278=270,U279,AC278=90,-U279,TRUE,0)</f>
        <v>0</v>
      </c>
      <c r="Z279">
        <f t="shared" si="111"/>
        <v>180</v>
      </c>
      <c r="AA279">
        <f t="shared" si="112"/>
        <v>213</v>
      </c>
      <c r="AB279">
        <f t="shared" si="113"/>
        <v>24</v>
      </c>
      <c r="AC279">
        <f t="shared" si="114"/>
        <v>90</v>
      </c>
      <c r="AG279">
        <f t="shared" si="115"/>
        <v>0</v>
      </c>
      <c r="AH279">
        <f t="shared" si="116"/>
        <v>0</v>
      </c>
      <c r="AI279">
        <f t="shared" si="117"/>
        <v>180</v>
      </c>
      <c r="AJ279">
        <f t="shared" si="118"/>
        <v>-33</v>
      </c>
      <c r="AK279">
        <f t="shared" si="119"/>
        <v>-3</v>
      </c>
      <c r="AL279">
        <f t="shared" si="120"/>
        <v>-33</v>
      </c>
      <c r="AM279">
        <f t="shared" si="121"/>
        <v>-3</v>
      </c>
      <c r="AO279">
        <f t="shared" si="122"/>
        <v>0</v>
      </c>
      <c r="AP279">
        <f t="shared" si="123"/>
        <v>3151</v>
      </c>
      <c r="AQ279">
        <f t="shared" si="124"/>
        <v>-419</v>
      </c>
    </row>
    <row r="280" spans="1:43">
      <c r="A280" s="1" t="s">
        <v>15</v>
      </c>
      <c r="B280" t="str">
        <f t="shared" si="100"/>
        <v>S</v>
      </c>
      <c r="C280">
        <f t="shared" si="101"/>
        <v>1</v>
      </c>
      <c r="D280">
        <f t="shared" si="102"/>
        <v>1260</v>
      </c>
      <c r="E280">
        <f t="shared" si="103"/>
        <v>23</v>
      </c>
      <c r="F280">
        <f t="shared" si="104"/>
        <v>213</v>
      </c>
      <c r="G280">
        <f t="shared" si="105"/>
        <v>0</v>
      </c>
      <c r="H280">
        <f t="shared" si="106"/>
        <v>-1</v>
      </c>
      <c r="L280">
        <f t="shared" si="107"/>
        <v>-419</v>
      </c>
      <c r="M280">
        <f t="shared" si="108"/>
        <v>3151</v>
      </c>
      <c r="N280">
        <f t="shared" si="109"/>
        <v>-4</v>
      </c>
      <c r="O280">
        <f t="shared" si="110"/>
        <v>-33</v>
      </c>
      <c r="S280">
        <f>_xlfn.IFS(B280="E",C280,B280="W",-C280,TRUE,0)</f>
        <v>0</v>
      </c>
      <c r="T280">
        <f>_xlfn.IFS(B280="N",C280,B280="S",-C280,TRUE,0)</f>
        <v>-1</v>
      </c>
      <c r="U280">
        <f>IF(B280="F",C280,0)</f>
        <v>0</v>
      </c>
      <c r="V280">
        <f>_xlfn.IFS(B280="R",C280,B280="L",-C280,TRUE,0)</f>
        <v>0</v>
      </c>
      <c r="X280">
        <f>S280+_xlfn.IFS(AC279=0,U280,AC279=180,-U280,TRUE,0)</f>
        <v>0</v>
      </c>
      <c r="Y280">
        <f>T280+_xlfn.IFS(AC279=270,U280,AC279=90,-U280,TRUE,0)</f>
        <v>-1</v>
      </c>
      <c r="Z280">
        <f t="shared" si="111"/>
        <v>0</v>
      </c>
      <c r="AA280">
        <f t="shared" si="112"/>
        <v>213</v>
      </c>
      <c r="AB280">
        <f t="shared" si="113"/>
        <v>23</v>
      </c>
      <c r="AC280">
        <f t="shared" si="114"/>
        <v>90</v>
      </c>
      <c r="AG280">
        <f t="shared" si="115"/>
        <v>0</v>
      </c>
      <c r="AH280">
        <f t="shared" si="116"/>
        <v>-1</v>
      </c>
      <c r="AI280">
        <f t="shared" si="117"/>
        <v>0</v>
      </c>
      <c r="AJ280">
        <f t="shared" si="118"/>
        <v>-33</v>
      </c>
      <c r="AK280">
        <f t="shared" si="119"/>
        <v>-3</v>
      </c>
      <c r="AL280">
        <f t="shared" si="120"/>
        <v>-33</v>
      </c>
      <c r="AM280">
        <f t="shared" si="121"/>
        <v>-4</v>
      </c>
      <c r="AO280">
        <f t="shared" si="122"/>
        <v>0</v>
      </c>
      <c r="AP280">
        <f t="shared" si="123"/>
        <v>3151</v>
      </c>
      <c r="AQ280">
        <f t="shared" si="124"/>
        <v>-419</v>
      </c>
    </row>
    <row r="281" spans="1:43">
      <c r="A281" s="1" t="s">
        <v>10</v>
      </c>
      <c r="B281" t="str">
        <f t="shared" si="100"/>
        <v>L</v>
      </c>
      <c r="C281">
        <f t="shared" si="101"/>
        <v>90</v>
      </c>
      <c r="D281">
        <f t="shared" si="102"/>
        <v>1170</v>
      </c>
      <c r="E281">
        <f t="shared" si="103"/>
        <v>23</v>
      </c>
      <c r="F281">
        <f t="shared" si="104"/>
        <v>213</v>
      </c>
      <c r="G281">
        <f t="shared" si="105"/>
        <v>1</v>
      </c>
      <c r="H281">
        <f t="shared" si="106"/>
        <v>0</v>
      </c>
      <c r="L281">
        <f t="shared" si="107"/>
        <v>-419</v>
      </c>
      <c r="M281">
        <f t="shared" si="108"/>
        <v>3151</v>
      </c>
      <c r="N281">
        <f t="shared" si="109"/>
        <v>-33</v>
      </c>
      <c r="O281">
        <f t="shared" si="110"/>
        <v>4</v>
      </c>
      <c r="S281">
        <f>_xlfn.IFS(B281="E",C281,B281="W",-C281,TRUE,0)</f>
        <v>0</v>
      </c>
      <c r="T281">
        <f>_xlfn.IFS(B281="N",C281,B281="S",-C281,TRUE,0)</f>
        <v>0</v>
      </c>
      <c r="U281">
        <f>IF(B281="F",C281,0)</f>
        <v>0</v>
      </c>
      <c r="V281">
        <f>_xlfn.IFS(B281="R",C281,B281="L",-C281,TRUE,0)</f>
        <v>-90</v>
      </c>
      <c r="X281">
        <f>S281+_xlfn.IFS(AC280=0,U281,AC280=180,-U281,TRUE,0)</f>
        <v>0</v>
      </c>
      <c r="Y281">
        <f>T281+_xlfn.IFS(AC280=270,U281,AC280=90,-U281,TRUE,0)</f>
        <v>0</v>
      </c>
      <c r="Z281">
        <f t="shared" si="111"/>
        <v>-90</v>
      </c>
      <c r="AA281">
        <f t="shared" si="112"/>
        <v>213</v>
      </c>
      <c r="AB281">
        <f t="shared" si="113"/>
        <v>23</v>
      </c>
      <c r="AC281">
        <f t="shared" si="114"/>
        <v>0</v>
      </c>
      <c r="AG281">
        <f t="shared" si="115"/>
        <v>0</v>
      </c>
      <c r="AH281">
        <f t="shared" si="116"/>
        <v>0</v>
      </c>
      <c r="AI281">
        <f t="shared" si="117"/>
        <v>270</v>
      </c>
      <c r="AJ281">
        <f t="shared" si="118"/>
        <v>4</v>
      </c>
      <c r="AK281">
        <f t="shared" si="119"/>
        <v>-33</v>
      </c>
      <c r="AL281">
        <f t="shared" si="120"/>
        <v>4</v>
      </c>
      <c r="AM281">
        <f t="shared" si="121"/>
        <v>-33</v>
      </c>
      <c r="AO281">
        <f t="shared" si="122"/>
        <v>0</v>
      </c>
      <c r="AP281">
        <f t="shared" si="123"/>
        <v>3151</v>
      </c>
      <c r="AQ281">
        <f t="shared" si="124"/>
        <v>-419</v>
      </c>
    </row>
    <row r="282" spans="1:43">
      <c r="A282" s="1" t="s">
        <v>2</v>
      </c>
      <c r="B282" t="str">
        <f t="shared" si="100"/>
        <v>S</v>
      </c>
      <c r="C282">
        <f t="shared" si="101"/>
        <v>2</v>
      </c>
      <c r="D282">
        <f t="shared" si="102"/>
        <v>1170</v>
      </c>
      <c r="E282">
        <f t="shared" si="103"/>
        <v>21</v>
      </c>
      <c r="F282">
        <f t="shared" si="104"/>
        <v>213</v>
      </c>
      <c r="G282">
        <f t="shared" si="105"/>
        <v>1</v>
      </c>
      <c r="H282">
        <f t="shared" si="106"/>
        <v>0</v>
      </c>
      <c r="L282">
        <f t="shared" si="107"/>
        <v>-419</v>
      </c>
      <c r="M282">
        <f t="shared" si="108"/>
        <v>3151</v>
      </c>
      <c r="N282">
        <f t="shared" si="109"/>
        <v>-35</v>
      </c>
      <c r="O282">
        <f t="shared" si="110"/>
        <v>4</v>
      </c>
      <c r="S282">
        <f>_xlfn.IFS(B282="E",C282,B282="W",-C282,TRUE,0)</f>
        <v>0</v>
      </c>
      <c r="T282">
        <f>_xlfn.IFS(B282="N",C282,B282="S",-C282,TRUE,0)</f>
        <v>-2</v>
      </c>
      <c r="U282">
        <f>IF(B282="F",C282,0)</f>
        <v>0</v>
      </c>
      <c r="V282">
        <f>_xlfn.IFS(B282="R",C282,B282="L",-C282,TRUE,0)</f>
        <v>0</v>
      </c>
      <c r="X282">
        <f>S282+_xlfn.IFS(AC281=0,U282,AC281=180,-U282,TRUE,0)</f>
        <v>0</v>
      </c>
      <c r="Y282">
        <f>T282+_xlfn.IFS(AC281=270,U282,AC281=90,-U282,TRUE,0)</f>
        <v>-2</v>
      </c>
      <c r="Z282">
        <f t="shared" si="111"/>
        <v>0</v>
      </c>
      <c r="AA282">
        <f t="shared" si="112"/>
        <v>213</v>
      </c>
      <c r="AB282">
        <f t="shared" si="113"/>
        <v>21</v>
      </c>
      <c r="AC282">
        <f t="shared" si="114"/>
        <v>0</v>
      </c>
      <c r="AG282">
        <f t="shared" si="115"/>
        <v>0</v>
      </c>
      <c r="AH282">
        <f t="shared" si="116"/>
        <v>-2</v>
      </c>
      <c r="AI282">
        <f t="shared" si="117"/>
        <v>0</v>
      </c>
      <c r="AJ282">
        <f t="shared" si="118"/>
        <v>4</v>
      </c>
      <c r="AK282">
        <f t="shared" si="119"/>
        <v>-33</v>
      </c>
      <c r="AL282">
        <f t="shared" si="120"/>
        <v>4</v>
      </c>
      <c r="AM282">
        <f t="shared" si="121"/>
        <v>-35</v>
      </c>
      <c r="AO282">
        <f t="shared" si="122"/>
        <v>0</v>
      </c>
      <c r="AP282">
        <f t="shared" si="123"/>
        <v>3151</v>
      </c>
      <c r="AQ282">
        <f t="shared" si="124"/>
        <v>-419</v>
      </c>
    </row>
    <row r="283" spans="1:43">
      <c r="A283" s="1" t="s">
        <v>71</v>
      </c>
      <c r="B283" t="str">
        <f t="shared" si="100"/>
        <v>F</v>
      </c>
      <c r="C283">
        <f t="shared" si="101"/>
        <v>67</v>
      </c>
      <c r="D283">
        <f t="shared" si="102"/>
        <v>1170</v>
      </c>
      <c r="E283">
        <f t="shared" si="103"/>
        <v>21</v>
      </c>
      <c r="F283">
        <f t="shared" si="104"/>
        <v>280</v>
      </c>
      <c r="G283">
        <f t="shared" si="105"/>
        <v>1</v>
      </c>
      <c r="H283">
        <f t="shared" si="106"/>
        <v>0</v>
      </c>
      <c r="L283">
        <f t="shared" si="107"/>
        <v>-2764</v>
      </c>
      <c r="M283">
        <f t="shared" si="108"/>
        <v>3419</v>
      </c>
      <c r="N283">
        <f t="shared" si="109"/>
        <v>-35</v>
      </c>
      <c r="O283">
        <f t="shared" si="110"/>
        <v>4</v>
      </c>
      <c r="S283">
        <f>_xlfn.IFS(B283="E",C283,B283="W",-C283,TRUE,0)</f>
        <v>0</v>
      </c>
      <c r="T283">
        <f>_xlfn.IFS(B283="N",C283,B283="S",-C283,TRUE,0)</f>
        <v>0</v>
      </c>
      <c r="U283">
        <f>IF(B283="F",C283,0)</f>
        <v>67</v>
      </c>
      <c r="V283">
        <f>_xlfn.IFS(B283="R",C283,B283="L",-C283,TRUE,0)</f>
        <v>0</v>
      </c>
      <c r="X283">
        <f>S283+_xlfn.IFS(AC282=0,U283,AC282=180,-U283,TRUE,0)</f>
        <v>67</v>
      </c>
      <c r="Y283">
        <f>T283+_xlfn.IFS(AC282=270,U283,AC282=90,-U283,TRUE,0)</f>
        <v>0</v>
      </c>
      <c r="Z283">
        <f t="shared" si="111"/>
        <v>0</v>
      </c>
      <c r="AA283">
        <f t="shared" si="112"/>
        <v>280</v>
      </c>
      <c r="AB283">
        <f t="shared" si="113"/>
        <v>21</v>
      </c>
      <c r="AC283">
        <f t="shared" si="114"/>
        <v>0</v>
      </c>
      <c r="AG283">
        <f t="shared" si="115"/>
        <v>0</v>
      </c>
      <c r="AH283">
        <f t="shared" si="116"/>
        <v>0</v>
      </c>
      <c r="AI283">
        <f t="shared" si="117"/>
        <v>0</v>
      </c>
      <c r="AJ283">
        <f t="shared" si="118"/>
        <v>4</v>
      </c>
      <c r="AK283">
        <f t="shared" si="119"/>
        <v>-35</v>
      </c>
      <c r="AL283">
        <f t="shared" si="120"/>
        <v>4</v>
      </c>
      <c r="AM283">
        <f t="shared" si="121"/>
        <v>-35</v>
      </c>
      <c r="AO283">
        <f t="shared" si="122"/>
        <v>67</v>
      </c>
      <c r="AP283">
        <f t="shared" si="123"/>
        <v>3419</v>
      </c>
      <c r="AQ283">
        <f t="shared" si="124"/>
        <v>-2764</v>
      </c>
    </row>
    <row r="284" spans="1:43">
      <c r="A284" s="1" t="s">
        <v>13</v>
      </c>
      <c r="B284" t="str">
        <f t="shared" si="100"/>
        <v>R</v>
      </c>
      <c r="C284">
        <f t="shared" si="101"/>
        <v>90</v>
      </c>
      <c r="D284">
        <f t="shared" si="102"/>
        <v>1260</v>
      </c>
      <c r="E284">
        <f t="shared" si="103"/>
        <v>21</v>
      </c>
      <c r="F284">
        <f t="shared" si="104"/>
        <v>280</v>
      </c>
      <c r="G284">
        <f t="shared" si="105"/>
        <v>0</v>
      </c>
      <c r="H284">
        <f t="shared" si="106"/>
        <v>-1</v>
      </c>
      <c r="L284">
        <f t="shared" si="107"/>
        <v>-2764</v>
      </c>
      <c r="M284">
        <f t="shared" si="108"/>
        <v>3419</v>
      </c>
      <c r="N284">
        <f t="shared" si="109"/>
        <v>-4</v>
      </c>
      <c r="O284">
        <f t="shared" si="110"/>
        <v>-35</v>
      </c>
      <c r="S284">
        <f>_xlfn.IFS(B284="E",C284,B284="W",-C284,TRUE,0)</f>
        <v>0</v>
      </c>
      <c r="T284">
        <f>_xlfn.IFS(B284="N",C284,B284="S",-C284,TRUE,0)</f>
        <v>0</v>
      </c>
      <c r="U284">
        <f>IF(B284="F",C284,0)</f>
        <v>0</v>
      </c>
      <c r="V284">
        <f>_xlfn.IFS(B284="R",C284,B284="L",-C284,TRUE,0)</f>
        <v>90</v>
      </c>
      <c r="X284">
        <f>S284+_xlfn.IFS(AC283=0,U284,AC283=180,-U284,TRUE,0)</f>
        <v>0</v>
      </c>
      <c r="Y284">
        <f>T284+_xlfn.IFS(AC283=270,U284,AC283=90,-U284,TRUE,0)</f>
        <v>0</v>
      </c>
      <c r="Z284">
        <f t="shared" si="111"/>
        <v>90</v>
      </c>
      <c r="AA284">
        <f t="shared" si="112"/>
        <v>280</v>
      </c>
      <c r="AB284">
        <f t="shared" si="113"/>
        <v>21</v>
      </c>
      <c r="AC284">
        <f t="shared" si="114"/>
        <v>90</v>
      </c>
      <c r="AG284">
        <f t="shared" si="115"/>
        <v>0</v>
      </c>
      <c r="AH284">
        <f t="shared" si="116"/>
        <v>0</v>
      </c>
      <c r="AI284">
        <f t="shared" si="117"/>
        <v>90</v>
      </c>
      <c r="AJ284">
        <f t="shared" si="118"/>
        <v>-35</v>
      </c>
      <c r="AK284">
        <f t="shared" si="119"/>
        <v>-4</v>
      </c>
      <c r="AL284">
        <f t="shared" si="120"/>
        <v>-35</v>
      </c>
      <c r="AM284">
        <f t="shared" si="121"/>
        <v>-4</v>
      </c>
      <c r="AO284">
        <f t="shared" si="122"/>
        <v>0</v>
      </c>
      <c r="AP284">
        <f t="shared" si="123"/>
        <v>3419</v>
      </c>
      <c r="AQ284">
        <f t="shared" si="124"/>
        <v>-2764</v>
      </c>
    </row>
    <row r="285" spans="1:43">
      <c r="A285" s="1" t="s">
        <v>18</v>
      </c>
      <c r="B285" t="str">
        <f t="shared" si="100"/>
        <v>N</v>
      </c>
      <c r="C285">
        <f t="shared" si="101"/>
        <v>5</v>
      </c>
      <c r="D285">
        <f t="shared" si="102"/>
        <v>1260</v>
      </c>
      <c r="E285">
        <f t="shared" si="103"/>
        <v>26</v>
      </c>
      <c r="F285">
        <f t="shared" si="104"/>
        <v>280</v>
      </c>
      <c r="G285">
        <f t="shared" si="105"/>
        <v>0</v>
      </c>
      <c r="H285">
        <f t="shared" si="106"/>
        <v>-1</v>
      </c>
      <c r="L285">
        <f t="shared" si="107"/>
        <v>-2764</v>
      </c>
      <c r="M285">
        <f t="shared" si="108"/>
        <v>3419</v>
      </c>
      <c r="N285">
        <f t="shared" si="109"/>
        <v>1</v>
      </c>
      <c r="O285">
        <f t="shared" si="110"/>
        <v>-35</v>
      </c>
      <c r="S285">
        <f>_xlfn.IFS(B285="E",C285,B285="W",-C285,TRUE,0)</f>
        <v>0</v>
      </c>
      <c r="T285">
        <f>_xlfn.IFS(B285="N",C285,B285="S",-C285,TRUE,0)</f>
        <v>5</v>
      </c>
      <c r="U285">
        <f>IF(B285="F",C285,0)</f>
        <v>0</v>
      </c>
      <c r="V285">
        <f>_xlfn.IFS(B285="R",C285,B285="L",-C285,TRUE,0)</f>
        <v>0</v>
      </c>
      <c r="X285">
        <f>S285+_xlfn.IFS(AC284=0,U285,AC284=180,-U285,TRUE,0)</f>
        <v>0</v>
      </c>
      <c r="Y285">
        <f>T285+_xlfn.IFS(AC284=270,U285,AC284=90,-U285,TRUE,0)</f>
        <v>5</v>
      </c>
      <c r="Z285">
        <f t="shared" si="111"/>
        <v>0</v>
      </c>
      <c r="AA285">
        <f t="shared" si="112"/>
        <v>280</v>
      </c>
      <c r="AB285">
        <f t="shared" si="113"/>
        <v>26</v>
      </c>
      <c r="AC285">
        <f t="shared" si="114"/>
        <v>90</v>
      </c>
      <c r="AG285">
        <f t="shared" si="115"/>
        <v>0</v>
      </c>
      <c r="AH285">
        <f t="shared" si="116"/>
        <v>5</v>
      </c>
      <c r="AI285">
        <f t="shared" si="117"/>
        <v>0</v>
      </c>
      <c r="AJ285">
        <f t="shared" si="118"/>
        <v>-35</v>
      </c>
      <c r="AK285">
        <f t="shared" si="119"/>
        <v>-4</v>
      </c>
      <c r="AL285">
        <f t="shared" si="120"/>
        <v>-35</v>
      </c>
      <c r="AM285">
        <f t="shared" si="121"/>
        <v>1</v>
      </c>
      <c r="AO285">
        <f t="shared" si="122"/>
        <v>0</v>
      </c>
      <c r="AP285">
        <f t="shared" si="123"/>
        <v>3419</v>
      </c>
      <c r="AQ285">
        <f t="shared" si="124"/>
        <v>-2764</v>
      </c>
    </row>
    <row r="286" spans="1:43">
      <c r="A286" s="1" t="s">
        <v>11</v>
      </c>
      <c r="B286" t="str">
        <f t="shared" si="100"/>
        <v>E</v>
      </c>
      <c r="C286">
        <f t="shared" si="101"/>
        <v>1</v>
      </c>
      <c r="D286">
        <f t="shared" si="102"/>
        <v>1260</v>
      </c>
      <c r="E286">
        <f t="shared" si="103"/>
        <v>26</v>
      </c>
      <c r="F286">
        <f t="shared" si="104"/>
        <v>281</v>
      </c>
      <c r="G286">
        <f t="shared" si="105"/>
        <v>0</v>
      </c>
      <c r="H286">
        <f t="shared" si="106"/>
        <v>-1</v>
      </c>
      <c r="L286">
        <f t="shared" si="107"/>
        <v>-2764</v>
      </c>
      <c r="M286">
        <f t="shared" si="108"/>
        <v>3419</v>
      </c>
      <c r="N286">
        <f t="shared" si="109"/>
        <v>1</v>
      </c>
      <c r="O286">
        <f t="shared" si="110"/>
        <v>-34</v>
      </c>
      <c r="S286">
        <f>_xlfn.IFS(B286="E",C286,B286="W",-C286,TRUE,0)</f>
        <v>1</v>
      </c>
      <c r="T286">
        <f>_xlfn.IFS(B286="N",C286,B286="S",-C286,TRUE,0)</f>
        <v>0</v>
      </c>
      <c r="U286">
        <f>IF(B286="F",C286,0)</f>
        <v>0</v>
      </c>
      <c r="V286">
        <f>_xlfn.IFS(B286="R",C286,B286="L",-C286,TRUE,0)</f>
        <v>0</v>
      </c>
      <c r="X286">
        <f>S286+_xlfn.IFS(AC285=0,U286,AC285=180,-U286,TRUE,0)</f>
        <v>1</v>
      </c>
      <c r="Y286">
        <f>T286+_xlfn.IFS(AC285=270,U286,AC285=90,-U286,TRUE,0)</f>
        <v>0</v>
      </c>
      <c r="Z286">
        <f t="shared" si="111"/>
        <v>0</v>
      </c>
      <c r="AA286">
        <f t="shared" si="112"/>
        <v>281</v>
      </c>
      <c r="AB286">
        <f t="shared" si="113"/>
        <v>26</v>
      </c>
      <c r="AC286">
        <f t="shared" si="114"/>
        <v>90</v>
      </c>
      <c r="AG286">
        <f t="shared" si="115"/>
        <v>1</v>
      </c>
      <c r="AH286">
        <f t="shared" si="116"/>
        <v>0</v>
      </c>
      <c r="AI286">
        <f t="shared" si="117"/>
        <v>0</v>
      </c>
      <c r="AJ286">
        <f t="shared" si="118"/>
        <v>-35</v>
      </c>
      <c r="AK286">
        <f t="shared" si="119"/>
        <v>1</v>
      </c>
      <c r="AL286">
        <f t="shared" si="120"/>
        <v>-34</v>
      </c>
      <c r="AM286">
        <f t="shared" si="121"/>
        <v>1</v>
      </c>
      <c r="AO286">
        <f t="shared" si="122"/>
        <v>0</v>
      </c>
      <c r="AP286">
        <f t="shared" si="123"/>
        <v>3419</v>
      </c>
      <c r="AQ286">
        <f t="shared" si="124"/>
        <v>-2764</v>
      </c>
    </row>
    <row r="287" spans="1:43">
      <c r="A287" s="1" t="s">
        <v>36</v>
      </c>
      <c r="B287" t="str">
        <f t="shared" si="100"/>
        <v>F</v>
      </c>
      <c r="C287">
        <f t="shared" si="101"/>
        <v>100</v>
      </c>
      <c r="D287">
        <f t="shared" si="102"/>
        <v>1260</v>
      </c>
      <c r="E287">
        <f t="shared" si="103"/>
        <v>-74</v>
      </c>
      <c r="F287">
        <f t="shared" si="104"/>
        <v>281</v>
      </c>
      <c r="G287">
        <f t="shared" si="105"/>
        <v>0</v>
      </c>
      <c r="H287">
        <f t="shared" si="106"/>
        <v>-1</v>
      </c>
      <c r="L287">
        <f t="shared" si="107"/>
        <v>-2664</v>
      </c>
      <c r="M287">
        <f t="shared" si="108"/>
        <v>19</v>
      </c>
      <c r="N287">
        <f t="shared" si="109"/>
        <v>1</v>
      </c>
      <c r="O287">
        <f t="shared" si="110"/>
        <v>-34</v>
      </c>
      <c r="S287">
        <f>_xlfn.IFS(B287="E",C287,B287="W",-C287,TRUE,0)</f>
        <v>0</v>
      </c>
      <c r="T287">
        <f>_xlfn.IFS(B287="N",C287,B287="S",-C287,TRUE,0)</f>
        <v>0</v>
      </c>
      <c r="U287">
        <f>IF(B287="F",C287,0)</f>
        <v>100</v>
      </c>
      <c r="V287">
        <f>_xlfn.IFS(B287="R",C287,B287="L",-C287,TRUE,0)</f>
        <v>0</v>
      </c>
      <c r="X287">
        <f>S287+_xlfn.IFS(AC286=0,U287,AC286=180,-U287,TRUE,0)</f>
        <v>0</v>
      </c>
      <c r="Y287">
        <f>T287+_xlfn.IFS(AC286=270,U287,AC286=90,-U287,TRUE,0)</f>
        <v>-100</v>
      </c>
      <c r="Z287">
        <f t="shared" si="111"/>
        <v>0</v>
      </c>
      <c r="AA287">
        <f t="shared" si="112"/>
        <v>281</v>
      </c>
      <c r="AB287">
        <f t="shared" si="113"/>
        <v>-74</v>
      </c>
      <c r="AC287">
        <f t="shared" si="114"/>
        <v>90</v>
      </c>
      <c r="AG287">
        <f t="shared" si="115"/>
        <v>0</v>
      </c>
      <c r="AH287">
        <f t="shared" si="116"/>
        <v>0</v>
      </c>
      <c r="AI287">
        <f t="shared" si="117"/>
        <v>0</v>
      </c>
      <c r="AJ287">
        <f t="shared" si="118"/>
        <v>-34</v>
      </c>
      <c r="AK287">
        <f t="shared" si="119"/>
        <v>1</v>
      </c>
      <c r="AL287">
        <f t="shared" si="120"/>
        <v>-34</v>
      </c>
      <c r="AM287">
        <f t="shared" si="121"/>
        <v>1</v>
      </c>
      <c r="AO287">
        <f t="shared" si="122"/>
        <v>100</v>
      </c>
      <c r="AP287">
        <f t="shared" si="123"/>
        <v>19</v>
      </c>
      <c r="AQ287">
        <f t="shared" si="124"/>
        <v>-2664</v>
      </c>
    </row>
    <row r="288" spans="1:43">
      <c r="A288" s="1" t="s">
        <v>7</v>
      </c>
      <c r="B288" t="str">
        <f t="shared" si="100"/>
        <v>S</v>
      </c>
      <c r="C288">
        <f t="shared" si="101"/>
        <v>3</v>
      </c>
      <c r="D288">
        <f t="shared" si="102"/>
        <v>1260</v>
      </c>
      <c r="E288">
        <f t="shared" si="103"/>
        <v>-77</v>
      </c>
      <c r="F288">
        <f t="shared" si="104"/>
        <v>281</v>
      </c>
      <c r="G288">
        <f t="shared" si="105"/>
        <v>0</v>
      </c>
      <c r="H288">
        <f t="shared" si="106"/>
        <v>-1</v>
      </c>
      <c r="L288">
        <f t="shared" si="107"/>
        <v>-2664</v>
      </c>
      <c r="M288">
        <f t="shared" si="108"/>
        <v>19</v>
      </c>
      <c r="N288">
        <f t="shared" si="109"/>
        <v>-2</v>
      </c>
      <c r="O288">
        <f t="shared" si="110"/>
        <v>-34</v>
      </c>
      <c r="S288">
        <f>_xlfn.IFS(B288="E",C288,B288="W",-C288,TRUE,0)</f>
        <v>0</v>
      </c>
      <c r="T288">
        <f>_xlfn.IFS(B288="N",C288,B288="S",-C288,TRUE,0)</f>
        <v>-3</v>
      </c>
      <c r="U288">
        <f>IF(B288="F",C288,0)</f>
        <v>0</v>
      </c>
      <c r="V288">
        <f>_xlfn.IFS(B288="R",C288,B288="L",-C288,TRUE,0)</f>
        <v>0</v>
      </c>
      <c r="X288">
        <f>S288+_xlfn.IFS(AC287=0,U288,AC287=180,-U288,TRUE,0)</f>
        <v>0</v>
      </c>
      <c r="Y288">
        <f>T288+_xlfn.IFS(AC287=270,U288,AC287=90,-U288,TRUE,0)</f>
        <v>-3</v>
      </c>
      <c r="Z288">
        <f t="shared" si="111"/>
        <v>0</v>
      </c>
      <c r="AA288">
        <f t="shared" si="112"/>
        <v>281</v>
      </c>
      <c r="AB288">
        <f t="shared" si="113"/>
        <v>-77</v>
      </c>
      <c r="AC288">
        <f t="shared" si="114"/>
        <v>90</v>
      </c>
      <c r="AG288">
        <f t="shared" si="115"/>
        <v>0</v>
      </c>
      <c r="AH288">
        <f t="shared" si="116"/>
        <v>-3</v>
      </c>
      <c r="AI288">
        <f t="shared" si="117"/>
        <v>0</v>
      </c>
      <c r="AJ288">
        <f t="shared" si="118"/>
        <v>-34</v>
      </c>
      <c r="AK288">
        <f t="shared" si="119"/>
        <v>1</v>
      </c>
      <c r="AL288">
        <f t="shared" si="120"/>
        <v>-34</v>
      </c>
      <c r="AM288">
        <f t="shared" si="121"/>
        <v>-2</v>
      </c>
      <c r="AO288">
        <f t="shared" si="122"/>
        <v>0</v>
      </c>
      <c r="AP288">
        <f t="shared" si="123"/>
        <v>19</v>
      </c>
      <c r="AQ288">
        <f t="shared" si="124"/>
        <v>-2664</v>
      </c>
    </row>
    <row r="289" spans="1:43">
      <c r="A289" s="1" t="s">
        <v>24</v>
      </c>
      <c r="B289" t="str">
        <f t="shared" si="100"/>
        <v>W</v>
      </c>
      <c r="C289">
        <f t="shared" si="101"/>
        <v>3</v>
      </c>
      <c r="D289">
        <f t="shared" si="102"/>
        <v>1260</v>
      </c>
      <c r="E289">
        <f t="shared" si="103"/>
        <v>-77</v>
      </c>
      <c r="F289">
        <f t="shared" si="104"/>
        <v>278</v>
      </c>
      <c r="G289">
        <f t="shared" si="105"/>
        <v>0</v>
      </c>
      <c r="H289">
        <f t="shared" si="106"/>
        <v>-1</v>
      </c>
      <c r="L289">
        <f t="shared" si="107"/>
        <v>-2664</v>
      </c>
      <c r="M289">
        <f t="shared" si="108"/>
        <v>19</v>
      </c>
      <c r="N289">
        <f t="shared" si="109"/>
        <v>-2</v>
      </c>
      <c r="O289">
        <f t="shared" si="110"/>
        <v>-37</v>
      </c>
      <c r="S289">
        <f>_xlfn.IFS(B289="E",C289,B289="W",-C289,TRUE,0)</f>
        <v>-3</v>
      </c>
      <c r="T289">
        <f>_xlfn.IFS(B289="N",C289,B289="S",-C289,TRUE,0)</f>
        <v>0</v>
      </c>
      <c r="U289">
        <f>IF(B289="F",C289,0)</f>
        <v>0</v>
      </c>
      <c r="V289">
        <f>_xlfn.IFS(B289="R",C289,B289="L",-C289,TRUE,0)</f>
        <v>0</v>
      </c>
      <c r="X289">
        <f>S289+_xlfn.IFS(AC288=0,U289,AC288=180,-U289,TRUE,0)</f>
        <v>-3</v>
      </c>
      <c r="Y289">
        <f>T289+_xlfn.IFS(AC288=270,U289,AC288=90,-U289,TRUE,0)</f>
        <v>0</v>
      </c>
      <c r="Z289">
        <f t="shared" si="111"/>
        <v>0</v>
      </c>
      <c r="AA289">
        <f t="shared" si="112"/>
        <v>278</v>
      </c>
      <c r="AB289">
        <f t="shared" si="113"/>
        <v>-77</v>
      </c>
      <c r="AC289">
        <f t="shared" si="114"/>
        <v>90</v>
      </c>
      <c r="AG289">
        <f t="shared" si="115"/>
        <v>-3</v>
      </c>
      <c r="AH289">
        <f t="shared" si="116"/>
        <v>0</v>
      </c>
      <c r="AI289">
        <f t="shared" si="117"/>
        <v>0</v>
      </c>
      <c r="AJ289">
        <f t="shared" si="118"/>
        <v>-34</v>
      </c>
      <c r="AK289">
        <f t="shared" si="119"/>
        <v>-2</v>
      </c>
      <c r="AL289">
        <f t="shared" si="120"/>
        <v>-37</v>
      </c>
      <c r="AM289">
        <f t="shared" si="121"/>
        <v>-2</v>
      </c>
      <c r="AO289">
        <f t="shared" si="122"/>
        <v>0</v>
      </c>
      <c r="AP289">
        <f t="shared" si="123"/>
        <v>19</v>
      </c>
      <c r="AQ289">
        <f t="shared" si="124"/>
        <v>-2664</v>
      </c>
    </row>
    <row r="290" spans="1:43">
      <c r="A290" s="1" t="s">
        <v>18</v>
      </c>
      <c r="B290" t="str">
        <f t="shared" si="100"/>
        <v>N</v>
      </c>
      <c r="C290">
        <f t="shared" si="101"/>
        <v>5</v>
      </c>
      <c r="D290">
        <f t="shared" si="102"/>
        <v>1260</v>
      </c>
      <c r="E290">
        <f t="shared" si="103"/>
        <v>-72</v>
      </c>
      <c r="F290">
        <f t="shared" si="104"/>
        <v>278</v>
      </c>
      <c r="G290">
        <f t="shared" si="105"/>
        <v>0</v>
      </c>
      <c r="H290">
        <f t="shared" si="106"/>
        <v>-1</v>
      </c>
      <c r="L290">
        <f t="shared" si="107"/>
        <v>-2664</v>
      </c>
      <c r="M290">
        <f t="shared" si="108"/>
        <v>19</v>
      </c>
      <c r="N290">
        <f t="shared" si="109"/>
        <v>3</v>
      </c>
      <c r="O290">
        <f t="shared" si="110"/>
        <v>-37</v>
      </c>
      <c r="S290">
        <f>_xlfn.IFS(B290="E",C290,B290="W",-C290,TRUE,0)</f>
        <v>0</v>
      </c>
      <c r="T290">
        <f>_xlfn.IFS(B290="N",C290,B290="S",-C290,TRUE,0)</f>
        <v>5</v>
      </c>
      <c r="U290">
        <f>IF(B290="F",C290,0)</f>
        <v>0</v>
      </c>
      <c r="V290">
        <f>_xlfn.IFS(B290="R",C290,B290="L",-C290,TRUE,0)</f>
        <v>0</v>
      </c>
      <c r="X290">
        <f>S290+_xlfn.IFS(AC289=0,U290,AC289=180,-U290,TRUE,0)</f>
        <v>0</v>
      </c>
      <c r="Y290">
        <f>T290+_xlfn.IFS(AC289=270,U290,AC289=90,-U290,TRUE,0)</f>
        <v>5</v>
      </c>
      <c r="Z290">
        <f t="shared" si="111"/>
        <v>0</v>
      </c>
      <c r="AA290">
        <f t="shared" si="112"/>
        <v>278</v>
      </c>
      <c r="AB290">
        <f t="shared" si="113"/>
        <v>-72</v>
      </c>
      <c r="AC290">
        <f t="shared" si="114"/>
        <v>90</v>
      </c>
      <c r="AG290">
        <f t="shared" si="115"/>
        <v>0</v>
      </c>
      <c r="AH290">
        <f t="shared" si="116"/>
        <v>5</v>
      </c>
      <c r="AI290">
        <f t="shared" si="117"/>
        <v>0</v>
      </c>
      <c r="AJ290">
        <f t="shared" si="118"/>
        <v>-37</v>
      </c>
      <c r="AK290">
        <f t="shared" si="119"/>
        <v>-2</v>
      </c>
      <c r="AL290">
        <f t="shared" si="120"/>
        <v>-37</v>
      </c>
      <c r="AM290">
        <f t="shared" si="121"/>
        <v>3</v>
      </c>
      <c r="AO290">
        <f t="shared" si="122"/>
        <v>0</v>
      </c>
      <c r="AP290">
        <f t="shared" si="123"/>
        <v>19</v>
      </c>
      <c r="AQ290">
        <f t="shared" si="124"/>
        <v>-2664</v>
      </c>
    </row>
    <row r="291" spans="1:43">
      <c r="A291" s="1" t="s">
        <v>13</v>
      </c>
      <c r="B291" t="str">
        <f t="shared" si="100"/>
        <v>R</v>
      </c>
      <c r="C291">
        <f t="shared" si="101"/>
        <v>90</v>
      </c>
      <c r="D291">
        <f t="shared" si="102"/>
        <v>1350</v>
      </c>
      <c r="E291">
        <f t="shared" si="103"/>
        <v>-72</v>
      </c>
      <c r="F291">
        <f t="shared" si="104"/>
        <v>278</v>
      </c>
      <c r="G291">
        <f t="shared" si="105"/>
        <v>-1</v>
      </c>
      <c r="H291">
        <f t="shared" si="106"/>
        <v>0</v>
      </c>
      <c r="L291">
        <f t="shared" si="107"/>
        <v>-2664</v>
      </c>
      <c r="M291">
        <f t="shared" si="108"/>
        <v>19</v>
      </c>
      <c r="N291">
        <f t="shared" si="109"/>
        <v>37</v>
      </c>
      <c r="O291">
        <f t="shared" si="110"/>
        <v>3</v>
      </c>
      <c r="S291">
        <f>_xlfn.IFS(B291="E",C291,B291="W",-C291,TRUE,0)</f>
        <v>0</v>
      </c>
      <c r="T291">
        <f>_xlfn.IFS(B291="N",C291,B291="S",-C291,TRUE,0)</f>
        <v>0</v>
      </c>
      <c r="U291">
        <f>IF(B291="F",C291,0)</f>
        <v>0</v>
      </c>
      <c r="V291">
        <f>_xlfn.IFS(B291="R",C291,B291="L",-C291,TRUE,0)</f>
        <v>90</v>
      </c>
      <c r="X291">
        <f>S291+_xlfn.IFS(AC290=0,U291,AC290=180,-U291,TRUE,0)</f>
        <v>0</v>
      </c>
      <c r="Y291">
        <f>T291+_xlfn.IFS(AC290=270,U291,AC290=90,-U291,TRUE,0)</f>
        <v>0</v>
      </c>
      <c r="Z291">
        <f t="shared" si="111"/>
        <v>90</v>
      </c>
      <c r="AA291">
        <f t="shared" si="112"/>
        <v>278</v>
      </c>
      <c r="AB291">
        <f t="shared" si="113"/>
        <v>-72</v>
      </c>
      <c r="AC291">
        <f t="shared" si="114"/>
        <v>180</v>
      </c>
      <c r="AG291">
        <f t="shared" si="115"/>
        <v>0</v>
      </c>
      <c r="AH291">
        <f t="shared" si="116"/>
        <v>0</v>
      </c>
      <c r="AI291">
        <f t="shared" si="117"/>
        <v>90</v>
      </c>
      <c r="AJ291">
        <f t="shared" si="118"/>
        <v>3</v>
      </c>
      <c r="AK291">
        <f t="shared" si="119"/>
        <v>37</v>
      </c>
      <c r="AL291">
        <f t="shared" si="120"/>
        <v>3</v>
      </c>
      <c r="AM291">
        <f t="shared" si="121"/>
        <v>37</v>
      </c>
      <c r="AO291">
        <f t="shared" si="122"/>
        <v>0</v>
      </c>
      <c r="AP291">
        <f t="shared" si="123"/>
        <v>19</v>
      </c>
      <c r="AQ291">
        <f t="shared" si="124"/>
        <v>-2664</v>
      </c>
    </row>
    <row r="292" spans="1:43">
      <c r="A292" s="1" t="s">
        <v>72</v>
      </c>
      <c r="B292" t="str">
        <f t="shared" si="100"/>
        <v>F</v>
      </c>
      <c r="C292">
        <f t="shared" si="101"/>
        <v>66</v>
      </c>
      <c r="D292">
        <f t="shared" si="102"/>
        <v>1350</v>
      </c>
      <c r="E292">
        <f t="shared" si="103"/>
        <v>-72</v>
      </c>
      <c r="F292">
        <f t="shared" si="104"/>
        <v>212</v>
      </c>
      <c r="G292">
        <f t="shared" si="105"/>
        <v>-1</v>
      </c>
      <c r="H292">
        <f t="shared" si="106"/>
        <v>0</v>
      </c>
      <c r="L292">
        <f t="shared" si="107"/>
        <v>-222</v>
      </c>
      <c r="M292">
        <f t="shared" si="108"/>
        <v>217</v>
      </c>
      <c r="N292">
        <f t="shared" si="109"/>
        <v>37</v>
      </c>
      <c r="O292">
        <f t="shared" si="110"/>
        <v>3</v>
      </c>
      <c r="S292">
        <f>_xlfn.IFS(B292="E",C292,B292="W",-C292,TRUE,0)</f>
        <v>0</v>
      </c>
      <c r="T292">
        <f>_xlfn.IFS(B292="N",C292,B292="S",-C292,TRUE,0)</f>
        <v>0</v>
      </c>
      <c r="U292">
        <f>IF(B292="F",C292,0)</f>
        <v>66</v>
      </c>
      <c r="V292">
        <f>_xlfn.IFS(B292="R",C292,B292="L",-C292,TRUE,0)</f>
        <v>0</v>
      </c>
      <c r="X292">
        <f>S292+_xlfn.IFS(AC291=0,U292,AC291=180,-U292,TRUE,0)</f>
        <v>-66</v>
      </c>
      <c r="Y292">
        <f>T292+_xlfn.IFS(AC291=270,U292,AC291=90,-U292,TRUE,0)</f>
        <v>0</v>
      </c>
      <c r="Z292">
        <f t="shared" si="111"/>
        <v>0</v>
      </c>
      <c r="AA292">
        <f t="shared" si="112"/>
        <v>212</v>
      </c>
      <c r="AB292">
        <f t="shared" si="113"/>
        <v>-72</v>
      </c>
      <c r="AC292">
        <f t="shared" si="114"/>
        <v>180</v>
      </c>
      <c r="AG292">
        <f t="shared" si="115"/>
        <v>0</v>
      </c>
      <c r="AH292">
        <f t="shared" si="116"/>
        <v>0</v>
      </c>
      <c r="AI292">
        <f t="shared" si="117"/>
        <v>0</v>
      </c>
      <c r="AJ292">
        <f t="shared" si="118"/>
        <v>3</v>
      </c>
      <c r="AK292">
        <f t="shared" si="119"/>
        <v>37</v>
      </c>
      <c r="AL292">
        <f t="shared" si="120"/>
        <v>3</v>
      </c>
      <c r="AM292">
        <f t="shared" si="121"/>
        <v>37</v>
      </c>
      <c r="AO292">
        <f t="shared" si="122"/>
        <v>66</v>
      </c>
      <c r="AP292">
        <f t="shared" si="123"/>
        <v>217</v>
      </c>
      <c r="AQ292">
        <f t="shared" si="124"/>
        <v>-222</v>
      </c>
    </row>
    <row r="293" spans="1:43">
      <c r="A293" s="1" t="s">
        <v>10</v>
      </c>
      <c r="B293" t="str">
        <f t="shared" si="100"/>
        <v>L</v>
      </c>
      <c r="C293">
        <f t="shared" si="101"/>
        <v>90</v>
      </c>
      <c r="D293">
        <f t="shared" si="102"/>
        <v>1260</v>
      </c>
      <c r="E293">
        <f t="shared" si="103"/>
        <v>-72</v>
      </c>
      <c r="F293">
        <f t="shared" si="104"/>
        <v>212</v>
      </c>
      <c r="G293">
        <f t="shared" si="105"/>
        <v>0</v>
      </c>
      <c r="H293">
        <f t="shared" si="106"/>
        <v>-1</v>
      </c>
      <c r="L293">
        <f t="shared" si="107"/>
        <v>-222</v>
      </c>
      <c r="M293">
        <f t="shared" si="108"/>
        <v>217</v>
      </c>
      <c r="N293">
        <f t="shared" si="109"/>
        <v>3</v>
      </c>
      <c r="O293">
        <f t="shared" si="110"/>
        <v>-37</v>
      </c>
      <c r="S293">
        <f>_xlfn.IFS(B293="E",C293,B293="W",-C293,TRUE,0)</f>
        <v>0</v>
      </c>
      <c r="T293">
        <f>_xlfn.IFS(B293="N",C293,B293="S",-C293,TRUE,0)</f>
        <v>0</v>
      </c>
      <c r="U293">
        <f>IF(B293="F",C293,0)</f>
        <v>0</v>
      </c>
      <c r="V293">
        <f>_xlfn.IFS(B293="R",C293,B293="L",-C293,TRUE,0)</f>
        <v>-90</v>
      </c>
      <c r="X293">
        <f>S293+_xlfn.IFS(AC292=0,U293,AC292=180,-U293,TRUE,0)</f>
        <v>0</v>
      </c>
      <c r="Y293">
        <f>T293+_xlfn.IFS(AC292=270,U293,AC292=90,-U293,TRUE,0)</f>
        <v>0</v>
      </c>
      <c r="Z293">
        <f t="shared" si="111"/>
        <v>-90</v>
      </c>
      <c r="AA293">
        <f t="shared" si="112"/>
        <v>212</v>
      </c>
      <c r="AB293">
        <f t="shared" si="113"/>
        <v>-72</v>
      </c>
      <c r="AC293">
        <f t="shared" si="114"/>
        <v>90</v>
      </c>
      <c r="AG293">
        <f t="shared" si="115"/>
        <v>0</v>
      </c>
      <c r="AH293">
        <f t="shared" si="116"/>
        <v>0</v>
      </c>
      <c r="AI293">
        <f t="shared" si="117"/>
        <v>270</v>
      </c>
      <c r="AJ293">
        <f t="shared" si="118"/>
        <v>-37</v>
      </c>
      <c r="AK293">
        <f t="shared" si="119"/>
        <v>3</v>
      </c>
      <c r="AL293">
        <f t="shared" si="120"/>
        <v>-37</v>
      </c>
      <c r="AM293">
        <f t="shared" si="121"/>
        <v>3</v>
      </c>
      <c r="AO293">
        <f t="shared" si="122"/>
        <v>0</v>
      </c>
      <c r="AP293">
        <f t="shared" si="123"/>
        <v>217</v>
      </c>
      <c r="AQ293">
        <f t="shared" si="124"/>
        <v>-222</v>
      </c>
    </row>
    <row r="294" spans="1:43">
      <c r="A294" s="1" t="s">
        <v>11</v>
      </c>
      <c r="B294" t="str">
        <f t="shared" si="100"/>
        <v>E</v>
      </c>
      <c r="C294">
        <f t="shared" si="101"/>
        <v>1</v>
      </c>
      <c r="D294">
        <f t="shared" si="102"/>
        <v>1260</v>
      </c>
      <c r="E294">
        <f t="shared" si="103"/>
        <v>-72</v>
      </c>
      <c r="F294">
        <f t="shared" si="104"/>
        <v>213</v>
      </c>
      <c r="G294">
        <f t="shared" si="105"/>
        <v>0</v>
      </c>
      <c r="H294">
        <f t="shared" si="106"/>
        <v>-1</v>
      </c>
      <c r="L294">
        <f t="shared" si="107"/>
        <v>-222</v>
      </c>
      <c r="M294">
        <f t="shared" si="108"/>
        <v>217</v>
      </c>
      <c r="N294">
        <f t="shared" si="109"/>
        <v>3</v>
      </c>
      <c r="O294">
        <f t="shared" si="110"/>
        <v>-36</v>
      </c>
      <c r="S294">
        <f>_xlfn.IFS(B294="E",C294,B294="W",-C294,TRUE,0)</f>
        <v>1</v>
      </c>
      <c r="T294">
        <f>_xlfn.IFS(B294="N",C294,B294="S",-C294,TRUE,0)</f>
        <v>0</v>
      </c>
      <c r="U294">
        <f>IF(B294="F",C294,0)</f>
        <v>0</v>
      </c>
      <c r="V294">
        <f>_xlfn.IFS(B294="R",C294,B294="L",-C294,TRUE,0)</f>
        <v>0</v>
      </c>
      <c r="X294">
        <f>S294+_xlfn.IFS(AC293=0,U294,AC293=180,-U294,TRUE,0)</f>
        <v>1</v>
      </c>
      <c r="Y294">
        <f>T294+_xlfn.IFS(AC293=270,U294,AC293=90,-U294,TRUE,0)</f>
        <v>0</v>
      </c>
      <c r="Z294">
        <f t="shared" si="111"/>
        <v>0</v>
      </c>
      <c r="AA294">
        <f t="shared" si="112"/>
        <v>213</v>
      </c>
      <c r="AB294">
        <f t="shared" si="113"/>
        <v>-72</v>
      </c>
      <c r="AC294">
        <f t="shared" si="114"/>
        <v>90</v>
      </c>
      <c r="AG294">
        <f t="shared" si="115"/>
        <v>1</v>
      </c>
      <c r="AH294">
        <f t="shared" si="116"/>
        <v>0</v>
      </c>
      <c r="AI294">
        <f t="shared" si="117"/>
        <v>0</v>
      </c>
      <c r="AJ294">
        <f t="shared" si="118"/>
        <v>-37</v>
      </c>
      <c r="AK294">
        <f t="shared" si="119"/>
        <v>3</v>
      </c>
      <c r="AL294">
        <f t="shared" si="120"/>
        <v>-36</v>
      </c>
      <c r="AM294">
        <f t="shared" si="121"/>
        <v>3</v>
      </c>
      <c r="AO294">
        <f t="shared" si="122"/>
        <v>0</v>
      </c>
      <c r="AP294">
        <f t="shared" si="123"/>
        <v>217</v>
      </c>
      <c r="AQ294">
        <f t="shared" si="124"/>
        <v>-222</v>
      </c>
    </row>
    <row r="295" spans="1:43">
      <c r="A295" s="1" t="s">
        <v>10</v>
      </c>
      <c r="B295" t="str">
        <f t="shared" si="100"/>
        <v>L</v>
      </c>
      <c r="C295">
        <f t="shared" si="101"/>
        <v>90</v>
      </c>
      <c r="D295">
        <f t="shared" si="102"/>
        <v>1170</v>
      </c>
      <c r="E295">
        <f t="shared" si="103"/>
        <v>-72</v>
      </c>
      <c r="F295">
        <f t="shared" si="104"/>
        <v>213</v>
      </c>
      <c r="G295">
        <f t="shared" si="105"/>
        <v>1</v>
      </c>
      <c r="H295">
        <f t="shared" si="106"/>
        <v>0</v>
      </c>
      <c r="L295">
        <f t="shared" si="107"/>
        <v>-222</v>
      </c>
      <c r="M295">
        <f t="shared" si="108"/>
        <v>217</v>
      </c>
      <c r="N295">
        <f t="shared" si="109"/>
        <v>-36</v>
      </c>
      <c r="O295">
        <f t="shared" si="110"/>
        <v>-3</v>
      </c>
      <c r="S295">
        <f>_xlfn.IFS(B295="E",C295,B295="W",-C295,TRUE,0)</f>
        <v>0</v>
      </c>
      <c r="T295">
        <f>_xlfn.IFS(B295="N",C295,B295="S",-C295,TRUE,0)</f>
        <v>0</v>
      </c>
      <c r="U295">
        <f>IF(B295="F",C295,0)</f>
        <v>0</v>
      </c>
      <c r="V295">
        <f>_xlfn.IFS(B295="R",C295,B295="L",-C295,TRUE,0)</f>
        <v>-90</v>
      </c>
      <c r="X295">
        <f>S295+_xlfn.IFS(AC294=0,U295,AC294=180,-U295,TRUE,0)</f>
        <v>0</v>
      </c>
      <c r="Y295">
        <f>T295+_xlfn.IFS(AC294=270,U295,AC294=90,-U295,TRUE,0)</f>
        <v>0</v>
      </c>
      <c r="Z295">
        <f t="shared" si="111"/>
        <v>-90</v>
      </c>
      <c r="AA295">
        <f t="shared" si="112"/>
        <v>213</v>
      </c>
      <c r="AB295">
        <f t="shared" si="113"/>
        <v>-72</v>
      </c>
      <c r="AC295">
        <f t="shared" si="114"/>
        <v>0</v>
      </c>
      <c r="AG295">
        <f t="shared" si="115"/>
        <v>0</v>
      </c>
      <c r="AH295">
        <f t="shared" si="116"/>
        <v>0</v>
      </c>
      <c r="AI295">
        <f t="shared" si="117"/>
        <v>270</v>
      </c>
      <c r="AJ295">
        <f t="shared" si="118"/>
        <v>-3</v>
      </c>
      <c r="AK295">
        <f t="shared" si="119"/>
        <v>-36</v>
      </c>
      <c r="AL295">
        <f t="shared" si="120"/>
        <v>-3</v>
      </c>
      <c r="AM295">
        <f t="shared" si="121"/>
        <v>-36</v>
      </c>
      <c r="AO295">
        <f t="shared" si="122"/>
        <v>0</v>
      </c>
      <c r="AP295">
        <f t="shared" si="123"/>
        <v>217</v>
      </c>
      <c r="AQ295">
        <f t="shared" si="124"/>
        <v>-222</v>
      </c>
    </row>
    <row r="296" spans="1:43">
      <c r="A296" s="1" t="s">
        <v>3</v>
      </c>
      <c r="B296" t="str">
        <f t="shared" si="100"/>
        <v>W</v>
      </c>
      <c r="C296">
        <f t="shared" si="101"/>
        <v>1</v>
      </c>
      <c r="D296">
        <f t="shared" si="102"/>
        <v>1170</v>
      </c>
      <c r="E296">
        <f t="shared" si="103"/>
        <v>-72</v>
      </c>
      <c r="F296">
        <f t="shared" si="104"/>
        <v>212</v>
      </c>
      <c r="G296">
        <f t="shared" si="105"/>
        <v>1</v>
      </c>
      <c r="H296">
        <f t="shared" si="106"/>
        <v>0</v>
      </c>
      <c r="L296">
        <f t="shared" si="107"/>
        <v>-222</v>
      </c>
      <c r="M296">
        <f t="shared" si="108"/>
        <v>217</v>
      </c>
      <c r="N296">
        <f t="shared" si="109"/>
        <v>-36</v>
      </c>
      <c r="O296">
        <f t="shared" si="110"/>
        <v>-4</v>
      </c>
      <c r="S296">
        <f>_xlfn.IFS(B296="E",C296,B296="W",-C296,TRUE,0)</f>
        <v>-1</v>
      </c>
      <c r="T296">
        <f>_xlfn.IFS(B296="N",C296,B296="S",-C296,TRUE,0)</f>
        <v>0</v>
      </c>
      <c r="U296">
        <f>IF(B296="F",C296,0)</f>
        <v>0</v>
      </c>
      <c r="V296">
        <f>_xlfn.IFS(B296="R",C296,B296="L",-C296,TRUE,0)</f>
        <v>0</v>
      </c>
      <c r="X296">
        <f>S296+_xlfn.IFS(AC295=0,U296,AC295=180,-U296,TRUE,0)</f>
        <v>-1</v>
      </c>
      <c r="Y296">
        <f>T296+_xlfn.IFS(AC295=270,U296,AC295=90,-U296,TRUE,0)</f>
        <v>0</v>
      </c>
      <c r="Z296">
        <f t="shared" si="111"/>
        <v>0</v>
      </c>
      <c r="AA296">
        <f t="shared" si="112"/>
        <v>212</v>
      </c>
      <c r="AB296">
        <f t="shared" si="113"/>
        <v>-72</v>
      </c>
      <c r="AC296">
        <f t="shared" si="114"/>
        <v>0</v>
      </c>
      <c r="AG296">
        <f t="shared" si="115"/>
        <v>-1</v>
      </c>
      <c r="AH296">
        <f t="shared" si="116"/>
        <v>0</v>
      </c>
      <c r="AI296">
        <f t="shared" si="117"/>
        <v>0</v>
      </c>
      <c r="AJ296">
        <f t="shared" si="118"/>
        <v>-3</v>
      </c>
      <c r="AK296">
        <f t="shared" si="119"/>
        <v>-36</v>
      </c>
      <c r="AL296">
        <f t="shared" si="120"/>
        <v>-4</v>
      </c>
      <c r="AM296">
        <f t="shared" si="121"/>
        <v>-36</v>
      </c>
      <c r="AO296">
        <f t="shared" si="122"/>
        <v>0</v>
      </c>
      <c r="AP296">
        <f t="shared" si="123"/>
        <v>217</v>
      </c>
      <c r="AQ296">
        <f t="shared" si="124"/>
        <v>-222</v>
      </c>
    </row>
    <row r="297" spans="1:43">
      <c r="A297" s="1" t="s">
        <v>38</v>
      </c>
      <c r="B297" t="str">
        <f t="shared" si="100"/>
        <v>F</v>
      </c>
      <c r="C297">
        <f t="shared" si="101"/>
        <v>93</v>
      </c>
      <c r="D297">
        <f t="shared" si="102"/>
        <v>1170</v>
      </c>
      <c r="E297">
        <f t="shared" si="103"/>
        <v>-72</v>
      </c>
      <c r="F297">
        <f t="shared" si="104"/>
        <v>305</v>
      </c>
      <c r="G297">
        <f t="shared" si="105"/>
        <v>1</v>
      </c>
      <c r="H297">
        <f t="shared" si="106"/>
        <v>0</v>
      </c>
      <c r="L297">
        <f t="shared" si="107"/>
        <v>-3570</v>
      </c>
      <c r="M297">
        <f t="shared" si="108"/>
        <v>-155</v>
      </c>
      <c r="N297">
        <f t="shared" si="109"/>
        <v>-36</v>
      </c>
      <c r="O297">
        <f t="shared" si="110"/>
        <v>-4</v>
      </c>
      <c r="S297">
        <f>_xlfn.IFS(B297="E",C297,B297="W",-C297,TRUE,0)</f>
        <v>0</v>
      </c>
      <c r="T297">
        <f>_xlfn.IFS(B297="N",C297,B297="S",-C297,TRUE,0)</f>
        <v>0</v>
      </c>
      <c r="U297">
        <f>IF(B297="F",C297,0)</f>
        <v>93</v>
      </c>
      <c r="V297">
        <f>_xlfn.IFS(B297="R",C297,B297="L",-C297,TRUE,0)</f>
        <v>0</v>
      </c>
      <c r="X297">
        <f>S297+_xlfn.IFS(AC296=0,U297,AC296=180,-U297,TRUE,0)</f>
        <v>93</v>
      </c>
      <c r="Y297">
        <f>T297+_xlfn.IFS(AC296=270,U297,AC296=90,-U297,TRUE,0)</f>
        <v>0</v>
      </c>
      <c r="Z297">
        <f t="shared" si="111"/>
        <v>0</v>
      </c>
      <c r="AA297">
        <f t="shared" si="112"/>
        <v>305</v>
      </c>
      <c r="AB297">
        <f t="shared" si="113"/>
        <v>-72</v>
      </c>
      <c r="AC297">
        <f t="shared" si="114"/>
        <v>0</v>
      </c>
      <c r="AG297">
        <f t="shared" si="115"/>
        <v>0</v>
      </c>
      <c r="AH297">
        <f t="shared" si="116"/>
        <v>0</v>
      </c>
      <c r="AI297">
        <f t="shared" si="117"/>
        <v>0</v>
      </c>
      <c r="AJ297">
        <f t="shared" si="118"/>
        <v>-4</v>
      </c>
      <c r="AK297">
        <f t="shared" si="119"/>
        <v>-36</v>
      </c>
      <c r="AL297">
        <f t="shared" si="120"/>
        <v>-4</v>
      </c>
      <c r="AM297">
        <f t="shared" si="121"/>
        <v>-36</v>
      </c>
      <c r="AO297">
        <f t="shared" si="122"/>
        <v>93</v>
      </c>
      <c r="AP297">
        <f t="shared" si="123"/>
        <v>-155</v>
      </c>
      <c r="AQ297">
        <f t="shared" si="124"/>
        <v>-3570</v>
      </c>
    </row>
    <row r="298" spans="1:43">
      <c r="A298" s="1" t="s">
        <v>2</v>
      </c>
      <c r="B298" t="str">
        <f t="shared" si="100"/>
        <v>S</v>
      </c>
      <c r="C298">
        <f t="shared" si="101"/>
        <v>2</v>
      </c>
      <c r="D298">
        <f t="shared" si="102"/>
        <v>1170</v>
      </c>
      <c r="E298">
        <f t="shared" si="103"/>
        <v>-74</v>
      </c>
      <c r="F298">
        <f t="shared" si="104"/>
        <v>305</v>
      </c>
      <c r="G298">
        <f t="shared" si="105"/>
        <v>1</v>
      </c>
      <c r="H298">
        <f t="shared" si="106"/>
        <v>0</v>
      </c>
      <c r="L298">
        <f t="shared" si="107"/>
        <v>-3570</v>
      </c>
      <c r="M298">
        <f t="shared" si="108"/>
        <v>-155</v>
      </c>
      <c r="N298">
        <f t="shared" si="109"/>
        <v>-38</v>
      </c>
      <c r="O298">
        <f t="shared" si="110"/>
        <v>-4</v>
      </c>
      <c r="S298">
        <f>_xlfn.IFS(B298="E",C298,B298="W",-C298,TRUE,0)</f>
        <v>0</v>
      </c>
      <c r="T298">
        <f>_xlfn.IFS(B298="N",C298,B298="S",-C298,TRUE,0)</f>
        <v>-2</v>
      </c>
      <c r="U298">
        <f>IF(B298="F",C298,0)</f>
        <v>0</v>
      </c>
      <c r="V298">
        <f>_xlfn.IFS(B298="R",C298,B298="L",-C298,TRUE,0)</f>
        <v>0</v>
      </c>
      <c r="X298">
        <f>S298+_xlfn.IFS(AC297=0,U298,AC297=180,-U298,TRUE,0)</f>
        <v>0</v>
      </c>
      <c r="Y298">
        <f>T298+_xlfn.IFS(AC297=270,U298,AC297=90,-U298,TRUE,0)</f>
        <v>-2</v>
      </c>
      <c r="Z298">
        <f t="shared" si="111"/>
        <v>0</v>
      </c>
      <c r="AA298">
        <f t="shared" si="112"/>
        <v>305</v>
      </c>
      <c r="AB298">
        <f t="shared" si="113"/>
        <v>-74</v>
      </c>
      <c r="AC298">
        <f t="shared" si="114"/>
        <v>0</v>
      </c>
      <c r="AG298">
        <f t="shared" si="115"/>
        <v>0</v>
      </c>
      <c r="AH298">
        <f t="shared" si="116"/>
        <v>-2</v>
      </c>
      <c r="AI298">
        <f t="shared" si="117"/>
        <v>0</v>
      </c>
      <c r="AJ298">
        <f t="shared" si="118"/>
        <v>-4</v>
      </c>
      <c r="AK298">
        <f t="shared" si="119"/>
        <v>-36</v>
      </c>
      <c r="AL298">
        <f t="shared" si="120"/>
        <v>-4</v>
      </c>
      <c r="AM298">
        <f t="shared" si="121"/>
        <v>-38</v>
      </c>
      <c r="AO298">
        <f t="shared" si="122"/>
        <v>0</v>
      </c>
      <c r="AP298">
        <f t="shared" si="123"/>
        <v>-155</v>
      </c>
      <c r="AQ298">
        <f t="shared" si="124"/>
        <v>-3570</v>
      </c>
    </row>
    <row r="299" spans="1:43">
      <c r="A299" s="1" t="s">
        <v>73</v>
      </c>
      <c r="B299" t="str">
        <f t="shared" si="100"/>
        <v>F</v>
      </c>
      <c r="C299">
        <f t="shared" si="101"/>
        <v>62</v>
      </c>
      <c r="D299">
        <f t="shared" si="102"/>
        <v>1170</v>
      </c>
      <c r="E299">
        <f t="shared" si="103"/>
        <v>-74</v>
      </c>
      <c r="F299">
        <f t="shared" si="104"/>
        <v>367</v>
      </c>
      <c r="G299">
        <f t="shared" si="105"/>
        <v>1</v>
      </c>
      <c r="H299">
        <f t="shared" si="106"/>
        <v>0</v>
      </c>
      <c r="L299">
        <f t="shared" si="107"/>
        <v>-5926</v>
      </c>
      <c r="M299">
        <f t="shared" si="108"/>
        <v>-403</v>
      </c>
      <c r="N299">
        <f t="shared" si="109"/>
        <v>-38</v>
      </c>
      <c r="O299">
        <f t="shared" si="110"/>
        <v>-4</v>
      </c>
      <c r="S299">
        <f>_xlfn.IFS(B299="E",C299,B299="W",-C299,TRUE,0)</f>
        <v>0</v>
      </c>
      <c r="T299">
        <f>_xlfn.IFS(B299="N",C299,B299="S",-C299,TRUE,0)</f>
        <v>0</v>
      </c>
      <c r="U299">
        <f>IF(B299="F",C299,0)</f>
        <v>62</v>
      </c>
      <c r="V299">
        <f>_xlfn.IFS(B299="R",C299,B299="L",-C299,TRUE,0)</f>
        <v>0</v>
      </c>
      <c r="X299">
        <f>S299+_xlfn.IFS(AC298=0,U299,AC298=180,-U299,TRUE,0)</f>
        <v>62</v>
      </c>
      <c r="Y299">
        <f>T299+_xlfn.IFS(AC298=270,U299,AC298=90,-U299,TRUE,0)</f>
        <v>0</v>
      </c>
      <c r="Z299">
        <f t="shared" si="111"/>
        <v>0</v>
      </c>
      <c r="AA299">
        <f t="shared" si="112"/>
        <v>367</v>
      </c>
      <c r="AB299">
        <f t="shared" si="113"/>
        <v>-74</v>
      </c>
      <c r="AC299">
        <f t="shared" si="114"/>
        <v>0</v>
      </c>
      <c r="AG299">
        <f t="shared" si="115"/>
        <v>0</v>
      </c>
      <c r="AH299">
        <f t="shared" si="116"/>
        <v>0</v>
      </c>
      <c r="AI299">
        <f t="shared" si="117"/>
        <v>0</v>
      </c>
      <c r="AJ299">
        <f t="shared" si="118"/>
        <v>-4</v>
      </c>
      <c r="AK299">
        <f t="shared" si="119"/>
        <v>-38</v>
      </c>
      <c r="AL299">
        <f t="shared" si="120"/>
        <v>-4</v>
      </c>
      <c r="AM299">
        <f t="shared" si="121"/>
        <v>-38</v>
      </c>
      <c r="AO299">
        <f t="shared" si="122"/>
        <v>62</v>
      </c>
      <c r="AP299">
        <f t="shared" si="123"/>
        <v>-403</v>
      </c>
      <c r="AQ299">
        <f t="shared" si="124"/>
        <v>-5926</v>
      </c>
    </row>
    <row r="300" spans="1:43">
      <c r="A300" s="1" t="s">
        <v>74</v>
      </c>
      <c r="B300" t="str">
        <f t="shared" si="100"/>
        <v>F</v>
      </c>
      <c r="C300">
        <f t="shared" si="101"/>
        <v>31</v>
      </c>
      <c r="D300">
        <f t="shared" si="102"/>
        <v>1170</v>
      </c>
      <c r="E300">
        <f t="shared" si="103"/>
        <v>-74</v>
      </c>
      <c r="F300">
        <f t="shared" si="104"/>
        <v>398</v>
      </c>
      <c r="G300">
        <f t="shared" si="105"/>
        <v>1</v>
      </c>
      <c r="H300">
        <f t="shared" si="106"/>
        <v>0</v>
      </c>
      <c r="L300">
        <f t="shared" si="107"/>
        <v>-7104</v>
      </c>
      <c r="M300">
        <f t="shared" si="108"/>
        <v>-527</v>
      </c>
      <c r="N300">
        <f t="shared" si="109"/>
        <v>-38</v>
      </c>
      <c r="O300">
        <f t="shared" si="110"/>
        <v>-4</v>
      </c>
      <c r="S300">
        <f>_xlfn.IFS(B300="E",C300,B300="W",-C300,TRUE,0)</f>
        <v>0</v>
      </c>
      <c r="T300">
        <f>_xlfn.IFS(B300="N",C300,B300="S",-C300,TRUE,0)</f>
        <v>0</v>
      </c>
      <c r="U300">
        <f>IF(B300="F",C300,0)</f>
        <v>31</v>
      </c>
      <c r="V300">
        <f>_xlfn.IFS(B300="R",C300,B300="L",-C300,TRUE,0)</f>
        <v>0</v>
      </c>
      <c r="X300">
        <f>S300+_xlfn.IFS(AC299=0,U300,AC299=180,-U300,TRUE,0)</f>
        <v>31</v>
      </c>
      <c r="Y300">
        <f>T300+_xlfn.IFS(AC299=270,U300,AC299=90,-U300,TRUE,0)</f>
        <v>0</v>
      </c>
      <c r="Z300">
        <f t="shared" si="111"/>
        <v>0</v>
      </c>
      <c r="AA300">
        <f t="shared" si="112"/>
        <v>398</v>
      </c>
      <c r="AB300">
        <f t="shared" si="113"/>
        <v>-74</v>
      </c>
      <c r="AC300">
        <f t="shared" si="114"/>
        <v>0</v>
      </c>
      <c r="AG300">
        <f t="shared" si="115"/>
        <v>0</v>
      </c>
      <c r="AH300">
        <f t="shared" si="116"/>
        <v>0</v>
      </c>
      <c r="AI300">
        <f t="shared" si="117"/>
        <v>0</v>
      </c>
      <c r="AJ300">
        <f t="shared" si="118"/>
        <v>-4</v>
      </c>
      <c r="AK300">
        <f t="shared" si="119"/>
        <v>-38</v>
      </c>
      <c r="AL300">
        <f t="shared" si="120"/>
        <v>-4</v>
      </c>
      <c r="AM300">
        <f t="shared" si="121"/>
        <v>-38</v>
      </c>
      <c r="AO300">
        <f t="shared" si="122"/>
        <v>31</v>
      </c>
      <c r="AP300">
        <f t="shared" si="123"/>
        <v>-527</v>
      </c>
      <c r="AQ300">
        <f t="shared" si="124"/>
        <v>-7104</v>
      </c>
    </row>
    <row r="301" spans="1:43">
      <c r="A301" s="1" t="s">
        <v>4</v>
      </c>
      <c r="B301" t="str">
        <f t="shared" si="100"/>
        <v>L</v>
      </c>
      <c r="C301">
        <f t="shared" si="101"/>
        <v>180</v>
      </c>
      <c r="D301">
        <f t="shared" si="102"/>
        <v>990</v>
      </c>
      <c r="E301">
        <f t="shared" si="103"/>
        <v>-74</v>
      </c>
      <c r="F301">
        <f t="shared" si="104"/>
        <v>398</v>
      </c>
      <c r="G301">
        <f t="shared" si="105"/>
        <v>-1</v>
      </c>
      <c r="H301">
        <f t="shared" si="106"/>
        <v>0</v>
      </c>
      <c r="L301">
        <f t="shared" si="107"/>
        <v>-7104</v>
      </c>
      <c r="M301">
        <f t="shared" si="108"/>
        <v>-527</v>
      </c>
      <c r="N301">
        <f t="shared" si="109"/>
        <v>38</v>
      </c>
      <c r="O301">
        <f t="shared" si="110"/>
        <v>4</v>
      </c>
      <c r="S301">
        <f>_xlfn.IFS(B301="E",C301,B301="W",-C301,TRUE,0)</f>
        <v>0</v>
      </c>
      <c r="T301">
        <f>_xlfn.IFS(B301="N",C301,B301="S",-C301,TRUE,0)</f>
        <v>0</v>
      </c>
      <c r="U301">
        <f>IF(B301="F",C301,0)</f>
        <v>0</v>
      </c>
      <c r="V301">
        <f>_xlfn.IFS(B301="R",C301,B301="L",-C301,TRUE,0)</f>
        <v>-180</v>
      </c>
      <c r="X301">
        <f>S301+_xlfn.IFS(AC300=0,U301,AC300=180,-U301,TRUE,0)</f>
        <v>0</v>
      </c>
      <c r="Y301">
        <f>T301+_xlfn.IFS(AC300=270,U301,AC300=90,-U301,TRUE,0)</f>
        <v>0</v>
      </c>
      <c r="Z301">
        <f t="shared" si="111"/>
        <v>-180</v>
      </c>
      <c r="AA301">
        <f t="shared" si="112"/>
        <v>398</v>
      </c>
      <c r="AB301">
        <f t="shared" si="113"/>
        <v>-74</v>
      </c>
      <c r="AC301">
        <f t="shared" si="114"/>
        <v>180</v>
      </c>
      <c r="AG301">
        <f t="shared" si="115"/>
        <v>0</v>
      </c>
      <c r="AH301">
        <f t="shared" si="116"/>
        <v>0</v>
      </c>
      <c r="AI301">
        <f t="shared" si="117"/>
        <v>180</v>
      </c>
      <c r="AJ301">
        <f t="shared" si="118"/>
        <v>4</v>
      </c>
      <c r="AK301">
        <f t="shared" si="119"/>
        <v>38</v>
      </c>
      <c r="AL301">
        <f t="shared" si="120"/>
        <v>4</v>
      </c>
      <c r="AM301">
        <f t="shared" si="121"/>
        <v>38</v>
      </c>
      <c r="AO301">
        <f t="shared" si="122"/>
        <v>0</v>
      </c>
      <c r="AP301">
        <f t="shared" si="123"/>
        <v>-527</v>
      </c>
      <c r="AQ301">
        <f t="shared" si="124"/>
        <v>-7104</v>
      </c>
    </row>
    <row r="302" spans="1:43">
      <c r="A302" s="1" t="s">
        <v>75</v>
      </c>
      <c r="B302" t="str">
        <f t="shared" si="100"/>
        <v>F</v>
      </c>
      <c r="C302">
        <f t="shared" si="101"/>
        <v>20</v>
      </c>
      <c r="D302">
        <f t="shared" si="102"/>
        <v>990</v>
      </c>
      <c r="E302">
        <f t="shared" si="103"/>
        <v>-74</v>
      </c>
      <c r="F302">
        <f t="shared" si="104"/>
        <v>378</v>
      </c>
      <c r="G302">
        <f t="shared" si="105"/>
        <v>-1</v>
      </c>
      <c r="H302">
        <f t="shared" si="106"/>
        <v>0</v>
      </c>
      <c r="L302">
        <f t="shared" si="107"/>
        <v>-6344</v>
      </c>
      <c r="M302">
        <f t="shared" si="108"/>
        <v>-447</v>
      </c>
      <c r="N302">
        <f t="shared" si="109"/>
        <v>38</v>
      </c>
      <c r="O302">
        <f t="shared" si="110"/>
        <v>4</v>
      </c>
      <c r="S302">
        <f>_xlfn.IFS(B302="E",C302,B302="W",-C302,TRUE,0)</f>
        <v>0</v>
      </c>
      <c r="T302">
        <f>_xlfn.IFS(B302="N",C302,B302="S",-C302,TRUE,0)</f>
        <v>0</v>
      </c>
      <c r="U302">
        <f>IF(B302="F",C302,0)</f>
        <v>20</v>
      </c>
      <c r="V302">
        <f>_xlfn.IFS(B302="R",C302,B302="L",-C302,TRUE,0)</f>
        <v>0</v>
      </c>
      <c r="X302">
        <f>S302+_xlfn.IFS(AC301=0,U302,AC301=180,-U302,TRUE,0)</f>
        <v>-20</v>
      </c>
      <c r="Y302">
        <f>T302+_xlfn.IFS(AC301=270,U302,AC301=90,-U302,TRUE,0)</f>
        <v>0</v>
      </c>
      <c r="Z302">
        <f t="shared" si="111"/>
        <v>0</v>
      </c>
      <c r="AA302">
        <f t="shared" si="112"/>
        <v>378</v>
      </c>
      <c r="AB302">
        <f t="shared" si="113"/>
        <v>-74</v>
      </c>
      <c r="AC302">
        <f t="shared" si="114"/>
        <v>180</v>
      </c>
      <c r="AG302">
        <f t="shared" si="115"/>
        <v>0</v>
      </c>
      <c r="AH302">
        <f t="shared" si="116"/>
        <v>0</v>
      </c>
      <c r="AI302">
        <f t="shared" si="117"/>
        <v>0</v>
      </c>
      <c r="AJ302">
        <f t="shared" si="118"/>
        <v>4</v>
      </c>
      <c r="AK302">
        <f t="shared" si="119"/>
        <v>38</v>
      </c>
      <c r="AL302">
        <f t="shared" si="120"/>
        <v>4</v>
      </c>
      <c r="AM302">
        <f t="shared" si="121"/>
        <v>38</v>
      </c>
      <c r="AO302">
        <f t="shared" si="122"/>
        <v>20</v>
      </c>
      <c r="AP302">
        <f t="shared" si="123"/>
        <v>-447</v>
      </c>
      <c r="AQ302">
        <f t="shared" si="124"/>
        <v>-6344</v>
      </c>
    </row>
    <row r="303" spans="1:43">
      <c r="A303" s="1" t="s">
        <v>6</v>
      </c>
      <c r="B303" t="str">
        <f t="shared" si="100"/>
        <v>R</v>
      </c>
      <c r="C303">
        <f t="shared" si="101"/>
        <v>180</v>
      </c>
      <c r="D303">
        <f t="shared" si="102"/>
        <v>1170</v>
      </c>
      <c r="E303">
        <f t="shared" si="103"/>
        <v>-74</v>
      </c>
      <c r="F303">
        <f t="shared" si="104"/>
        <v>378</v>
      </c>
      <c r="G303">
        <f t="shared" si="105"/>
        <v>1</v>
      </c>
      <c r="H303">
        <f t="shared" si="106"/>
        <v>0</v>
      </c>
      <c r="L303">
        <f t="shared" si="107"/>
        <v>-6344</v>
      </c>
      <c r="M303">
        <f t="shared" si="108"/>
        <v>-447</v>
      </c>
      <c r="N303">
        <f t="shared" si="109"/>
        <v>-38</v>
      </c>
      <c r="O303">
        <f t="shared" si="110"/>
        <v>-4</v>
      </c>
      <c r="S303">
        <f>_xlfn.IFS(B303="E",C303,B303="W",-C303,TRUE,0)</f>
        <v>0</v>
      </c>
      <c r="T303">
        <f>_xlfn.IFS(B303="N",C303,B303="S",-C303,TRUE,0)</f>
        <v>0</v>
      </c>
      <c r="U303">
        <f>IF(B303="F",C303,0)</f>
        <v>0</v>
      </c>
      <c r="V303">
        <f>_xlfn.IFS(B303="R",C303,B303="L",-C303,TRUE,0)</f>
        <v>180</v>
      </c>
      <c r="X303">
        <f>S303+_xlfn.IFS(AC302=0,U303,AC302=180,-U303,TRUE,0)</f>
        <v>0</v>
      </c>
      <c r="Y303">
        <f>T303+_xlfn.IFS(AC302=270,U303,AC302=90,-U303,TRUE,0)</f>
        <v>0</v>
      </c>
      <c r="Z303">
        <f t="shared" si="111"/>
        <v>180</v>
      </c>
      <c r="AA303">
        <f t="shared" si="112"/>
        <v>378</v>
      </c>
      <c r="AB303">
        <f t="shared" si="113"/>
        <v>-74</v>
      </c>
      <c r="AC303">
        <f t="shared" si="114"/>
        <v>0</v>
      </c>
      <c r="AG303">
        <f t="shared" si="115"/>
        <v>0</v>
      </c>
      <c r="AH303">
        <f t="shared" si="116"/>
        <v>0</v>
      </c>
      <c r="AI303">
        <f t="shared" si="117"/>
        <v>180</v>
      </c>
      <c r="AJ303">
        <f t="shared" si="118"/>
        <v>-4</v>
      </c>
      <c r="AK303">
        <f t="shared" si="119"/>
        <v>-38</v>
      </c>
      <c r="AL303">
        <f t="shared" si="120"/>
        <v>-4</v>
      </c>
      <c r="AM303">
        <f t="shared" si="121"/>
        <v>-38</v>
      </c>
      <c r="AO303">
        <f t="shared" si="122"/>
        <v>0</v>
      </c>
      <c r="AP303">
        <f t="shared" si="123"/>
        <v>-447</v>
      </c>
      <c r="AQ303">
        <f t="shared" si="124"/>
        <v>-6344</v>
      </c>
    </row>
    <row r="304" spans="1:43">
      <c r="A304" s="1" t="s">
        <v>62</v>
      </c>
      <c r="B304" t="str">
        <f t="shared" si="100"/>
        <v>F</v>
      </c>
      <c r="C304">
        <f t="shared" si="101"/>
        <v>23</v>
      </c>
      <c r="D304">
        <f t="shared" si="102"/>
        <v>1170</v>
      </c>
      <c r="E304">
        <f t="shared" si="103"/>
        <v>-74</v>
      </c>
      <c r="F304">
        <f t="shared" si="104"/>
        <v>401</v>
      </c>
      <c r="G304">
        <f t="shared" si="105"/>
        <v>1</v>
      </c>
      <c r="H304">
        <f t="shared" si="106"/>
        <v>0</v>
      </c>
      <c r="L304">
        <f t="shared" si="107"/>
        <v>-7218</v>
      </c>
      <c r="M304">
        <f t="shared" si="108"/>
        <v>-539</v>
      </c>
      <c r="N304">
        <f t="shared" si="109"/>
        <v>-38</v>
      </c>
      <c r="O304">
        <f t="shared" si="110"/>
        <v>-4</v>
      </c>
      <c r="S304">
        <f>_xlfn.IFS(B304="E",C304,B304="W",-C304,TRUE,0)</f>
        <v>0</v>
      </c>
      <c r="T304">
        <f>_xlfn.IFS(B304="N",C304,B304="S",-C304,TRUE,0)</f>
        <v>0</v>
      </c>
      <c r="U304">
        <f>IF(B304="F",C304,0)</f>
        <v>23</v>
      </c>
      <c r="V304">
        <f>_xlfn.IFS(B304="R",C304,B304="L",-C304,TRUE,0)</f>
        <v>0</v>
      </c>
      <c r="X304">
        <f>S304+_xlfn.IFS(AC303=0,U304,AC303=180,-U304,TRUE,0)</f>
        <v>23</v>
      </c>
      <c r="Y304">
        <f>T304+_xlfn.IFS(AC303=270,U304,AC303=90,-U304,TRUE,0)</f>
        <v>0</v>
      </c>
      <c r="Z304">
        <f t="shared" si="111"/>
        <v>0</v>
      </c>
      <c r="AA304">
        <f t="shared" si="112"/>
        <v>401</v>
      </c>
      <c r="AB304">
        <f t="shared" si="113"/>
        <v>-74</v>
      </c>
      <c r="AC304">
        <f t="shared" si="114"/>
        <v>0</v>
      </c>
      <c r="AG304">
        <f t="shared" si="115"/>
        <v>0</v>
      </c>
      <c r="AH304">
        <f t="shared" si="116"/>
        <v>0</v>
      </c>
      <c r="AI304">
        <f t="shared" si="117"/>
        <v>0</v>
      </c>
      <c r="AJ304">
        <f t="shared" si="118"/>
        <v>-4</v>
      </c>
      <c r="AK304">
        <f t="shared" si="119"/>
        <v>-38</v>
      </c>
      <c r="AL304">
        <f t="shared" si="120"/>
        <v>-4</v>
      </c>
      <c r="AM304">
        <f t="shared" si="121"/>
        <v>-38</v>
      </c>
      <c r="AO304">
        <f t="shared" si="122"/>
        <v>23</v>
      </c>
      <c r="AP304">
        <f t="shared" si="123"/>
        <v>-539</v>
      </c>
      <c r="AQ304">
        <f t="shared" si="124"/>
        <v>-7218</v>
      </c>
    </row>
    <row r="305" spans="1:43">
      <c r="A305" s="1" t="s">
        <v>24</v>
      </c>
      <c r="B305" t="str">
        <f t="shared" si="100"/>
        <v>W</v>
      </c>
      <c r="C305">
        <f t="shared" si="101"/>
        <v>3</v>
      </c>
      <c r="D305">
        <f t="shared" si="102"/>
        <v>1170</v>
      </c>
      <c r="E305">
        <f t="shared" si="103"/>
        <v>-74</v>
      </c>
      <c r="F305">
        <f t="shared" si="104"/>
        <v>398</v>
      </c>
      <c r="G305">
        <f t="shared" si="105"/>
        <v>1</v>
      </c>
      <c r="H305">
        <f t="shared" si="106"/>
        <v>0</v>
      </c>
      <c r="L305">
        <f t="shared" si="107"/>
        <v>-7218</v>
      </c>
      <c r="M305">
        <f t="shared" si="108"/>
        <v>-539</v>
      </c>
      <c r="N305">
        <f t="shared" si="109"/>
        <v>-38</v>
      </c>
      <c r="O305">
        <f t="shared" si="110"/>
        <v>-7</v>
      </c>
      <c r="S305">
        <f>_xlfn.IFS(B305="E",C305,B305="W",-C305,TRUE,0)</f>
        <v>-3</v>
      </c>
      <c r="T305">
        <f>_xlfn.IFS(B305="N",C305,B305="S",-C305,TRUE,0)</f>
        <v>0</v>
      </c>
      <c r="U305">
        <f>IF(B305="F",C305,0)</f>
        <v>0</v>
      </c>
      <c r="V305">
        <f>_xlfn.IFS(B305="R",C305,B305="L",-C305,TRUE,0)</f>
        <v>0</v>
      </c>
      <c r="X305">
        <f>S305+_xlfn.IFS(AC304=0,U305,AC304=180,-U305,TRUE,0)</f>
        <v>-3</v>
      </c>
      <c r="Y305">
        <f>T305+_xlfn.IFS(AC304=270,U305,AC304=90,-U305,TRUE,0)</f>
        <v>0</v>
      </c>
      <c r="Z305">
        <f t="shared" si="111"/>
        <v>0</v>
      </c>
      <c r="AA305">
        <f t="shared" si="112"/>
        <v>398</v>
      </c>
      <c r="AB305">
        <f t="shared" si="113"/>
        <v>-74</v>
      </c>
      <c r="AC305">
        <f t="shared" si="114"/>
        <v>0</v>
      </c>
      <c r="AG305">
        <f t="shared" si="115"/>
        <v>-3</v>
      </c>
      <c r="AH305">
        <f t="shared" si="116"/>
        <v>0</v>
      </c>
      <c r="AI305">
        <f t="shared" si="117"/>
        <v>0</v>
      </c>
      <c r="AJ305">
        <f t="shared" si="118"/>
        <v>-4</v>
      </c>
      <c r="AK305">
        <f t="shared" si="119"/>
        <v>-38</v>
      </c>
      <c r="AL305">
        <f t="shared" si="120"/>
        <v>-7</v>
      </c>
      <c r="AM305">
        <f t="shared" si="121"/>
        <v>-38</v>
      </c>
      <c r="AO305">
        <f t="shared" si="122"/>
        <v>0</v>
      </c>
      <c r="AP305">
        <f t="shared" si="123"/>
        <v>-539</v>
      </c>
      <c r="AQ305">
        <f t="shared" si="124"/>
        <v>-7218</v>
      </c>
    </row>
    <row r="306" spans="1:43">
      <c r="A306" s="1" t="s">
        <v>76</v>
      </c>
      <c r="B306" t="str">
        <f t="shared" si="100"/>
        <v>F</v>
      </c>
      <c r="C306">
        <f t="shared" si="101"/>
        <v>53</v>
      </c>
      <c r="D306">
        <f t="shared" si="102"/>
        <v>1170</v>
      </c>
      <c r="E306">
        <f t="shared" si="103"/>
        <v>-74</v>
      </c>
      <c r="F306">
        <f t="shared" si="104"/>
        <v>451</v>
      </c>
      <c r="G306">
        <f t="shared" si="105"/>
        <v>1</v>
      </c>
      <c r="H306">
        <f t="shared" si="106"/>
        <v>0</v>
      </c>
      <c r="L306">
        <f t="shared" si="107"/>
        <v>-9232</v>
      </c>
      <c r="M306">
        <f t="shared" si="108"/>
        <v>-910</v>
      </c>
      <c r="N306">
        <f t="shared" si="109"/>
        <v>-38</v>
      </c>
      <c r="O306">
        <f t="shared" si="110"/>
        <v>-7</v>
      </c>
      <c r="S306">
        <f>_xlfn.IFS(B306="E",C306,B306="W",-C306,TRUE,0)</f>
        <v>0</v>
      </c>
      <c r="T306">
        <f>_xlfn.IFS(B306="N",C306,B306="S",-C306,TRUE,0)</f>
        <v>0</v>
      </c>
      <c r="U306">
        <f>IF(B306="F",C306,0)</f>
        <v>53</v>
      </c>
      <c r="V306">
        <f>_xlfn.IFS(B306="R",C306,B306="L",-C306,TRUE,0)</f>
        <v>0</v>
      </c>
      <c r="X306">
        <f>S306+_xlfn.IFS(AC305=0,U306,AC305=180,-U306,TRUE,0)</f>
        <v>53</v>
      </c>
      <c r="Y306">
        <f>T306+_xlfn.IFS(AC305=270,U306,AC305=90,-U306,TRUE,0)</f>
        <v>0</v>
      </c>
      <c r="Z306">
        <f t="shared" si="111"/>
        <v>0</v>
      </c>
      <c r="AA306">
        <f t="shared" si="112"/>
        <v>451</v>
      </c>
      <c r="AB306">
        <f t="shared" si="113"/>
        <v>-74</v>
      </c>
      <c r="AC306">
        <f t="shared" si="114"/>
        <v>0</v>
      </c>
      <c r="AG306">
        <f t="shared" si="115"/>
        <v>0</v>
      </c>
      <c r="AH306">
        <f t="shared" si="116"/>
        <v>0</v>
      </c>
      <c r="AI306">
        <f t="shared" si="117"/>
        <v>0</v>
      </c>
      <c r="AJ306">
        <f t="shared" si="118"/>
        <v>-7</v>
      </c>
      <c r="AK306">
        <f t="shared" si="119"/>
        <v>-38</v>
      </c>
      <c r="AL306">
        <f t="shared" si="120"/>
        <v>-7</v>
      </c>
      <c r="AM306">
        <f t="shared" si="121"/>
        <v>-38</v>
      </c>
      <c r="AO306">
        <f t="shared" si="122"/>
        <v>53</v>
      </c>
      <c r="AP306">
        <f t="shared" si="123"/>
        <v>-910</v>
      </c>
      <c r="AQ306">
        <f t="shared" si="124"/>
        <v>-9232</v>
      </c>
    </row>
    <row r="307" spans="1:43">
      <c r="A307" s="1" t="s">
        <v>24</v>
      </c>
      <c r="B307" t="str">
        <f t="shared" si="100"/>
        <v>W</v>
      </c>
      <c r="C307">
        <f t="shared" si="101"/>
        <v>3</v>
      </c>
      <c r="D307">
        <f t="shared" si="102"/>
        <v>1170</v>
      </c>
      <c r="E307">
        <f t="shared" si="103"/>
        <v>-74</v>
      </c>
      <c r="F307">
        <f t="shared" si="104"/>
        <v>448</v>
      </c>
      <c r="G307">
        <f t="shared" si="105"/>
        <v>1</v>
      </c>
      <c r="H307">
        <f t="shared" si="106"/>
        <v>0</v>
      </c>
      <c r="L307">
        <f t="shared" si="107"/>
        <v>-9232</v>
      </c>
      <c r="M307">
        <f t="shared" si="108"/>
        <v>-910</v>
      </c>
      <c r="N307">
        <f t="shared" si="109"/>
        <v>-38</v>
      </c>
      <c r="O307">
        <f t="shared" si="110"/>
        <v>-10</v>
      </c>
      <c r="S307">
        <f>_xlfn.IFS(B307="E",C307,B307="W",-C307,TRUE,0)</f>
        <v>-3</v>
      </c>
      <c r="T307">
        <f>_xlfn.IFS(B307="N",C307,B307="S",-C307,TRUE,0)</f>
        <v>0</v>
      </c>
      <c r="U307">
        <f>IF(B307="F",C307,0)</f>
        <v>0</v>
      </c>
      <c r="V307">
        <f>_xlfn.IFS(B307="R",C307,B307="L",-C307,TRUE,0)</f>
        <v>0</v>
      </c>
      <c r="X307">
        <f>S307+_xlfn.IFS(AC306=0,U307,AC306=180,-U307,TRUE,0)</f>
        <v>-3</v>
      </c>
      <c r="Y307">
        <f>T307+_xlfn.IFS(AC306=270,U307,AC306=90,-U307,TRUE,0)</f>
        <v>0</v>
      </c>
      <c r="Z307">
        <f t="shared" si="111"/>
        <v>0</v>
      </c>
      <c r="AA307">
        <f t="shared" si="112"/>
        <v>448</v>
      </c>
      <c r="AB307">
        <f t="shared" si="113"/>
        <v>-74</v>
      </c>
      <c r="AC307">
        <f t="shared" si="114"/>
        <v>0</v>
      </c>
      <c r="AG307">
        <f t="shared" si="115"/>
        <v>-3</v>
      </c>
      <c r="AH307">
        <f t="shared" si="116"/>
        <v>0</v>
      </c>
      <c r="AI307">
        <f t="shared" si="117"/>
        <v>0</v>
      </c>
      <c r="AJ307">
        <f t="shared" si="118"/>
        <v>-7</v>
      </c>
      <c r="AK307">
        <f t="shared" si="119"/>
        <v>-38</v>
      </c>
      <c r="AL307">
        <f t="shared" si="120"/>
        <v>-10</v>
      </c>
      <c r="AM307">
        <f t="shared" si="121"/>
        <v>-38</v>
      </c>
      <c r="AO307">
        <f t="shared" si="122"/>
        <v>0</v>
      </c>
      <c r="AP307">
        <f t="shared" si="123"/>
        <v>-910</v>
      </c>
      <c r="AQ307">
        <f t="shared" si="124"/>
        <v>-9232</v>
      </c>
    </row>
    <row r="308" spans="1:43">
      <c r="A308" s="1" t="s">
        <v>13</v>
      </c>
      <c r="B308" t="str">
        <f t="shared" si="100"/>
        <v>R</v>
      </c>
      <c r="C308">
        <f t="shared" si="101"/>
        <v>90</v>
      </c>
      <c r="D308">
        <f t="shared" si="102"/>
        <v>1260</v>
      </c>
      <c r="E308">
        <f t="shared" si="103"/>
        <v>-74</v>
      </c>
      <c r="F308">
        <f t="shared" si="104"/>
        <v>448</v>
      </c>
      <c r="G308">
        <f t="shared" si="105"/>
        <v>0</v>
      </c>
      <c r="H308">
        <f t="shared" si="106"/>
        <v>-1</v>
      </c>
      <c r="L308">
        <f t="shared" si="107"/>
        <v>-9232</v>
      </c>
      <c r="M308">
        <f t="shared" si="108"/>
        <v>-910</v>
      </c>
      <c r="N308">
        <f t="shared" si="109"/>
        <v>10</v>
      </c>
      <c r="O308">
        <f t="shared" si="110"/>
        <v>-38</v>
      </c>
      <c r="S308">
        <f>_xlfn.IFS(B308="E",C308,B308="W",-C308,TRUE,0)</f>
        <v>0</v>
      </c>
      <c r="T308">
        <f>_xlfn.IFS(B308="N",C308,B308="S",-C308,TRUE,0)</f>
        <v>0</v>
      </c>
      <c r="U308">
        <f>IF(B308="F",C308,0)</f>
        <v>0</v>
      </c>
      <c r="V308">
        <f>_xlfn.IFS(B308="R",C308,B308="L",-C308,TRUE,0)</f>
        <v>90</v>
      </c>
      <c r="X308">
        <f>S308+_xlfn.IFS(AC307=0,U308,AC307=180,-U308,TRUE,0)</f>
        <v>0</v>
      </c>
      <c r="Y308">
        <f>T308+_xlfn.IFS(AC307=270,U308,AC307=90,-U308,TRUE,0)</f>
        <v>0</v>
      </c>
      <c r="Z308">
        <f t="shared" si="111"/>
        <v>90</v>
      </c>
      <c r="AA308">
        <f t="shared" si="112"/>
        <v>448</v>
      </c>
      <c r="AB308">
        <f t="shared" si="113"/>
        <v>-74</v>
      </c>
      <c r="AC308">
        <f t="shared" si="114"/>
        <v>90</v>
      </c>
      <c r="AG308">
        <f t="shared" si="115"/>
        <v>0</v>
      </c>
      <c r="AH308">
        <f t="shared" si="116"/>
        <v>0</v>
      </c>
      <c r="AI308">
        <f t="shared" si="117"/>
        <v>90</v>
      </c>
      <c r="AJ308">
        <f t="shared" si="118"/>
        <v>-38</v>
      </c>
      <c r="AK308">
        <f t="shared" si="119"/>
        <v>10</v>
      </c>
      <c r="AL308">
        <f t="shared" si="120"/>
        <v>-38</v>
      </c>
      <c r="AM308">
        <f t="shared" si="121"/>
        <v>10</v>
      </c>
      <c r="AO308">
        <f t="shared" si="122"/>
        <v>0</v>
      </c>
      <c r="AP308">
        <f t="shared" si="123"/>
        <v>-910</v>
      </c>
      <c r="AQ308">
        <f t="shared" si="124"/>
        <v>-9232</v>
      </c>
    </row>
    <row r="309" spans="1:43">
      <c r="A309" s="1" t="s">
        <v>28</v>
      </c>
      <c r="B309" t="str">
        <f t="shared" si="100"/>
        <v>E</v>
      </c>
      <c r="C309">
        <f t="shared" si="101"/>
        <v>5</v>
      </c>
      <c r="D309">
        <f t="shared" si="102"/>
        <v>1260</v>
      </c>
      <c r="E309">
        <f t="shared" si="103"/>
        <v>-74</v>
      </c>
      <c r="F309">
        <f t="shared" si="104"/>
        <v>453</v>
      </c>
      <c r="G309">
        <f t="shared" si="105"/>
        <v>0</v>
      </c>
      <c r="H309">
        <f t="shared" si="106"/>
        <v>-1</v>
      </c>
      <c r="L309">
        <f t="shared" si="107"/>
        <v>-9232</v>
      </c>
      <c r="M309">
        <f t="shared" si="108"/>
        <v>-910</v>
      </c>
      <c r="N309">
        <f t="shared" si="109"/>
        <v>10</v>
      </c>
      <c r="O309">
        <f t="shared" si="110"/>
        <v>-33</v>
      </c>
      <c r="S309">
        <f>_xlfn.IFS(B309="E",C309,B309="W",-C309,TRUE,0)</f>
        <v>5</v>
      </c>
      <c r="T309">
        <f>_xlfn.IFS(B309="N",C309,B309="S",-C309,TRUE,0)</f>
        <v>0</v>
      </c>
      <c r="U309">
        <f>IF(B309="F",C309,0)</f>
        <v>0</v>
      </c>
      <c r="V309">
        <f>_xlfn.IFS(B309="R",C309,B309="L",-C309,TRUE,0)</f>
        <v>0</v>
      </c>
      <c r="X309">
        <f>S309+_xlfn.IFS(AC308=0,U309,AC308=180,-U309,TRUE,0)</f>
        <v>5</v>
      </c>
      <c r="Y309">
        <f>T309+_xlfn.IFS(AC308=270,U309,AC308=90,-U309,TRUE,0)</f>
        <v>0</v>
      </c>
      <c r="Z309">
        <f t="shared" si="111"/>
        <v>0</v>
      </c>
      <c r="AA309">
        <f t="shared" si="112"/>
        <v>453</v>
      </c>
      <c r="AB309">
        <f t="shared" si="113"/>
        <v>-74</v>
      </c>
      <c r="AC309">
        <f t="shared" si="114"/>
        <v>90</v>
      </c>
      <c r="AG309">
        <f t="shared" si="115"/>
        <v>5</v>
      </c>
      <c r="AH309">
        <f t="shared" si="116"/>
        <v>0</v>
      </c>
      <c r="AI309">
        <f t="shared" si="117"/>
        <v>0</v>
      </c>
      <c r="AJ309">
        <f t="shared" si="118"/>
        <v>-38</v>
      </c>
      <c r="AK309">
        <f t="shared" si="119"/>
        <v>10</v>
      </c>
      <c r="AL309">
        <f t="shared" si="120"/>
        <v>-33</v>
      </c>
      <c r="AM309">
        <f t="shared" si="121"/>
        <v>10</v>
      </c>
      <c r="AO309">
        <f t="shared" si="122"/>
        <v>0</v>
      </c>
      <c r="AP309">
        <f t="shared" si="123"/>
        <v>-910</v>
      </c>
      <c r="AQ309">
        <f t="shared" si="124"/>
        <v>-9232</v>
      </c>
    </row>
    <row r="310" spans="1:43">
      <c r="A310" s="1" t="s">
        <v>13</v>
      </c>
      <c r="B310" t="str">
        <f t="shared" si="100"/>
        <v>R</v>
      </c>
      <c r="C310">
        <f t="shared" si="101"/>
        <v>90</v>
      </c>
      <c r="D310">
        <f t="shared" si="102"/>
        <v>1350</v>
      </c>
      <c r="E310">
        <f t="shared" si="103"/>
        <v>-74</v>
      </c>
      <c r="F310">
        <f t="shared" si="104"/>
        <v>453</v>
      </c>
      <c r="G310">
        <f t="shared" si="105"/>
        <v>-1</v>
      </c>
      <c r="H310">
        <f t="shared" si="106"/>
        <v>0</v>
      </c>
      <c r="L310">
        <f t="shared" si="107"/>
        <v>-9232</v>
      </c>
      <c r="M310">
        <f t="shared" si="108"/>
        <v>-910</v>
      </c>
      <c r="N310">
        <f t="shared" si="109"/>
        <v>33</v>
      </c>
      <c r="O310">
        <f t="shared" si="110"/>
        <v>10</v>
      </c>
      <c r="S310">
        <f>_xlfn.IFS(B310="E",C310,B310="W",-C310,TRUE,0)</f>
        <v>0</v>
      </c>
      <c r="T310">
        <f>_xlfn.IFS(B310="N",C310,B310="S",-C310,TRUE,0)</f>
        <v>0</v>
      </c>
      <c r="U310">
        <f>IF(B310="F",C310,0)</f>
        <v>0</v>
      </c>
      <c r="V310">
        <f>_xlfn.IFS(B310="R",C310,B310="L",-C310,TRUE,0)</f>
        <v>90</v>
      </c>
      <c r="X310">
        <f>S310+_xlfn.IFS(AC309=0,U310,AC309=180,-U310,TRUE,0)</f>
        <v>0</v>
      </c>
      <c r="Y310">
        <f>T310+_xlfn.IFS(AC309=270,U310,AC309=90,-U310,TRUE,0)</f>
        <v>0</v>
      </c>
      <c r="Z310">
        <f t="shared" si="111"/>
        <v>90</v>
      </c>
      <c r="AA310">
        <f t="shared" si="112"/>
        <v>453</v>
      </c>
      <c r="AB310">
        <f t="shared" si="113"/>
        <v>-74</v>
      </c>
      <c r="AC310">
        <f t="shared" si="114"/>
        <v>180</v>
      </c>
      <c r="AG310">
        <f t="shared" si="115"/>
        <v>0</v>
      </c>
      <c r="AH310">
        <f t="shared" si="116"/>
        <v>0</v>
      </c>
      <c r="AI310">
        <f t="shared" si="117"/>
        <v>90</v>
      </c>
      <c r="AJ310">
        <f t="shared" si="118"/>
        <v>10</v>
      </c>
      <c r="AK310">
        <f t="shared" si="119"/>
        <v>33</v>
      </c>
      <c r="AL310">
        <f t="shared" si="120"/>
        <v>10</v>
      </c>
      <c r="AM310">
        <f t="shared" si="121"/>
        <v>33</v>
      </c>
      <c r="AO310">
        <f t="shared" si="122"/>
        <v>0</v>
      </c>
      <c r="AP310">
        <f t="shared" si="123"/>
        <v>-910</v>
      </c>
      <c r="AQ310">
        <f t="shared" si="124"/>
        <v>-9232</v>
      </c>
    </row>
    <row r="311" spans="1:43">
      <c r="A311" s="1" t="s">
        <v>32</v>
      </c>
      <c r="B311" t="str">
        <f t="shared" si="100"/>
        <v>N</v>
      </c>
      <c r="C311">
        <f t="shared" si="101"/>
        <v>3</v>
      </c>
      <c r="D311">
        <f t="shared" si="102"/>
        <v>1350</v>
      </c>
      <c r="E311">
        <f t="shared" si="103"/>
        <v>-71</v>
      </c>
      <c r="F311">
        <f t="shared" si="104"/>
        <v>453</v>
      </c>
      <c r="G311">
        <f t="shared" si="105"/>
        <v>-1</v>
      </c>
      <c r="H311">
        <f t="shared" si="106"/>
        <v>0</v>
      </c>
      <c r="L311">
        <f t="shared" si="107"/>
        <v>-9232</v>
      </c>
      <c r="M311">
        <f t="shared" si="108"/>
        <v>-910</v>
      </c>
      <c r="N311">
        <f t="shared" si="109"/>
        <v>36</v>
      </c>
      <c r="O311">
        <f t="shared" si="110"/>
        <v>10</v>
      </c>
      <c r="S311">
        <f>_xlfn.IFS(B311="E",C311,B311="W",-C311,TRUE,0)</f>
        <v>0</v>
      </c>
      <c r="T311">
        <f>_xlfn.IFS(B311="N",C311,B311="S",-C311,TRUE,0)</f>
        <v>3</v>
      </c>
      <c r="U311">
        <f>IF(B311="F",C311,0)</f>
        <v>0</v>
      </c>
      <c r="V311">
        <f>_xlfn.IFS(B311="R",C311,B311="L",-C311,TRUE,0)</f>
        <v>0</v>
      </c>
      <c r="X311">
        <f>S311+_xlfn.IFS(AC310=0,U311,AC310=180,-U311,TRUE,0)</f>
        <v>0</v>
      </c>
      <c r="Y311">
        <f>T311+_xlfn.IFS(AC310=270,U311,AC310=90,-U311,TRUE,0)</f>
        <v>3</v>
      </c>
      <c r="Z311">
        <f t="shared" si="111"/>
        <v>0</v>
      </c>
      <c r="AA311">
        <f t="shared" si="112"/>
        <v>453</v>
      </c>
      <c r="AB311">
        <f t="shared" si="113"/>
        <v>-71</v>
      </c>
      <c r="AC311">
        <f t="shared" si="114"/>
        <v>180</v>
      </c>
      <c r="AG311">
        <f t="shared" si="115"/>
        <v>0</v>
      </c>
      <c r="AH311">
        <f t="shared" si="116"/>
        <v>3</v>
      </c>
      <c r="AI311">
        <f t="shared" si="117"/>
        <v>0</v>
      </c>
      <c r="AJ311">
        <f t="shared" si="118"/>
        <v>10</v>
      </c>
      <c r="AK311">
        <f t="shared" si="119"/>
        <v>33</v>
      </c>
      <c r="AL311">
        <f t="shared" si="120"/>
        <v>10</v>
      </c>
      <c r="AM311">
        <f t="shared" si="121"/>
        <v>36</v>
      </c>
      <c r="AO311">
        <f t="shared" si="122"/>
        <v>0</v>
      </c>
      <c r="AP311">
        <f t="shared" si="123"/>
        <v>-910</v>
      </c>
      <c r="AQ311">
        <f t="shared" si="124"/>
        <v>-9232</v>
      </c>
    </row>
    <row r="312" spans="1:43">
      <c r="A312" s="1" t="s">
        <v>13</v>
      </c>
      <c r="B312" t="str">
        <f t="shared" si="100"/>
        <v>R</v>
      </c>
      <c r="C312">
        <f t="shared" si="101"/>
        <v>90</v>
      </c>
      <c r="D312">
        <f t="shared" si="102"/>
        <v>1440</v>
      </c>
      <c r="E312">
        <f t="shared" si="103"/>
        <v>-71</v>
      </c>
      <c r="F312">
        <f t="shared" si="104"/>
        <v>453</v>
      </c>
      <c r="G312">
        <f t="shared" si="105"/>
        <v>0</v>
      </c>
      <c r="H312">
        <f t="shared" si="106"/>
        <v>1</v>
      </c>
      <c r="L312">
        <f t="shared" si="107"/>
        <v>-9232</v>
      </c>
      <c r="M312">
        <f t="shared" si="108"/>
        <v>-910</v>
      </c>
      <c r="N312">
        <f t="shared" si="109"/>
        <v>-10</v>
      </c>
      <c r="O312">
        <f t="shared" si="110"/>
        <v>36</v>
      </c>
      <c r="S312">
        <f>_xlfn.IFS(B312="E",C312,B312="W",-C312,TRUE,0)</f>
        <v>0</v>
      </c>
      <c r="T312">
        <f>_xlfn.IFS(B312="N",C312,B312="S",-C312,TRUE,0)</f>
        <v>0</v>
      </c>
      <c r="U312">
        <f>IF(B312="F",C312,0)</f>
        <v>0</v>
      </c>
      <c r="V312">
        <f>_xlfn.IFS(B312="R",C312,B312="L",-C312,TRUE,0)</f>
        <v>90</v>
      </c>
      <c r="X312">
        <f>S312+_xlfn.IFS(AC311=0,U312,AC311=180,-U312,TRUE,0)</f>
        <v>0</v>
      </c>
      <c r="Y312">
        <f>T312+_xlfn.IFS(AC311=270,U312,AC311=90,-U312,TRUE,0)</f>
        <v>0</v>
      </c>
      <c r="Z312">
        <f t="shared" si="111"/>
        <v>90</v>
      </c>
      <c r="AA312">
        <f t="shared" si="112"/>
        <v>453</v>
      </c>
      <c r="AB312">
        <f t="shared" si="113"/>
        <v>-71</v>
      </c>
      <c r="AC312">
        <f t="shared" si="114"/>
        <v>270</v>
      </c>
      <c r="AG312">
        <f t="shared" si="115"/>
        <v>0</v>
      </c>
      <c r="AH312">
        <f t="shared" si="116"/>
        <v>0</v>
      </c>
      <c r="AI312">
        <f t="shared" si="117"/>
        <v>90</v>
      </c>
      <c r="AJ312">
        <f t="shared" si="118"/>
        <v>36</v>
      </c>
      <c r="AK312">
        <f t="shared" si="119"/>
        <v>-10</v>
      </c>
      <c r="AL312">
        <f t="shared" si="120"/>
        <v>36</v>
      </c>
      <c r="AM312">
        <f t="shared" si="121"/>
        <v>-10</v>
      </c>
      <c r="AO312">
        <f t="shared" si="122"/>
        <v>0</v>
      </c>
      <c r="AP312">
        <f t="shared" si="123"/>
        <v>-910</v>
      </c>
      <c r="AQ312">
        <f t="shared" si="124"/>
        <v>-9232</v>
      </c>
    </row>
    <row r="313" spans="1:43">
      <c r="A313" s="1" t="s">
        <v>28</v>
      </c>
      <c r="B313" t="str">
        <f t="shared" si="100"/>
        <v>E</v>
      </c>
      <c r="C313">
        <f t="shared" si="101"/>
        <v>5</v>
      </c>
      <c r="D313">
        <f t="shared" si="102"/>
        <v>1440</v>
      </c>
      <c r="E313">
        <f t="shared" si="103"/>
        <v>-71</v>
      </c>
      <c r="F313">
        <f t="shared" si="104"/>
        <v>458</v>
      </c>
      <c r="G313">
        <f t="shared" si="105"/>
        <v>0</v>
      </c>
      <c r="H313">
        <f t="shared" si="106"/>
        <v>1</v>
      </c>
      <c r="L313">
        <f t="shared" si="107"/>
        <v>-9232</v>
      </c>
      <c r="M313">
        <f t="shared" si="108"/>
        <v>-910</v>
      </c>
      <c r="N313">
        <f t="shared" si="109"/>
        <v>-10</v>
      </c>
      <c r="O313">
        <f t="shared" si="110"/>
        <v>41</v>
      </c>
      <c r="S313">
        <f>_xlfn.IFS(B313="E",C313,B313="W",-C313,TRUE,0)</f>
        <v>5</v>
      </c>
      <c r="T313">
        <f>_xlfn.IFS(B313="N",C313,B313="S",-C313,TRUE,0)</f>
        <v>0</v>
      </c>
      <c r="U313">
        <f>IF(B313="F",C313,0)</f>
        <v>0</v>
      </c>
      <c r="V313">
        <f>_xlfn.IFS(B313="R",C313,B313="L",-C313,TRUE,0)</f>
        <v>0</v>
      </c>
      <c r="X313">
        <f>S313+_xlfn.IFS(AC312=0,U313,AC312=180,-U313,TRUE,0)</f>
        <v>5</v>
      </c>
      <c r="Y313">
        <f>T313+_xlfn.IFS(AC312=270,U313,AC312=90,-U313,TRUE,0)</f>
        <v>0</v>
      </c>
      <c r="Z313">
        <f t="shared" si="111"/>
        <v>0</v>
      </c>
      <c r="AA313">
        <f t="shared" si="112"/>
        <v>458</v>
      </c>
      <c r="AB313">
        <f t="shared" si="113"/>
        <v>-71</v>
      </c>
      <c r="AC313">
        <f t="shared" si="114"/>
        <v>270</v>
      </c>
      <c r="AG313">
        <f t="shared" si="115"/>
        <v>5</v>
      </c>
      <c r="AH313">
        <f t="shared" si="116"/>
        <v>0</v>
      </c>
      <c r="AI313">
        <f t="shared" si="117"/>
        <v>0</v>
      </c>
      <c r="AJ313">
        <f t="shared" si="118"/>
        <v>36</v>
      </c>
      <c r="AK313">
        <f t="shared" si="119"/>
        <v>-10</v>
      </c>
      <c r="AL313">
        <f t="shared" si="120"/>
        <v>41</v>
      </c>
      <c r="AM313">
        <f t="shared" si="121"/>
        <v>-10</v>
      </c>
      <c r="AO313">
        <f t="shared" si="122"/>
        <v>0</v>
      </c>
      <c r="AP313">
        <f t="shared" si="123"/>
        <v>-910</v>
      </c>
      <c r="AQ313">
        <f t="shared" si="124"/>
        <v>-9232</v>
      </c>
    </row>
    <row r="314" spans="1:43">
      <c r="A314" s="1" t="s">
        <v>46</v>
      </c>
      <c r="B314" t="str">
        <f t="shared" si="100"/>
        <v>F</v>
      </c>
      <c r="C314">
        <f t="shared" si="101"/>
        <v>11</v>
      </c>
      <c r="D314">
        <f t="shared" si="102"/>
        <v>1440</v>
      </c>
      <c r="E314">
        <f t="shared" si="103"/>
        <v>-60</v>
      </c>
      <c r="F314">
        <f t="shared" si="104"/>
        <v>458</v>
      </c>
      <c r="G314">
        <f t="shared" si="105"/>
        <v>0</v>
      </c>
      <c r="H314">
        <f t="shared" si="106"/>
        <v>1</v>
      </c>
      <c r="L314">
        <f t="shared" si="107"/>
        <v>-9342</v>
      </c>
      <c r="M314">
        <f t="shared" si="108"/>
        <v>-459</v>
      </c>
      <c r="N314">
        <f t="shared" si="109"/>
        <v>-10</v>
      </c>
      <c r="O314">
        <f t="shared" si="110"/>
        <v>41</v>
      </c>
      <c r="S314">
        <f>_xlfn.IFS(B314="E",C314,B314="W",-C314,TRUE,0)</f>
        <v>0</v>
      </c>
      <c r="T314">
        <f>_xlfn.IFS(B314="N",C314,B314="S",-C314,TRUE,0)</f>
        <v>0</v>
      </c>
      <c r="U314">
        <f>IF(B314="F",C314,0)</f>
        <v>11</v>
      </c>
      <c r="V314">
        <f>_xlfn.IFS(B314="R",C314,B314="L",-C314,TRUE,0)</f>
        <v>0</v>
      </c>
      <c r="X314">
        <f>S314+_xlfn.IFS(AC313=0,U314,AC313=180,-U314,TRUE,0)</f>
        <v>0</v>
      </c>
      <c r="Y314">
        <f>T314+_xlfn.IFS(AC313=270,U314,AC313=90,-U314,TRUE,0)</f>
        <v>11</v>
      </c>
      <c r="Z314">
        <f t="shared" si="111"/>
        <v>0</v>
      </c>
      <c r="AA314">
        <f t="shared" si="112"/>
        <v>458</v>
      </c>
      <c r="AB314">
        <f t="shared" si="113"/>
        <v>-60</v>
      </c>
      <c r="AC314">
        <f t="shared" si="114"/>
        <v>270</v>
      </c>
      <c r="AG314">
        <f t="shared" si="115"/>
        <v>0</v>
      </c>
      <c r="AH314">
        <f t="shared" si="116"/>
        <v>0</v>
      </c>
      <c r="AI314">
        <f t="shared" si="117"/>
        <v>0</v>
      </c>
      <c r="AJ314">
        <f t="shared" si="118"/>
        <v>41</v>
      </c>
      <c r="AK314">
        <f t="shared" si="119"/>
        <v>-10</v>
      </c>
      <c r="AL314">
        <f t="shared" si="120"/>
        <v>41</v>
      </c>
      <c r="AM314">
        <f t="shared" si="121"/>
        <v>-10</v>
      </c>
      <c r="AO314">
        <f t="shared" si="122"/>
        <v>11</v>
      </c>
      <c r="AP314">
        <f t="shared" si="123"/>
        <v>-459</v>
      </c>
      <c r="AQ314">
        <f t="shared" si="124"/>
        <v>-9342</v>
      </c>
    </row>
    <row r="315" spans="1:43">
      <c r="A315" s="1" t="s">
        <v>41</v>
      </c>
      <c r="B315" t="str">
        <f t="shared" si="100"/>
        <v>W</v>
      </c>
      <c r="C315">
        <f t="shared" si="101"/>
        <v>4</v>
      </c>
      <c r="D315">
        <f t="shared" si="102"/>
        <v>1440</v>
      </c>
      <c r="E315">
        <f t="shared" si="103"/>
        <v>-60</v>
      </c>
      <c r="F315">
        <f t="shared" si="104"/>
        <v>454</v>
      </c>
      <c r="G315">
        <f t="shared" si="105"/>
        <v>0</v>
      </c>
      <c r="H315">
        <f t="shared" si="106"/>
        <v>1</v>
      </c>
      <c r="L315">
        <f t="shared" si="107"/>
        <v>-9342</v>
      </c>
      <c r="M315">
        <f t="shared" si="108"/>
        <v>-459</v>
      </c>
      <c r="N315">
        <f t="shared" si="109"/>
        <v>-10</v>
      </c>
      <c r="O315">
        <f t="shared" si="110"/>
        <v>37</v>
      </c>
      <c r="S315">
        <f>_xlfn.IFS(B315="E",C315,B315="W",-C315,TRUE,0)</f>
        <v>-4</v>
      </c>
      <c r="T315">
        <f>_xlfn.IFS(B315="N",C315,B315="S",-C315,TRUE,0)</f>
        <v>0</v>
      </c>
      <c r="U315">
        <f>IF(B315="F",C315,0)</f>
        <v>0</v>
      </c>
      <c r="V315">
        <f>_xlfn.IFS(B315="R",C315,B315="L",-C315,TRUE,0)</f>
        <v>0</v>
      </c>
      <c r="X315">
        <f>S315+_xlfn.IFS(AC314=0,U315,AC314=180,-U315,TRUE,0)</f>
        <v>-4</v>
      </c>
      <c r="Y315">
        <f>T315+_xlfn.IFS(AC314=270,U315,AC314=90,-U315,TRUE,0)</f>
        <v>0</v>
      </c>
      <c r="Z315">
        <f t="shared" si="111"/>
        <v>0</v>
      </c>
      <c r="AA315">
        <f t="shared" si="112"/>
        <v>454</v>
      </c>
      <c r="AB315">
        <f t="shared" si="113"/>
        <v>-60</v>
      </c>
      <c r="AC315">
        <f t="shared" si="114"/>
        <v>270</v>
      </c>
      <c r="AG315">
        <f t="shared" si="115"/>
        <v>-4</v>
      </c>
      <c r="AH315">
        <f t="shared" si="116"/>
        <v>0</v>
      </c>
      <c r="AI315">
        <f t="shared" si="117"/>
        <v>0</v>
      </c>
      <c r="AJ315">
        <f t="shared" si="118"/>
        <v>41</v>
      </c>
      <c r="AK315">
        <f t="shared" si="119"/>
        <v>-10</v>
      </c>
      <c r="AL315">
        <f t="shared" si="120"/>
        <v>37</v>
      </c>
      <c r="AM315">
        <f t="shared" si="121"/>
        <v>-10</v>
      </c>
      <c r="AO315">
        <f t="shared" si="122"/>
        <v>0</v>
      </c>
      <c r="AP315">
        <f t="shared" si="123"/>
        <v>-459</v>
      </c>
      <c r="AQ315">
        <f t="shared" si="124"/>
        <v>-9342</v>
      </c>
    </row>
    <row r="316" spans="1:43">
      <c r="A316" s="1" t="s">
        <v>13</v>
      </c>
      <c r="B316" t="str">
        <f t="shared" si="100"/>
        <v>R</v>
      </c>
      <c r="C316">
        <f t="shared" si="101"/>
        <v>90</v>
      </c>
      <c r="D316">
        <f t="shared" si="102"/>
        <v>1530</v>
      </c>
      <c r="E316">
        <f t="shared" si="103"/>
        <v>-60</v>
      </c>
      <c r="F316">
        <f t="shared" si="104"/>
        <v>454</v>
      </c>
      <c r="G316">
        <f t="shared" si="105"/>
        <v>1</v>
      </c>
      <c r="H316">
        <f t="shared" si="106"/>
        <v>0</v>
      </c>
      <c r="L316">
        <f t="shared" si="107"/>
        <v>-9342</v>
      </c>
      <c r="M316">
        <f t="shared" si="108"/>
        <v>-459</v>
      </c>
      <c r="N316">
        <f t="shared" si="109"/>
        <v>-37</v>
      </c>
      <c r="O316">
        <f t="shared" si="110"/>
        <v>-10</v>
      </c>
      <c r="S316">
        <f>_xlfn.IFS(B316="E",C316,B316="W",-C316,TRUE,0)</f>
        <v>0</v>
      </c>
      <c r="T316">
        <f>_xlfn.IFS(B316="N",C316,B316="S",-C316,TRUE,0)</f>
        <v>0</v>
      </c>
      <c r="U316">
        <f>IF(B316="F",C316,0)</f>
        <v>0</v>
      </c>
      <c r="V316">
        <f>_xlfn.IFS(B316="R",C316,B316="L",-C316,TRUE,0)</f>
        <v>90</v>
      </c>
      <c r="X316">
        <f>S316+_xlfn.IFS(AC315=0,U316,AC315=180,-U316,TRUE,0)</f>
        <v>0</v>
      </c>
      <c r="Y316">
        <f>T316+_xlfn.IFS(AC315=270,U316,AC315=90,-U316,TRUE,0)</f>
        <v>0</v>
      </c>
      <c r="Z316">
        <f t="shared" si="111"/>
        <v>90</v>
      </c>
      <c r="AA316">
        <f t="shared" si="112"/>
        <v>454</v>
      </c>
      <c r="AB316">
        <f t="shared" si="113"/>
        <v>-60</v>
      </c>
      <c r="AC316">
        <f t="shared" si="114"/>
        <v>0</v>
      </c>
      <c r="AG316">
        <f t="shared" si="115"/>
        <v>0</v>
      </c>
      <c r="AH316">
        <f t="shared" si="116"/>
        <v>0</v>
      </c>
      <c r="AI316">
        <f t="shared" si="117"/>
        <v>90</v>
      </c>
      <c r="AJ316">
        <f t="shared" si="118"/>
        <v>-10</v>
      </c>
      <c r="AK316">
        <f t="shared" si="119"/>
        <v>-37</v>
      </c>
      <c r="AL316">
        <f t="shared" si="120"/>
        <v>-10</v>
      </c>
      <c r="AM316">
        <f t="shared" si="121"/>
        <v>-37</v>
      </c>
      <c r="AO316">
        <f t="shared" si="122"/>
        <v>0</v>
      </c>
      <c r="AP316">
        <f t="shared" si="123"/>
        <v>-459</v>
      </c>
      <c r="AQ316">
        <f t="shared" si="124"/>
        <v>-9342</v>
      </c>
    </row>
    <row r="317" spans="1:43">
      <c r="A317" s="1" t="s">
        <v>53</v>
      </c>
      <c r="B317" t="str">
        <f t="shared" si="100"/>
        <v>W</v>
      </c>
      <c r="C317">
        <f t="shared" si="101"/>
        <v>2</v>
      </c>
      <c r="D317">
        <f t="shared" si="102"/>
        <v>1530</v>
      </c>
      <c r="E317">
        <f t="shared" si="103"/>
        <v>-60</v>
      </c>
      <c r="F317">
        <f t="shared" si="104"/>
        <v>452</v>
      </c>
      <c r="G317">
        <f t="shared" si="105"/>
        <v>1</v>
      </c>
      <c r="H317">
        <f t="shared" si="106"/>
        <v>0</v>
      </c>
      <c r="L317">
        <f t="shared" si="107"/>
        <v>-9342</v>
      </c>
      <c r="M317">
        <f t="shared" si="108"/>
        <v>-459</v>
      </c>
      <c r="N317">
        <f t="shared" si="109"/>
        <v>-37</v>
      </c>
      <c r="O317">
        <f t="shared" si="110"/>
        <v>-12</v>
      </c>
      <c r="S317">
        <f>_xlfn.IFS(B317="E",C317,B317="W",-C317,TRUE,0)</f>
        <v>-2</v>
      </c>
      <c r="T317">
        <f>_xlfn.IFS(B317="N",C317,B317="S",-C317,TRUE,0)</f>
        <v>0</v>
      </c>
      <c r="U317">
        <f>IF(B317="F",C317,0)</f>
        <v>0</v>
      </c>
      <c r="V317">
        <f>_xlfn.IFS(B317="R",C317,B317="L",-C317,TRUE,0)</f>
        <v>0</v>
      </c>
      <c r="X317">
        <f>S317+_xlfn.IFS(AC316=0,U317,AC316=180,-U317,TRUE,0)</f>
        <v>-2</v>
      </c>
      <c r="Y317">
        <f>T317+_xlfn.IFS(AC316=270,U317,AC316=90,-U317,TRUE,0)</f>
        <v>0</v>
      </c>
      <c r="Z317">
        <f t="shared" si="111"/>
        <v>0</v>
      </c>
      <c r="AA317">
        <f t="shared" si="112"/>
        <v>452</v>
      </c>
      <c r="AB317">
        <f t="shared" si="113"/>
        <v>-60</v>
      </c>
      <c r="AC317">
        <f t="shared" si="114"/>
        <v>0</v>
      </c>
      <c r="AG317">
        <f t="shared" si="115"/>
        <v>-2</v>
      </c>
      <c r="AH317">
        <f t="shared" si="116"/>
        <v>0</v>
      </c>
      <c r="AI317">
        <f t="shared" si="117"/>
        <v>0</v>
      </c>
      <c r="AJ317">
        <f t="shared" si="118"/>
        <v>-10</v>
      </c>
      <c r="AK317">
        <f t="shared" si="119"/>
        <v>-37</v>
      </c>
      <c r="AL317">
        <f t="shared" si="120"/>
        <v>-12</v>
      </c>
      <c r="AM317">
        <f t="shared" si="121"/>
        <v>-37</v>
      </c>
      <c r="AO317">
        <f t="shared" si="122"/>
        <v>0</v>
      </c>
      <c r="AP317">
        <f t="shared" si="123"/>
        <v>-459</v>
      </c>
      <c r="AQ317">
        <f t="shared" si="124"/>
        <v>-9342</v>
      </c>
    </row>
    <row r="318" spans="1:43">
      <c r="A318" s="1" t="s">
        <v>6</v>
      </c>
      <c r="B318" t="str">
        <f t="shared" si="100"/>
        <v>R</v>
      </c>
      <c r="C318">
        <f t="shared" si="101"/>
        <v>180</v>
      </c>
      <c r="D318">
        <f t="shared" si="102"/>
        <v>1710</v>
      </c>
      <c r="E318">
        <f t="shared" si="103"/>
        <v>-60</v>
      </c>
      <c r="F318">
        <f t="shared" si="104"/>
        <v>452</v>
      </c>
      <c r="G318">
        <f t="shared" si="105"/>
        <v>-1</v>
      </c>
      <c r="H318">
        <f t="shared" si="106"/>
        <v>0</v>
      </c>
      <c r="L318">
        <f t="shared" si="107"/>
        <v>-9342</v>
      </c>
      <c r="M318">
        <f t="shared" si="108"/>
        <v>-459</v>
      </c>
      <c r="N318">
        <f t="shared" si="109"/>
        <v>37</v>
      </c>
      <c r="O318">
        <f t="shared" si="110"/>
        <v>12</v>
      </c>
      <c r="S318">
        <f>_xlfn.IFS(B318="E",C318,B318="W",-C318,TRUE,0)</f>
        <v>0</v>
      </c>
      <c r="T318">
        <f>_xlfn.IFS(B318="N",C318,B318="S",-C318,TRUE,0)</f>
        <v>0</v>
      </c>
      <c r="U318">
        <f>IF(B318="F",C318,0)</f>
        <v>0</v>
      </c>
      <c r="V318">
        <f>_xlfn.IFS(B318="R",C318,B318="L",-C318,TRUE,0)</f>
        <v>180</v>
      </c>
      <c r="X318">
        <f>S318+_xlfn.IFS(AC317=0,U318,AC317=180,-U318,TRUE,0)</f>
        <v>0</v>
      </c>
      <c r="Y318">
        <f>T318+_xlfn.IFS(AC317=270,U318,AC317=90,-U318,TRUE,0)</f>
        <v>0</v>
      </c>
      <c r="Z318">
        <f t="shared" si="111"/>
        <v>180</v>
      </c>
      <c r="AA318">
        <f t="shared" si="112"/>
        <v>452</v>
      </c>
      <c r="AB318">
        <f t="shared" si="113"/>
        <v>-60</v>
      </c>
      <c r="AC318">
        <f t="shared" si="114"/>
        <v>180</v>
      </c>
      <c r="AG318">
        <f t="shared" si="115"/>
        <v>0</v>
      </c>
      <c r="AH318">
        <f t="shared" si="116"/>
        <v>0</v>
      </c>
      <c r="AI318">
        <f t="shared" si="117"/>
        <v>180</v>
      </c>
      <c r="AJ318">
        <f t="shared" si="118"/>
        <v>12</v>
      </c>
      <c r="AK318">
        <f t="shared" si="119"/>
        <v>37</v>
      </c>
      <c r="AL318">
        <f t="shared" si="120"/>
        <v>12</v>
      </c>
      <c r="AM318">
        <f t="shared" si="121"/>
        <v>37</v>
      </c>
      <c r="AO318">
        <f t="shared" si="122"/>
        <v>0</v>
      </c>
      <c r="AP318">
        <f t="shared" si="123"/>
        <v>-459</v>
      </c>
      <c r="AQ318">
        <f t="shared" si="124"/>
        <v>-9342</v>
      </c>
    </row>
    <row r="319" spans="1:43">
      <c r="A319" s="1" t="s">
        <v>30</v>
      </c>
      <c r="B319" t="str">
        <f t="shared" si="100"/>
        <v>E</v>
      </c>
      <c r="C319">
        <f t="shared" si="101"/>
        <v>3</v>
      </c>
      <c r="D319">
        <f t="shared" si="102"/>
        <v>1710</v>
      </c>
      <c r="E319">
        <f t="shared" si="103"/>
        <v>-60</v>
      </c>
      <c r="F319">
        <f t="shared" si="104"/>
        <v>455</v>
      </c>
      <c r="G319">
        <f t="shared" si="105"/>
        <v>-1</v>
      </c>
      <c r="H319">
        <f t="shared" si="106"/>
        <v>0</v>
      </c>
      <c r="L319">
        <f t="shared" si="107"/>
        <v>-9342</v>
      </c>
      <c r="M319">
        <f t="shared" si="108"/>
        <v>-459</v>
      </c>
      <c r="N319">
        <f t="shared" si="109"/>
        <v>37</v>
      </c>
      <c r="O319">
        <f t="shared" si="110"/>
        <v>15</v>
      </c>
      <c r="S319">
        <f>_xlfn.IFS(B319="E",C319,B319="W",-C319,TRUE,0)</f>
        <v>3</v>
      </c>
      <c r="T319">
        <f>_xlfn.IFS(B319="N",C319,B319="S",-C319,TRUE,0)</f>
        <v>0</v>
      </c>
      <c r="U319">
        <f>IF(B319="F",C319,0)</f>
        <v>0</v>
      </c>
      <c r="V319">
        <f>_xlfn.IFS(B319="R",C319,B319="L",-C319,TRUE,0)</f>
        <v>0</v>
      </c>
      <c r="X319">
        <f>S319+_xlfn.IFS(AC318=0,U319,AC318=180,-U319,TRUE,0)</f>
        <v>3</v>
      </c>
      <c r="Y319">
        <f>T319+_xlfn.IFS(AC318=270,U319,AC318=90,-U319,TRUE,0)</f>
        <v>0</v>
      </c>
      <c r="Z319">
        <f t="shared" si="111"/>
        <v>0</v>
      </c>
      <c r="AA319">
        <f t="shared" si="112"/>
        <v>455</v>
      </c>
      <c r="AB319">
        <f t="shared" si="113"/>
        <v>-60</v>
      </c>
      <c r="AC319">
        <f t="shared" si="114"/>
        <v>180</v>
      </c>
      <c r="AG319">
        <f t="shared" si="115"/>
        <v>3</v>
      </c>
      <c r="AH319">
        <f t="shared" si="116"/>
        <v>0</v>
      </c>
      <c r="AI319">
        <f t="shared" si="117"/>
        <v>0</v>
      </c>
      <c r="AJ319">
        <f t="shared" si="118"/>
        <v>12</v>
      </c>
      <c r="AK319">
        <f t="shared" si="119"/>
        <v>37</v>
      </c>
      <c r="AL319">
        <f t="shared" si="120"/>
        <v>15</v>
      </c>
      <c r="AM319">
        <f t="shared" si="121"/>
        <v>37</v>
      </c>
      <c r="AO319">
        <f t="shared" si="122"/>
        <v>0</v>
      </c>
      <c r="AP319">
        <f t="shared" si="123"/>
        <v>-459</v>
      </c>
      <c r="AQ319">
        <f t="shared" si="124"/>
        <v>-9342</v>
      </c>
    </row>
    <row r="320" spans="1:43">
      <c r="A320" s="1" t="s">
        <v>5</v>
      </c>
      <c r="B320" t="str">
        <f t="shared" si="100"/>
        <v>N</v>
      </c>
      <c r="C320">
        <f t="shared" si="101"/>
        <v>4</v>
      </c>
      <c r="D320">
        <f t="shared" si="102"/>
        <v>1710</v>
      </c>
      <c r="E320">
        <f t="shared" si="103"/>
        <v>-56</v>
      </c>
      <c r="F320">
        <f t="shared" si="104"/>
        <v>455</v>
      </c>
      <c r="G320">
        <f t="shared" si="105"/>
        <v>-1</v>
      </c>
      <c r="H320">
        <f t="shared" si="106"/>
        <v>0</v>
      </c>
      <c r="L320">
        <f t="shared" si="107"/>
        <v>-9342</v>
      </c>
      <c r="M320">
        <f t="shared" si="108"/>
        <v>-459</v>
      </c>
      <c r="N320">
        <f t="shared" si="109"/>
        <v>41</v>
      </c>
      <c r="O320">
        <f t="shared" si="110"/>
        <v>15</v>
      </c>
      <c r="S320">
        <f>_xlfn.IFS(B320="E",C320,B320="W",-C320,TRUE,0)</f>
        <v>0</v>
      </c>
      <c r="T320">
        <f>_xlfn.IFS(B320="N",C320,B320="S",-C320,TRUE,0)</f>
        <v>4</v>
      </c>
      <c r="U320">
        <f>IF(B320="F",C320,0)</f>
        <v>0</v>
      </c>
      <c r="V320">
        <f>_xlfn.IFS(B320="R",C320,B320="L",-C320,TRUE,0)</f>
        <v>0</v>
      </c>
      <c r="X320">
        <f>S320+_xlfn.IFS(AC319=0,U320,AC319=180,-U320,TRUE,0)</f>
        <v>0</v>
      </c>
      <c r="Y320">
        <f>T320+_xlfn.IFS(AC319=270,U320,AC319=90,-U320,TRUE,0)</f>
        <v>4</v>
      </c>
      <c r="Z320">
        <f t="shared" si="111"/>
        <v>0</v>
      </c>
      <c r="AA320">
        <f t="shared" si="112"/>
        <v>455</v>
      </c>
      <c r="AB320">
        <f t="shared" si="113"/>
        <v>-56</v>
      </c>
      <c r="AC320">
        <f t="shared" si="114"/>
        <v>180</v>
      </c>
      <c r="AG320">
        <f t="shared" si="115"/>
        <v>0</v>
      </c>
      <c r="AH320">
        <f t="shared" si="116"/>
        <v>4</v>
      </c>
      <c r="AI320">
        <f t="shared" si="117"/>
        <v>0</v>
      </c>
      <c r="AJ320">
        <f t="shared" si="118"/>
        <v>15</v>
      </c>
      <c r="AK320">
        <f t="shared" si="119"/>
        <v>37</v>
      </c>
      <c r="AL320">
        <f t="shared" si="120"/>
        <v>15</v>
      </c>
      <c r="AM320">
        <f t="shared" si="121"/>
        <v>41</v>
      </c>
      <c r="AO320">
        <f t="shared" si="122"/>
        <v>0</v>
      </c>
      <c r="AP320">
        <f t="shared" si="123"/>
        <v>-459</v>
      </c>
      <c r="AQ320">
        <f t="shared" si="124"/>
        <v>-9342</v>
      </c>
    </row>
    <row r="321" spans="1:43">
      <c r="A321" s="1" t="s">
        <v>30</v>
      </c>
      <c r="B321" t="str">
        <f t="shared" si="100"/>
        <v>E</v>
      </c>
      <c r="C321">
        <f t="shared" si="101"/>
        <v>3</v>
      </c>
      <c r="D321">
        <f t="shared" si="102"/>
        <v>1710</v>
      </c>
      <c r="E321">
        <f t="shared" si="103"/>
        <v>-56</v>
      </c>
      <c r="F321">
        <f t="shared" si="104"/>
        <v>458</v>
      </c>
      <c r="G321">
        <f t="shared" si="105"/>
        <v>-1</v>
      </c>
      <c r="H321">
        <f t="shared" si="106"/>
        <v>0</v>
      </c>
      <c r="L321">
        <f t="shared" si="107"/>
        <v>-9342</v>
      </c>
      <c r="M321">
        <f t="shared" si="108"/>
        <v>-459</v>
      </c>
      <c r="N321">
        <f t="shared" si="109"/>
        <v>41</v>
      </c>
      <c r="O321">
        <f t="shared" si="110"/>
        <v>18</v>
      </c>
      <c r="S321">
        <f>_xlfn.IFS(B321="E",C321,B321="W",-C321,TRUE,0)</f>
        <v>3</v>
      </c>
      <c r="T321">
        <f>_xlfn.IFS(B321="N",C321,B321="S",-C321,TRUE,0)</f>
        <v>0</v>
      </c>
      <c r="U321">
        <f>IF(B321="F",C321,0)</f>
        <v>0</v>
      </c>
      <c r="V321">
        <f>_xlfn.IFS(B321="R",C321,B321="L",-C321,TRUE,0)</f>
        <v>0</v>
      </c>
      <c r="X321">
        <f>S321+_xlfn.IFS(AC320=0,U321,AC320=180,-U321,TRUE,0)</f>
        <v>3</v>
      </c>
      <c r="Y321">
        <f>T321+_xlfn.IFS(AC320=270,U321,AC320=90,-U321,TRUE,0)</f>
        <v>0</v>
      </c>
      <c r="Z321">
        <f t="shared" si="111"/>
        <v>0</v>
      </c>
      <c r="AA321">
        <f t="shared" si="112"/>
        <v>458</v>
      </c>
      <c r="AB321">
        <f t="shared" si="113"/>
        <v>-56</v>
      </c>
      <c r="AC321">
        <f t="shared" si="114"/>
        <v>180</v>
      </c>
      <c r="AG321">
        <f t="shared" si="115"/>
        <v>3</v>
      </c>
      <c r="AH321">
        <f t="shared" si="116"/>
        <v>0</v>
      </c>
      <c r="AI321">
        <f t="shared" si="117"/>
        <v>0</v>
      </c>
      <c r="AJ321">
        <f t="shared" si="118"/>
        <v>15</v>
      </c>
      <c r="AK321">
        <f t="shared" si="119"/>
        <v>41</v>
      </c>
      <c r="AL321">
        <f t="shared" si="120"/>
        <v>18</v>
      </c>
      <c r="AM321">
        <f t="shared" si="121"/>
        <v>41</v>
      </c>
      <c r="AO321">
        <f t="shared" si="122"/>
        <v>0</v>
      </c>
      <c r="AP321">
        <f t="shared" si="123"/>
        <v>-459</v>
      </c>
      <c r="AQ321">
        <f t="shared" si="124"/>
        <v>-9342</v>
      </c>
    </row>
    <row r="322" spans="1:43">
      <c r="A322" s="1" t="s">
        <v>77</v>
      </c>
      <c r="B322" t="str">
        <f t="shared" si="100"/>
        <v>F</v>
      </c>
      <c r="C322">
        <f t="shared" si="101"/>
        <v>88</v>
      </c>
      <c r="D322">
        <f t="shared" si="102"/>
        <v>1710</v>
      </c>
      <c r="E322">
        <f t="shared" si="103"/>
        <v>-56</v>
      </c>
      <c r="F322">
        <f t="shared" si="104"/>
        <v>370</v>
      </c>
      <c r="G322">
        <f t="shared" si="105"/>
        <v>-1</v>
      </c>
      <c r="H322">
        <f t="shared" si="106"/>
        <v>0</v>
      </c>
      <c r="L322">
        <f t="shared" si="107"/>
        <v>-5734</v>
      </c>
      <c r="M322">
        <f t="shared" si="108"/>
        <v>1125</v>
      </c>
      <c r="N322">
        <f t="shared" si="109"/>
        <v>41</v>
      </c>
      <c r="O322">
        <f t="shared" si="110"/>
        <v>18</v>
      </c>
      <c r="S322">
        <f>_xlfn.IFS(B322="E",C322,B322="W",-C322,TRUE,0)</f>
        <v>0</v>
      </c>
      <c r="T322">
        <f>_xlfn.IFS(B322="N",C322,B322="S",-C322,TRUE,0)</f>
        <v>0</v>
      </c>
      <c r="U322">
        <f>IF(B322="F",C322,0)</f>
        <v>88</v>
      </c>
      <c r="V322">
        <f>_xlfn.IFS(B322="R",C322,B322="L",-C322,TRUE,0)</f>
        <v>0</v>
      </c>
      <c r="X322">
        <f>S322+_xlfn.IFS(AC321=0,U322,AC321=180,-U322,TRUE,0)</f>
        <v>-88</v>
      </c>
      <c r="Y322">
        <f>T322+_xlfn.IFS(AC321=270,U322,AC321=90,-U322,TRUE,0)</f>
        <v>0</v>
      </c>
      <c r="Z322">
        <f t="shared" si="111"/>
        <v>0</v>
      </c>
      <c r="AA322">
        <f t="shared" si="112"/>
        <v>370</v>
      </c>
      <c r="AB322">
        <f t="shared" si="113"/>
        <v>-56</v>
      </c>
      <c r="AC322">
        <f t="shared" si="114"/>
        <v>180</v>
      </c>
      <c r="AG322">
        <f t="shared" si="115"/>
        <v>0</v>
      </c>
      <c r="AH322">
        <f t="shared" si="116"/>
        <v>0</v>
      </c>
      <c r="AI322">
        <f t="shared" si="117"/>
        <v>0</v>
      </c>
      <c r="AJ322">
        <f t="shared" si="118"/>
        <v>18</v>
      </c>
      <c r="AK322">
        <f t="shared" si="119"/>
        <v>41</v>
      </c>
      <c r="AL322">
        <f t="shared" si="120"/>
        <v>18</v>
      </c>
      <c r="AM322">
        <f t="shared" si="121"/>
        <v>41</v>
      </c>
      <c r="AO322">
        <f t="shared" si="122"/>
        <v>88</v>
      </c>
      <c r="AP322">
        <f t="shared" si="123"/>
        <v>1125</v>
      </c>
      <c r="AQ322">
        <f t="shared" si="124"/>
        <v>-5734</v>
      </c>
    </row>
    <row r="323" spans="1:43">
      <c r="A323" s="1" t="s">
        <v>10</v>
      </c>
      <c r="B323" t="str">
        <f t="shared" si="100"/>
        <v>L</v>
      </c>
      <c r="C323">
        <f t="shared" si="101"/>
        <v>90</v>
      </c>
      <c r="D323">
        <f t="shared" si="102"/>
        <v>1620</v>
      </c>
      <c r="E323">
        <f t="shared" si="103"/>
        <v>-56</v>
      </c>
      <c r="F323">
        <f t="shared" si="104"/>
        <v>370</v>
      </c>
      <c r="G323">
        <f t="shared" si="105"/>
        <v>0</v>
      </c>
      <c r="H323">
        <f t="shared" si="106"/>
        <v>-1</v>
      </c>
      <c r="L323">
        <f t="shared" si="107"/>
        <v>-5734</v>
      </c>
      <c r="M323">
        <f t="shared" si="108"/>
        <v>1125</v>
      </c>
      <c r="N323">
        <f t="shared" si="109"/>
        <v>18</v>
      </c>
      <c r="O323">
        <f t="shared" si="110"/>
        <v>-41</v>
      </c>
      <c r="S323">
        <f>_xlfn.IFS(B323="E",C323,B323="W",-C323,TRUE,0)</f>
        <v>0</v>
      </c>
      <c r="T323">
        <f>_xlfn.IFS(B323="N",C323,B323="S",-C323,TRUE,0)</f>
        <v>0</v>
      </c>
      <c r="U323">
        <f>IF(B323="F",C323,0)</f>
        <v>0</v>
      </c>
      <c r="V323">
        <f>_xlfn.IFS(B323="R",C323,B323="L",-C323,TRUE,0)</f>
        <v>-90</v>
      </c>
      <c r="X323">
        <f>S323+_xlfn.IFS(AC322=0,U323,AC322=180,-U323,TRUE,0)</f>
        <v>0</v>
      </c>
      <c r="Y323">
        <f>T323+_xlfn.IFS(AC322=270,U323,AC322=90,-U323,TRUE,0)</f>
        <v>0</v>
      </c>
      <c r="Z323">
        <f t="shared" si="111"/>
        <v>-90</v>
      </c>
      <c r="AA323">
        <f t="shared" si="112"/>
        <v>370</v>
      </c>
      <c r="AB323">
        <f t="shared" si="113"/>
        <v>-56</v>
      </c>
      <c r="AC323">
        <f t="shared" si="114"/>
        <v>90</v>
      </c>
      <c r="AG323">
        <f t="shared" si="115"/>
        <v>0</v>
      </c>
      <c r="AH323">
        <f t="shared" si="116"/>
        <v>0</v>
      </c>
      <c r="AI323">
        <f t="shared" si="117"/>
        <v>270</v>
      </c>
      <c r="AJ323">
        <f t="shared" si="118"/>
        <v>-41</v>
      </c>
      <c r="AK323">
        <f t="shared" si="119"/>
        <v>18</v>
      </c>
      <c r="AL323">
        <f t="shared" si="120"/>
        <v>-41</v>
      </c>
      <c r="AM323">
        <f t="shared" si="121"/>
        <v>18</v>
      </c>
      <c r="AO323">
        <f t="shared" si="122"/>
        <v>0</v>
      </c>
      <c r="AP323">
        <f t="shared" si="123"/>
        <v>1125</v>
      </c>
      <c r="AQ323">
        <f t="shared" si="124"/>
        <v>-5734</v>
      </c>
    </row>
    <row r="324" spans="1:43">
      <c r="A324" s="1" t="s">
        <v>43</v>
      </c>
      <c r="B324" t="str">
        <f t="shared" ref="B324:B387" si="125">MID(A324,1,1)</f>
        <v>N</v>
      </c>
      <c r="C324">
        <f t="shared" ref="C324:C387" si="126">--MID(A324,2,750)</f>
        <v>2</v>
      </c>
      <c r="D324">
        <f t="shared" ref="D324:D387" si="127">IF(B324=0,"",IF(B324="R",C324+D323,IF(B324="L",D323-C324,D323)))</f>
        <v>1620</v>
      </c>
      <c r="E324">
        <f t="shared" ref="E324:E387" si="128">IF(B324=0,"",IF(B324="F",E323+C324*H324,IF(B324="N",E323+C324,IF(B324="S",E323-C324,E323))))</f>
        <v>-54</v>
      </c>
      <c r="F324">
        <f t="shared" ref="F324:F387" si="129">IF(B324=0,"",IF(B324="F",F323+C324*G324,IF(B324="E",F323+C324,IF(B324="W",F323-C324,F323))))</f>
        <v>370</v>
      </c>
      <c r="G324">
        <f t="shared" ref="G324:G387" si="130">IFERROR(ROUND(SIN(RADIANS(D324)),1),"")</f>
        <v>0</v>
      </c>
      <c r="H324">
        <f t="shared" ref="H324:H387" si="131">IFERROR(ROUND(COS(RADIANS(D324)),1),"")</f>
        <v>-1</v>
      </c>
      <c r="L324">
        <f t="shared" ref="L324:L387" si="132">IF(B324="F",L323+C324*N323,L323)</f>
        <v>-5734</v>
      </c>
      <c r="M324">
        <f t="shared" ref="M324:M387" si="133">IF(B324="F",M323+O323*C324,M323)</f>
        <v>1125</v>
      </c>
      <c r="N324">
        <f t="shared" ref="N324:N387" si="134">IF(B324="N",C324+N323,IF(B324="S",N323-C324,IF(OR(AND(B324="R",C324=90),AND(B324="L",C324=270)),-1*O323,IF(OR(AND(B324="R",C324=180),AND(B324="L",C324=180)),-1*N323,IF(OR(AND(B324="R",C324=270),(AND(B324="L",C324=90))),O323,N323)))))</f>
        <v>20</v>
      </c>
      <c r="O324">
        <f t="shared" ref="O324:O387" si="135">IF(B324="E",O323+C324,IF(B324="W",O323-C324,IF(OR(AND(B324="R",C324=90),(AND(B324="L",C324=270))),N323,IF(OR(AND(B324="R",C324=180),(AND(B324="L",C324=180))),-1*O323,IF(OR(AND(B324="R",C324=270),AND(B324="L",C324=90)),-1*N323,O323)))))</f>
        <v>-41</v>
      </c>
      <c r="S324">
        <f>_xlfn.IFS(B324="E",C324,B324="W",-C324,TRUE,0)</f>
        <v>0</v>
      </c>
      <c r="T324">
        <f>_xlfn.IFS(B324="N",C324,B324="S",-C324,TRUE,0)</f>
        <v>2</v>
      </c>
      <c r="U324">
        <f>IF(B324="F",C324,0)</f>
        <v>0</v>
      </c>
      <c r="V324">
        <f>_xlfn.IFS(B324="R",C324,B324="L",-C324,TRUE,0)</f>
        <v>0</v>
      </c>
      <c r="X324">
        <f>S324+_xlfn.IFS(AC323=0,U324,AC323=180,-U324,TRUE,0)</f>
        <v>0</v>
      </c>
      <c r="Y324">
        <f>T324+_xlfn.IFS(AC323=270,U324,AC323=90,-U324,TRUE,0)</f>
        <v>2</v>
      </c>
      <c r="Z324">
        <f t="shared" ref="Z324:Z387" si="136">V324</f>
        <v>0</v>
      </c>
      <c r="AA324">
        <f t="shared" ref="AA324:AA387" si="137">+AA323+X324</f>
        <v>370</v>
      </c>
      <c r="AB324">
        <f t="shared" ref="AB324:AB387" si="138">+AB323+Y324</f>
        <v>-54</v>
      </c>
      <c r="AC324">
        <f t="shared" ref="AC324:AC387" si="139">MOD(AC323+Z324,360)</f>
        <v>90</v>
      </c>
      <c r="AG324">
        <f t="shared" ref="AG324:AG387" si="140">S324</f>
        <v>0</v>
      </c>
      <c r="AH324">
        <f t="shared" ref="AH324:AH387" si="141">T324</f>
        <v>2</v>
      </c>
      <c r="AI324">
        <f t="shared" ref="AI324:AI387" si="142">MOD(V324,360)</f>
        <v>0</v>
      </c>
      <c r="AJ324">
        <f t="shared" ref="AJ324:AJ387" si="143">_xlfn.IFS(AI324=0,AL323,AI324=90,AM323,AI324=180,-AL323,AI324=270,-AM323)</f>
        <v>-41</v>
      </c>
      <c r="AK324">
        <f t="shared" ref="AK324:AK387" si="144">_xlfn.IFS(AI324=0,AM323,AI324=90,-AL323,AI324=180,-AM323,AI324=270,AL323)</f>
        <v>18</v>
      </c>
      <c r="AL324">
        <f t="shared" ref="AL324:AL387" si="145">+AJ324+AG324</f>
        <v>-41</v>
      </c>
      <c r="AM324">
        <f t="shared" ref="AM324:AM387" si="146">+AK324+AH324</f>
        <v>20</v>
      </c>
      <c r="AO324">
        <f t="shared" ref="AO324:AO387" si="147">U324</f>
        <v>0</v>
      </c>
      <c r="AP324">
        <f t="shared" ref="AP324:AP387" si="148">AP323+AL323*$AO324</f>
        <v>1125</v>
      </c>
      <c r="AQ324">
        <f t="shared" ref="AQ324:AQ387" si="149">AQ323+AM323*$AO324</f>
        <v>-5734</v>
      </c>
    </row>
    <row r="325" spans="1:43">
      <c r="A325" s="1" t="s">
        <v>3</v>
      </c>
      <c r="B325" t="str">
        <f t="shared" si="125"/>
        <v>W</v>
      </c>
      <c r="C325">
        <f t="shared" si="126"/>
        <v>1</v>
      </c>
      <c r="D325">
        <f t="shared" si="127"/>
        <v>1620</v>
      </c>
      <c r="E325">
        <f t="shared" si="128"/>
        <v>-54</v>
      </c>
      <c r="F325">
        <f t="shared" si="129"/>
        <v>369</v>
      </c>
      <c r="G325">
        <f t="shared" si="130"/>
        <v>0</v>
      </c>
      <c r="H325">
        <f t="shared" si="131"/>
        <v>-1</v>
      </c>
      <c r="L325">
        <f t="shared" si="132"/>
        <v>-5734</v>
      </c>
      <c r="M325">
        <f t="shared" si="133"/>
        <v>1125</v>
      </c>
      <c r="N325">
        <f t="shared" si="134"/>
        <v>20</v>
      </c>
      <c r="O325">
        <f t="shared" si="135"/>
        <v>-42</v>
      </c>
      <c r="S325">
        <f>_xlfn.IFS(B325="E",C325,B325="W",-C325,TRUE,0)</f>
        <v>-1</v>
      </c>
      <c r="T325">
        <f>_xlfn.IFS(B325="N",C325,B325="S",-C325,TRUE,0)</f>
        <v>0</v>
      </c>
      <c r="U325">
        <f>IF(B325="F",C325,0)</f>
        <v>0</v>
      </c>
      <c r="V325">
        <f>_xlfn.IFS(B325="R",C325,B325="L",-C325,TRUE,0)</f>
        <v>0</v>
      </c>
      <c r="X325">
        <f>S325+_xlfn.IFS(AC324=0,U325,AC324=180,-U325,TRUE,0)</f>
        <v>-1</v>
      </c>
      <c r="Y325">
        <f>T325+_xlfn.IFS(AC324=270,U325,AC324=90,-U325,TRUE,0)</f>
        <v>0</v>
      </c>
      <c r="Z325">
        <f t="shared" si="136"/>
        <v>0</v>
      </c>
      <c r="AA325">
        <f t="shared" si="137"/>
        <v>369</v>
      </c>
      <c r="AB325">
        <f t="shared" si="138"/>
        <v>-54</v>
      </c>
      <c r="AC325">
        <f t="shared" si="139"/>
        <v>90</v>
      </c>
      <c r="AG325">
        <f t="shared" si="140"/>
        <v>-1</v>
      </c>
      <c r="AH325">
        <f t="shared" si="141"/>
        <v>0</v>
      </c>
      <c r="AI325">
        <f t="shared" si="142"/>
        <v>0</v>
      </c>
      <c r="AJ325">
        <f t="shared" si="143"/>
        <v>-41</v>
      </c>
      <c r="AK325">
        <f t="shared" si="144"/>
        <v>20</v>
      </c>
      <c r="AL325">
        <f t="shared" si="145"/>
        <v>-42</v>
      </c>
      <c r="AM325">
        <f t="shared" si="146"/>
        <v>20</v>
      </c>
      <c r="AO325">
        <f t="shared" si="147"/>
        <v>0</v>
      </c>
      <c r="AP325">
        <f t="shared" si="148"/>
        <v>1125</v>
      </c>
      <c r="AQ325">
        <f t="shared" si="149"/>
        <v>-5734</v>
      </c>
    </row>
    <row r="326" spans="1:43">
      <c r="A326" s="1" t="s">
        <v>13</v>
      </c>
      <c r="B326" t="str">
        <f t="shared" si="125"/>
        <v>R</v>
      </c>
      <c r="C326">
        <f t="shared" si="126"/>
        <v>90</v>
      </c>
      <c r="D326">
        <f t="shared" si="127"/>
        <v>1710</v>
      </c>
      <c r="E326">
        <f t="shared" si="128"/>
        <v>-54</v>
      </c>
      <c r="F326">
        <f t="shared" si="129"/>
        <v>369</v>
      </c>
      <c r="G326">
        <f t="shared" si="130"/>
        <v>-1</v>
      </c>
      <c r="H326">
        <f t="shared" si="131"/>
        <v>0</v>
      </c>
      <c r="L326">
        <f t="shared" si="132"/>
        <v>-5734</v>
      </c>
      <c r="M326">
        <f t="shared" si="133"/>
        <v>1125</v>
      </c>
      <c r="N326">
        <f t="shared" si="134"/>
        <v>42</v>
      </c>
      <c r="O326">
        <f t="shared" si="135"/>
        <v>20</v>
      </c>
      <c r="S326">
        <f>_xlfn.IFS(B326="E",C326,B326="W",-C326,TRUE,0)</f>
        <v>0</v>
      </c>
      <c r="T326">
        <f>_xlfn.IFS(B326="N",C326,B326="S",-C326,TRUE,0)</f>
        <v>0</v>
      </c>
      <c r="U326">
        <f>IF(B326="F",C326,0)</f>
        <v>0</v>
      </c>
      <c r="V326">
        <f>_xlfn.IFS(B326="R",C326,B326="L",-C326,TRUE,0)</f>
        <v>90</v>
      </c>
      <c r="X326">
        <f>S326+_xlfn.IFS(AC325=0,U326,AC325=180,-U326,TRUE,0)</f>
        <v>0</v>
      </c>
      <c r="Y326">
        <f>T326+_xlfn.IFS(AC325=270,U326,AC325=90,-U326,TRUE,0)</f>
        <v>0</v>
      </c>
      <c r="Z326">
        <f t="shared" si="136"/>
        <v>90</v>
      </c>
      <c r="AA326">
        <f t="shared" si="137"/>
        <v>369</v>
      </c>
      <c r="AB326">
        <f t="shared" si="138"/>
        <v>-54</v>
      </c>
      <c r="AC326">
        <f t="shared" si="139"/>
        <v>180</v>
      </c>
      <c r="AG326">
        <f t="shared" si="140"/>
        <v>0</v>
      </c>
      <c r="AH326">
        <f t="shared" si="141"/>
        <v>0</v>
      </c>
      <c r="AI326">
        <f t="shared" si="142"/>
        <v>90</v>
      </c>
      <c r="AJ326">
        <f t="shared" si="143"/>
        <v>20</v>
      </c>
      <c r="AK326">
        <f t="shared" si="144"/>
        <v>42</v>
      </c>
      <c r="AL326">
        <f t="shared" si="145"/>
        <v>20</v>
      </c>
      <c r="AM326">
        <f t="shared" si="146"/>
        <v>42</v>
      </c>
      <c r="AO326">
        <f t="shared" si="147"/>
        <v>0</v>
      </c>
      <c r="AP326">
        <f t="shared" si="148"/>
        <v>1125</v>
      </c>
      <c r="AQ326">
        <f t="shared" si="149"/>
        <v>-5734</v>
      </c>
    </row>
    <row r="327" spans="1:43">
      <c r="A327" s="1" t="s">
        <v>78</v>
      </c>
      <c r="B327" t="str">
        <f t="shared" si="125"/>
        <v>F</v>
      </c>
      <c r="C327">
        <f t="shared" si="126"/>
        <v>13</v>
      </c>
      <c r="D327">
        <f t="shared" si="127"/>
        <v>1710</v>
      </c>
      <c r="E327">
        <f t="shared" si="128"/>
        <v>-54</v>
      </c>
      <c r="F327">
        <f t="shared" si="129"/>
        <v>356</v>
      </c>
      <c r="G327">
        <f t="shared" si="130"/>
        <v>-1</v>
      </c>
      <c r="H327">
        <f t="shared" si="131"/>
        <v>0</v>
      </c>
      <c r="L327">
        <f t="shared" si="132"/>
        <v>-5188</v>
      </c>
      <c r="M327">
        <f t="shared" si="133"/>
        <v>1385</v>
      </c>
      <c r="N327">
        <f t="shared" si="134"/>
        <v>42</v>
      </c>
      <c r="O327">
        <f t="shared" si="135"/>
        <v>20</v>
      </c>
      <c r="S327">
        <f>_xlfn.IFS(B327="E",C327,B327="W",-C327,TRUE,0)</f>
        <v>0</v>
      </c>
      <c r="T327">
        <f>_xlfn.IFS(B327="N",C327,B327="S",-C327,TRUE,0)</f>
        <v>0</v>
      </c>
      <c r="U327">
        <f>IF(B327="F",C327,0)</f>
        <v>13</v>
      </c>
      <c r="V327">
        <f>_xlfn.IFS(B327="R",C327,B327="L",-C327,TRUE,0)</f>
        <v>0</v>
      </c>
      <c r="X327">
        <f>S327+_xlfn.IFS(AC326=0,U327,AC326=180,-U327,TRUE,0)</f>
        <v>-13</v>
      </c>
      <c r="Y327">
        <f>T327+_xlfn.IFS(AC326=270,U327,AC326=90,-U327,TRUE,0)</f>
        <v>0</v>
      </c>
      <c r="Z327">
        <f t="shared" si="136"/>
        <v>0</v>
      </c>
      <c r="AA327">
        <f t="shared" si="137"/>
        <v>356</v>
      </c>
      <c r="AB327">
        <f t="shared" si="138"/>
        <v>-54</v>
      </c>
      <c r="AC327">
        <f t="shared" si="139"/>
        <v>180</v>
      </c>
      <c r="AG327">
        <f t="shared" si="140"/>
        <v>0</v>
      </c>
      <c r="AH327">
        <f t="shared" si="141"/>
        <v>0</v>
      </c>
      <c r="AI327">
        <f t="shared" si="142"/>
        <v>0</v>
      </c>
      <c r="AJ327">
        <f t="shared" si="143"/>
        <v>20</v>
      </c>
      <c r="AK327">
        <f t="shared" si="144"/>
        <v>42</v>
      </c>
      <c r="AL327">
        <f t="shared" si="145"/>
        <v>20</v>
      </c>
      <c r="AM327">
        <f t="shared" si="146"/>
        <v>42</v>
      </c>
      <c r="AO327">
        <f t="shared" si="147"/>
        <v>13</v>
      </c>
      <c r="AP327">
        <f t="shared" si="148"/>
        <v>1385</v>
      </c>
      <c r="AQ327">
        <f t="shared" si="149"/>
        <v>-5188</v>
      </c>
    </row>
    <row r="328" spans="1:43">
      <c r="A328" s="1" t="s">
        <v>18</v>
      </c>
      <c r="B328" t="str">
        <f t="shared" si="125"/>
        <v>N</v>
      </c>
      <c r="C328">
        <f t="shared" si="126"/>
        <v>5</v>
      </c>
      <c r="D328">
        <f t="shared" si="127"/>
        <v>1710</v>
      </c>
      <c r="E328">
        <f t="shared" si="128"/>
        <v>-49</v>
      </c>
      <c r="F328">
        <f t="shared" si="129"/>
        <v>356</v>
      </c>
      <c r="G328">
        <f t="shared" si="130"/>
        <v>-1</v>
      </c>
      <c r="H328">
        <f t="shared" si="131"/>
        <v>0</v>
      </c>
      <c r="L328">
        <f t="shared" si="132"/>
        <v>-5188</v>
      </c>
      <c r="M328">
        <f t="shared" si="133"/>
        <v>1385</v>
      </c>
      <c r="N328">
        <f t="shared" si="134"/>
        <v>47</v>
      </c>
      <c r="O328">
        <f t="shared" si="135"/>
        <v>20</v>
      </c>
      <c r="S328">
        <f>_xlfn.IFS(B328="E",C328,B328="W",-C328,TRUE,0)</f>
        <v>0</v>
      </c>
      <c r="T328">
        <f>_xlfn.IFS(B328="N",C328,B328="S",-C328,TRUE,0)</f>
        <v>5</v>
      </c>
      <c r="U328">
        <f>IF(B328="F",C328,0)</f>
        <v>0</v>
      </c>
      <c r="V328">
        <f>_xlfn.IFS(B328="R",C328,B328="L",-C328,TRUE,0)</f>
        <v>0</v>
      </c>
      <c r="X328">
        <f>S328+_xlfn.IFS(AC327=0,U328,AC327=180,-U328,TRUE,0)</f>
        <v>0</v>
      </c>
      <c r="Y328">
        <f>T328+_xlfn.IFS(AC327=270,U328,AC327=90,-U328,TRUE,0)</f>
        <v>5</v>
      </c>
      <c r="Z328">
        <f t="shared" si="136"/>
        <v>0</v>
      </c>
      <c r="AA328">
        <f t="shared" si="137"/>
        <v>356</v>
      </c>
      <c r="AB328">
        <f t="shared" si="138"/>
        <v>-49</v>
      </c>
      <c r="AC328">
        <f t="shared" si="139"/>
        <v>180</v>
      </c>
      <c r="AG328">
        <f t="shared" si="140"/>
        <v>0</v>
      </c>
      <c r="AH328">
        <f t="shared" si="141"/>
        <v>5</v>
      </c>
      <c r="AI328">
        <f t="shared" si="142"/>
        <v>0</v>
      </c>
      <c r="AJ328">
        <f t="shared" si="143"/>
        <v>20</v>
      </c>
      <c r="AK328">
        <f t="shared" si="144"/>
        <v>42</v>
      </c>
      <c r="AL328">
        <f t="shared" si="145"/>
        <v>20</v>
      </c>
      <c r="AM328">
        <f t="shared" si="146"/>
        <v>47</v>
      </c>
      <c r="AO328">
        <f t="shared" si="147"/>
        <v>0</v>
      </c>
      <c r="AP328">
        <f t="shared" si="148"/>
        <v>1385</v>
      </c>
      <c r="AQ328">
        <f t="shared" si="149"/>
        <v>-5188</v>
      </c>
    </row>
    <row r="329" spans="1:43">
      <c r="A329" s="1" t="s">
        <v>41</v>
      </c>
      <c r="B329" t="str">
        <f t="shared" si="125"/>
        <v>W</v>
      </c>
      <c r="C329">
        <f t="shared" si="126"/>
        <v>4</v>
      </c>
      <c r="D329">
        <f t="shared" si="127"/>
        <v>1710</v>
      </c>
      <c r="E329">
        <f t="shared" si="128"/>
        <v>-49</v>
      </c>
      <c r="F329">
        <f t="shared" si="129"/>
        <v>352</v>
      </c>
      <c r="G329">
        <f t="shared" si="130"/>
        <v>-1</v>
      </c>
      <c r="H329">
        <f t="shared" si="131"/>
        <v>0</v>
      </c>
      <c r="L329">
        <f t="shared" si="132"/>
        <v>-5188</v>
      </c>
      <c r="M329">
        <f t="shared" si="133"/>
        <v>1385</v>
      </c>
      <c r="N329">
        <f t="shared" si="134"/>
        <v>47</v>
      </c>
      <c r="O329">
        <f t="shared" si="135"/>
        <v>16</v>
      </c>
      <c r="S329">
        <f>_xlfn.IFS(B329="E",C329,B329="W",-C329,TRUE,0)</f>
        <v>-4</v>
      </c>
      <c r="T329">
        <f>_xlfn.IFS(B329="N",C329,B329="S",-C329,TRUE,0)</f>
        <v>0</v>
      </c>
      <c r="U329">
        <f>IF(B329="F",C329,0)</f>
        <v>0</v>
      </c>
      <c r="V329">
        <f>_xlfn.IFS(B329="R",C329,B329="L",-C329,TRUE,0)</f>
        <v>0</v>
      </c>
      <c r="X329">
        <f>S329+_xlfn.IFS(AC328=0,U329,AC328=180,-U329,TRUE,0)</f>
        <v>-4</v>
      </c>
      <c r="Y329">
        <f>T329+_xlfn.IFS(AC328=270,U329,AC328=90,-U329,TRUE,0)</f>
        <v>0</v>
      </c>
      <c r="Z329">
        <f t="shared" si="136"/>
        <v>0</v>
      </c>
      <c r="AA329">
        <f t="shared" si="137"/>
        <v>352</v>
      </c>
      <c r="AB329">
        <f t="shared" si="138"/>
        <v>-49</v>
      </c>
      <c r="AC329">
        <f t="shared" si="139"/>
        <v>180</v>
      </c>
      <c r="AG329">
        <f t="shared" si="140"/>
        <v>-4</v>
      </c>
      <c r="AH329">
        <f t="shared" si="141"/>
        <v>0</v>
      </c>
      <c r="AI329">
        <f t="shared" si="142"/>
        <v>0</v>
      </c>
      <c r="AJ329">
        <f t="shared" si="143"/>
        <v>20</v>
      </c>
      <c r="AK329">
        <f t="shared" si="144"/>
        <v>47</v>
      </c>
      <c r="AL329">
        <f t="shared" si="145"/>
        <v>16</v>
      </c>
      <c r="AM329">
        <f t="shared" si="146"/>
        <v>47</v>
      </c>
      <c r="AO329">
        <f t="shared" si="147"/>
        <v>0</v>
      </c>
      <c r="AP329">
        <f t="shared" si="148"/>
        <v>1385</v>
      </c>
      <c r="AQ329">
        <f t="shared" si="149"/>
        <v>-5188</v>
      </c>
    </row>
    <row r="330" spans="1:43">
      <c r="A330" s="1" t="s">
        <v>39</v>
      </c>
      <c r="B330" t="str">
        <f t="shared" si="125"/>
        <v>F</v>
      </c>
      <c r="C330">
        <f t="shared" si="126"/>
        <v>7</v>
      </c>
      <c r="D330">
        <f t="shared" si="127"/>
        <v>1710</v>
      </c>
      <c r="E330">
        <f t="shared" si="128"/>
        <v>-49</v>
      </c>
      <c r="F330">
        <f t="shared" si="129"/>
        <v>345</v>
      </c>
      <c r="G330">
        <f t="shared" si="130"/>
        <v>-1</v>
      </c>
      <c r="H330">
        <f t="shared" si="131"/>
        <v>0</v>
      </c>
      <c r="L330">
        <f t="shared" si="132"/>
        <v>-4859</v>
      </c>
      <c r="M330">
        <f t="shared" si="133"/>
        <v>1497</v>
      </c>
      <c r="N330">
        <f t="shared" si="134"/>
        <v>47</v>
      </c>
      <c r="O330">
        <f t="shared" si="135"/>
        <v>16</v>
      </c>
      <c r="S330">
        <f>_xlfn.IFS(B330="E",C330,B330="W",-C330,TRUE,0)</f>
        <v>0</v>
      </c>
      <c r="T330">
        <f>_xlfn.IFS(B330="N",C330,B330="S",-C330,TRUE,0)</f>
        <v>0</v>
      </c>
      <c r="U330">
        <f>IF(B330="F",C330,0)</f>
        <v>7</v>
      </c>
      <c r="V330">
        <f>_xlfn.IFS(B330="R",C330,B330="L",-C330,TRUE,0)</f>
        <v>0</v>
      </c>
      <c r="X330">
        <f>S330+_xlfn.IFS(AC329=0,U330,AC329=180,-U330,TRUE,0)</f>
        <v>-7</v>
      </c>
      <c r="Y330">
        <f>T330+_xlfn.IFS(AC329=270,U330,AC329=90,-U330,TRUE,0)</f>
        <v>0</v>
      </c>
      <c r="Z330">
        <f t="shared" si="136"/>
        <v>0</v>
      </c>
      <c r="AA330">
        <f t="shared" si="137"/>
        <v>345</v>
      </c>
      <c r="AB330">
        <f t="shared" si="138"/>
        <v>-49</v>
      </c>
      <c r="AC330">
        <f t="shared" si="139"/>
        <v>180</v>
      </c>
      <c r="AG330">
        <f t="shared" si="140"/>
        <v>0</v>
      </c>
      <c r="AH330">
        <f t="shared" si="141"/>
        <v>0</v>
      </c>
      <c r="AI330">
        <f t="shared" si="142"/>
        <v>0</v>
      </c>
      <c r="AJ330">
        <f t="shared" si="143"/>
        <v>16</v>
      </c>
      <c r="AK330">
        <f t="shared" si="144"/>
        <v>47</v>
      </c>
      <c r="AL330">
        <f t="shared" si="145"/>
        <v>16</v>
      </c>
      <c r="AM330">
        <f t="shared" si="146"/>
        <v>47</v>
      </c>
      <c r="AO330">
        <f t="shared" si="147"/>
        <v>7</v>
      </c>
      <c r="AP330">
        <f t="shared" si="148"/>
        <v>1497</v>
      </c>
      <c r="AQ330">
        <f t="shared" si="149"/>
        <v>-4859</v>
      </c>
    </row>
    <row r="331" spans="1:43">
      <c r="A331" s="1" t="s">
        <v>58</v>
      </c>
      <c r="B331" t="str">
        <f t="shared" si="125"/>
        <v>S</v>
      </c>
      <c r="C331">
        <f t="shared" si="126"/>
        <v>4</v>
      </c>
      <c r="D331">
        <f t="shared" si="127"/>
        <v>1710</v>
      </c>
      <c r="E331">
        <f t="shared" si="128"/>
        <v>-53</v>
      </c>
      <c r="F331">
        <f t="shared" si="129"/>
        <v>345</v>
      </c>
      <c r="G331">
        <f t="shared" si="130"/>
        <v>-1</v>
      </c>
      <c r="H331">
        <f t="shared" si="131"/>
        <v>0</v>
      </c>
      <c r="L331">
        <f t="shared" si="132"/>
        <v>-4859</v>
      </c>
      <c r="M331">
        <f t="shared" si="133"/>
        <v>1497</v>
      </c>
      <c r="N331">
        <f t="shared" si="134"/>
        <v>43</v>
      </c>
      <c r="O331">
        <f t="shared" si="135"/>
        <v>16</v>
      </c>
      <c r="S331">
        <f>_xlfn.IFS(B331="E",C331,B331="W",-C331,TRUE,0)</f>
        <v>0</v>
      </c>
      <c r="T331">
        <f>_xlfn.IFS(B331="N",C331,B331="S",-C331,TRUE,0)</f>
        <v>-4</v>
      </c>
      <c r="U331">
        <f>IF(B331="F",C331,0)</f>
        <v>0</v>
      </c>
      <c r="V331">
        <f>_xlfn.IFS(B331="R",C331,B331="L",-C331,TRUE,0)</f>
        <v>0</v>
      </c>
      <c r="X331">
        <f>S331+_xlfn.IFS(AC330=0,U331,AC330=180,-U331,TRUE,0)</f>
        <v>0</v>
      </c>
      <c r="Y331">
        <f>T331+_xlfn.IFS(AC330=270,U331,AC330=90,-U331,TRUE,0)</f>
        <v>-4</v>
      </c>
      <c r="Z331">
        <f t="shared" si="136"/>
        <v>0</v>
      </c>
      <c r="AA331">
        <f t="shared" si="137"/>
        <v>345</v>
      </c>
      <c r="AB331">
        <f t="shared" si="138"/>
        <v>-53</v>
      </c>
      <c r="AC331">
        <f t="shared" si="139"/>
        <v>180</v>
      </c>
      <c r="AG331">
        <f t="shared" si="140"/>
        <v>0</v>
      </c>
      <c r="AH331">
        <f t="shared" si="141"/>
        <v>-4</v>
      </c>
      <c r="AI331">
        <f t="shared" si="142"/>
        <v>0</v>
      </c>
      <c r="AJ331">
        <f t="shared" si="143"/>
        <v>16</v>
      </c>
      <c r="AK331">
        <f t="shared" si="144"/>
        <v>47</v>
      </c>
      <c r="AL331">
        <f t="shared" si="145"/>
        <v>16</v>
      </c>
      <c r="AM331">
        <f t="shared" si="146"/>
        <v>43</v>
      </c>
      <c r="AO331">
        <f t="shared" si="147"/>
        <v>0</v>
      </c>
      <c r="AP331">
        <f t="shared" si="148"/>
        <v>1497</v>
      </c>
      <c r="AQ331">
        <f t="shared" si="149"/>
        <v>-4859</v>
      </c>
    </row>
    <row r="332" spans="1:43">
      <c r="A332" s="1" t="s">
        <v>24</v>
      </c>
      <c r="B332" t="str">
        <f t="shared" si="125"/>
        <v>W</v>
      </c>
      <c r="C332">
        <f t="shared" si="126"/>
        <v>3</v>
      </c>
      <c r="D332">
        <f t="shared" si="127"/>
        <v>1710</v>
      </c>
      <c r="E332">
        <f t="shared" si="128"/>
        <v>-53</v>
      </c>
      <c r="F332">
        <f t="shared" si="129"/>
        <v>342</v>
      </c>
      <c r="G332">
        <f t="shared" si="130"/>
        <v>-1</v>
      </c>
      <c r="H332">
        <f t="shared" si="131"/>
        <v>0</v>
      </c>
      <c r="L332">
        <f t="shared" si="132"/>
        <v>-4859</v>
      </c>
      <c r="M332">
        <f t="shared" si="133"/>
        <v>1497</v>
      </c>
      <c r="N332">
        <f t="shared" si="134"/>
        <v>43</v>
      </c>
      <c r="O332">
        <f t="shared" si="135"/>
        <v>13</v>
      </c>
      <c r="S332">
        <f>_xlfn.IFS(B332="E",C332,B332="W",-C332,TRUE,0)</f>
        <v>-3</v>
      </c>
      <c r="T332">
        <f>_xlfn.IFS(B332="N",C332,B332="S",-C332,TRUE,0)</f>
        <v>0</v>
      </c>
      <c r="U332">
        <f>IF(B332="F",C332,0)</f>
        <v>0</v>
      </c>
      <c r="V332">
        <f>_xlfn.IFS(B332="R",C332,B332="L",-C332,TRUE,0)</f>
        <v>0</v>
      </c>
      <c r="X332">
        <f>S332+_xlfn.IFS(AC331=0,U332,AC331=180,-U332,TRUE,0)</f>
        <v>-3</v>
      </c>
      <c r="Y332">
        <f>T332+_xlfn.IFS(AC331=270,U332,AC331=90,-U332,TRUE,0)</f>
        <v>0</v>
      </c>
      <c r="Z332">
        <f t="shared" si="136"/>
        <v>0</v>
      </c>
      <c r="AA332">
        <f t="shared" si="137"/>
        <v>342</v>
      </c>
      <c r="AB332">
        <f t="shared" si="138"/>
        <v>-53</v>
      </c>
      <c r="AC332">
        <f t="shared" si="139"/>
        <v>180</v>
      </c>
      <c r="AG332">
        <f t="shared" si="140"/>
        <v>-3</v>
      </c>
      <c r="AH332">
        <f t="shared" si="141"/>
        <v>0</v>
      </c>
      <c r="AI332">
        <f t="shared" si="142"/>
        <v>0</v>
      </c>
      <c r="AJ332">
        <f t="shared" si="143"/>
        <v>16</v>
      </c>
      <c r="AK332">
        <f t="shared" si="144"/>
        <v>43</v>
      </c>
      <c r="AL332">
        <f t="shared" si="145"/>
        <v>13</v>
      </c>
      <c r="AM332">
        <f t="shared" si="146"/>
        <v>43</v>
      </c>
      <c r="AO332">
        <f t="shared" si="147"/>
        <v>0</v>
      </c>
      <c r="AP332">
        <f t="shared" si="148"/>
        <v>1497</v>
      </c>
      <c r="AQ332">
        <f t="shared" si="149"/>
        <v>-4859</v>
      </c>
    </row>
    <row r="333" spans="1:43">
      <c r="A333" s="1" t="s">
        <v>47</v>
      </c>
      <c r="B333" t="str">
        <f t="shared" si="125"/>
        <v>F</v>
      </c>
      <c r="C333">
        <f t="shared" si="126"/>
        <v>34</v>
      </c>
      <c r="D333">
        <f t="shared" si="127"/>
        <v>1710</v>
      </c>
      <c r="E333">
        <f t="shared" si="128"/>
        <v>-53</v>
      </c>
      <c r="F333">
        <f t="shared" si="129"/>
        <v>308</v>
      </c>
      <c r="G333">
        <f t="shared" si="130"/>
        <v>-1</v>
      </c>
      <c r="H333">
        <f t="shared" si="131"/>
        <v>0</v>
      </c>
      <c r="L333">
        <f t="shared" si="132"/>
        <v>-3397</v>
      </c>
      <c r="M333">
        <f t="shared" si="133"/>
        <v>1939</v>
      </c>
      <c r="N333">
        <f t="shared" si="134"/>
        <v>43</v>
      </c>
      <c r="O333">
        <f t="shared" si="135"/>
        <v>13</v>
      </c>
      <c r="S333">
        <f>_xlfn.IFS(B333="E",C333,B333="W",-C333,TRUE,0)</f>
        <v>0</v>
      </c>
      <c r="T333">
        <f>_xlfn.IFS(B333="N",C333,B333="S",-C333,TRUE,0)</f>
        <v>0</v>
      </c>
      <c r="U333">
        <f>IF(B333="F",C333,0)</f>
        <v>34</v>
      </c>
      <c r="V333">
        <f>_xlfn.IFS(B333="R",C333,B333="L",-C333,TRUE,0)</f>
        <v>0</v>
      </c>
      <c r="X333">
        <f>S333+_xlfn.IFS(AC332=0,U333,AC332=180,-U333,TRUE,0)</f>
        <v>-34</v>
      </c>
      <c r="Y333">
        <f>T333+_xlfn.IFS(AC332=270,U333,AC332=90,-U333,TRUE,0)</f>
        <v>0</v>
      </c>
      <c r="Z333">
        <f t="shared" si="136"/>
        <v>0</v>
      </c>
      <c r="AA333">
        <f t="shared" si="137"/>
        <v>308</v>
      </c>
      <c r="AB333">
        <f t="shared" si="138"/>
        <v>-53</v>
      </c>
      <c r="AC333">
        <f t="shared" si="139"/>
        <v>180</v>
      </c>
      <c r="AG333">
        <f t="shared" si="140"/>
        <v>0</v>
      </c>
      <c r="AH333">
        <f t="shared" si="141"/>
        <v>0</v>
      </c>
      <c r="AI333">
        <f t="shared" si="142"/>
        <v>0</v>
      </c>
      <c r="AJ333">
        <f t="shared" si="143"/>
        <v>13</v>
      </c>
      <c r="AK333">
        <f t="shared" si="144"/>
        <v>43</v>
      </c>
      <c r="AL333">
        <f t="shared" si="145"/>
        <v>13</v>
      </c>
      <c r="AM333">
        <f t="shared" si="146"/>
        <v>43</v>
      </c>
      <c r="AO333">
        <f t="shared" si="147"/>
        <v>34</v>
      </c>
      <c r="AP333">
        <f t="shared" si="148"/>
        <v>1939</v>
      </c>
      <c r="AQ333">
        <f t="shared" si="149"/>
        <v>-3397</v>
      </c>
    </row>
    <row r="334" spans="1:43">
      <c r="A334" s="1" t="s">
        <v>28</v>
      </c>
      <c r="B334" t="str">
        <f t="shared" si="125"/>
        <v>E</v>
      </c>
      <c r="C334">
        <f t="shared" si="126"/>
        <v>5</v>
      </c>
      <c r="D334">
        <f t="shared" si="127"/>
        <v>1710</v>
      </c>
      <c r="E334">
        <f t="shared" si="128"/>
        <v>-53</v>
      </c>
      <c r="F334">
        <f t="shared" si="129"/>
        <v>313</v>
      </c>
      <c r="G334">
        <f t="shared" si="130"/>
        <v>-1</v>
      </c>
      <c r="H334">
        <f t="shared" si="131"/>
        <v>0</v>
      </c>
      <c r="L334">
        <f t="shared" si="132"/>
        <v>-3397</v>
      </c>
      <c r="M334">
        <f t="shared" si="133"/>
        <v>1939</v>
      </c>
      <c r="N334">
        <f t="shared" si="134"/>
        <v>43</v>
      </c>
      <c r="O334">
        <f t="shared" si="135"/>
        <v>18</v>
      </c>
      <c r="S334">
        <f>_xlfn.IFS(B334="E",C334,B334="W",-C334,TRUE,0)</f>
        <v>5</v>
      </c>
      <c r="T334">
        <f>_xlfn.IFS(B334="N",C334,B334="S",-C334,TRUE,0)</f>
        <v>0</v>
      </c>
      <c r="U334">
        <f>IF(B334="F",C334,0)</f>
        <v>0</v>
      </c>
      <c r="V334">
        <f>_xlfn.IFS(B334="R",C334,B334="L",-C334,TRUE,0)</f>
        <v>0</v>
      </c>
      <c r="X334">
        <f>S334+_xlfn.IFS(AC333=0,U334,AC333=180,-U334,TRUE,0)</f>
        <v>5</v>
      </c>
      <c r="Y334">
        <f>T334+_xlfn.IFS(AC333=270,U334,AC333=90,-U334,TRUE,0)</f>
        <v>0</v>
      </c>
      <c r="Z334">
        <f t="shared" si="136"/>
        <v>0</v>
      </c>
      <c r="AA334">
        <f t="shared" si="137"/>
        <v>313</v>
      </c>
      <c r="AB334">
        <f t="shared" si="138"/>
        <v>-53</v>
      </c>
      <c r="AC334">
        <f t="shared" si="139"/>
        <v>180</v>
      </c>
      <c r="AG334">
        <f t="shared" si="140"/>
        <v>5</v>
      </c>
      <c r="AH334">
        <f t="shared" si="141"/>
        <v>0</v>
      </c>
      <c r="AI334">
        <f t="shared" si="142"/>
        <v>0</v>
      </c>
      <c r="AJ334">
        <f t="shared" si="143"/>
        <v>13</v>
      </c>
      <c r="AK334">
        <f t="shared" si="144"/>
        <v>43</v>
      </c>
      <c r="AL334">
        <f t="shared" si="145"/>
        <v>18</v>
      </c>
      <c r="AM334">
        <f t="shared" si="146"/>
        <v>43</v>
      </c>
      <c r="AO334">
        <f t="shared" si="147"/>
        <v>0</v>
      </c>
      <c r="AP334">
        <f t="shared" si="148"/>
        <v>1939</v>
      </c>
      <c r="AQ334">
        <f t="shared" si="149"/>
        <v>-3397</v>
      </c>
    </row>
    <row r="335" spans="1:43">
      <c r="A335" s="1" t="s">
        <v>7</v>
      </c>
      <c r="B335" t="str">
        <f t="shared" si="125"/>
        <v>S</v>
      </c>
      <c r="C335">
        <f t="shared" si="126"/>
        <v>3</v>
      </c>
      <c r="D335">
        <f t="shared" si="127"/>
        <v>1710</v>
      </c>
      <c r="E335">
        <f t="shared" si="128"/>
        <v>-56</v>
      </c>
      <c r="F335">
        <f t="shared" si="129"/>
        <v>313</v>
      </c>
      <c r="G335">
        <f t="shared" si="130"/>
        <v>-1</v>
      </c>
      <c r="H335">
        <f t="shared" si="131"/>
        <v>0</v>
      </c>
      <c r="L335">
        <f t="shared" si="132"/>
        <v>-3397</v>
      </c>
      <c r="M335">
        <f t="shared" si="133"/>
        <v>1939</v>
      </c>
      <c r="N335">
        <f t="shared" si="134"/>
        <v>40</v>
      </c>
      <c r="O335">
        <f t="shared" si="135"/>
        <v>18</v>
      </c>
      <c r="S335">
        <f>_xlfn.IFS(B335="E",C335,B335="W",-C335,TRUE,0)</f>
        <v>0</v>
      </c>
      <c r="T335">
        <f>_xlfn.IFS(B335="N",C335,B335="S",-C335,TRUE,0)</f>
        <v>-3</v>
      </c>
      <c r="U335">
        <f>IF(B335="F",C335,0)</f>
        <v>0</v>
      </c>
      <c r="V335">
        <f>_xlfn.IFS(B335="R",C335,B335="L",-C335,TRUE,0)</f>
        <v>0</v>
      </c>
      <c r="X335">
        <f>S335+_xlfn.IFS(AC334=0,U335,AC334=180,-U335,TRUE,0)</f>
        <v>0</v>
      </c>
      <c r="Y335">
        <f>T335+_xlfn.IFS(AC334=270,U335,AC334=90,-U335,TRUE,0)</f>
        <v>-3</v>
      </c>
      <c r="Z335">
        <f t="shared" si="136"/>
        <v>0</v>
      </c>
      <c r="AA335">
        <f t="shared" si="137"/>
        <v>313</v>
      </c>
      <c r="AB335">
        <f t="shared" si="138"/>
        <v>-56</v>
      </c>
      <c r="AC335">
        <f t="shared" si="139"/>
        <v>180</v>
      </c>
      <c r="AG335">
        <f t="shared" si="140"/>
        <v>0</v>
      </c>
      <c r="AH335">
        <f t="shared" si="141"/>
        <v>-3</v>
      </c>
      <c r="AI335">
        <f t="shared" si="142"/>
        <v>0</v>
      </c>
      <c r="AJ335">
        <f t="shared" si="143"/>
        <v>18</v>
      </c>
      <c r="AK335">
        <f t="shared" si="144"/>
        <v>43</v>
      </c>
      <c r="AL335">
        <f t="shared" si="145"/>
        <v>18</v>
      </c>
      <c r="AM335">
        <f t="shared" si="146"/>
        <v>40</v>
      </c>
      <c r="AO335">
        <f t="shared" si="147"/>
        <v>0</v>
      </c>
      <c r="AP335">
        <f t="shared" si="148"/>
        <v>1939</v>
      </c>
      <c r="AQ335">
        <f t="shared" si="149"/>
        <v>-3397</v>
      </c>
    </row>
    <row r="336" spans="1:43">
      <c r="A336" s="1" t="s">
        <v>55</v>
      </c>
      <c r="B336" t="str">
        <f t="shared" si="125"/>
        <v>F</v>
      </c>
      <c r="C336">
        <f t="shared" si="126"/>
        <v>32</v>
      </c>
      <c r="D336">
        <f t="shared" si="127"/>
        <v>1710</v>
      </c>
      <c r="E336">
        <f t="shared" si="128"/>
        <v>-56</v>
      </c>
      <c r="F336">
        <f t="shared" si="129"/>
        <v>281</v>
      </c>
      <c r="G336">
        <f t="shared" si="130"/>
        <v>-1</v>
      </c>
      <c r="H336">
        <f t="shared" si="131"/>
        <v>0</v>
      </c>
      <c r="L336">
        <f t="shared" si="132"/>
        <v>-2117</v>
      </c>
      <c r="M336">
        <f t="shared" si="133"/>
        <v>2515</v>
      </c>
      <c r="N336">
        <f t="shared" si="134"/>
        <v>40</v>
      </c>
      <c r="O336">
        <f t="shared" si="135"/>
        <v>18</v>
      </c>
      <c r="S336">
        <f>_xlfn.IFS(B336="E",C336,B336="W",-C336,TRUE,0)</f>
        <v>0</v>
      </c>
      <c r="T336">
        <f>_xlfn.IFS(B336="N",C336,B336="S",-C336,TRUE,0)</f>
        <v>0</v>
      </c>
      <c r="U336">
        <f>IF(B336="F",C336,0)</f>
        <v>32</v>
      </c>
      <c r="V336">
        <f>_xlfn.IFS(B336="R",C336,B336="L",-C336,TRUE,0)</f>
        <v>0</v>
      </c>
      <c r="X336">
        <f>S336+_xlfn.IFS(AC335=0,U336,AC335=180,-U336,TRUE,0)</f>
        <v>-32</v>
      </c>
      <c r="Y336">
        <f>T336+_xlfn.IFS(AC335=270,U336,AC335=90,-U336,TRUE,0)</f>
        <v>0</v>
      </c>
      <c r="Z336">
        <f t="shared" si="136"/>
        <v>0</v>
      </c>
      <c r="AA336">
        <f t="shared" si="137"/>
        <v>281</v>
      </c>
      <c r="AB336">
        <f t="shared" si="138"/>
        <v>-56</v>
      </c>
      <c r="AC336">
        <f t="shared" si="139"/>
        <v>180</v>
      </c>
      <c r="AG336">
        <f t="shared" si="140"/>
        <v>0</v>
      </c>
      <c r="AH336">
        <f t="shared" si="141"/>
        <v>0</v>
      </c>
      <c r="AI336">
        <f t="shared" si="142"/>
        <v>0</v>
      </c>
      <c r="AJ336">
        <f t="shared" si="143"/>
        <v>18</v>
      </c>
      <c r="AK336">
        <f t="shared" si="144"/>
        <v>40</v>
      </c>
      <c r="AL336">
        <f t="shared" si="145"/>
        <v>18</v>
      </c>
      <c r="AM336">
        <f t="shared" si="146"/>
        <v>40</v>
      </c>
      <c r="AO336">
        <f t="shared" si="147"/>
        <v>32</v>
      </c>
      <c r="AP336">
        <f t="shared" si="148"/>
        <v>2515</v>
      </c>
      <c r="AQ336">
        <f t="shared" si="149"/>
        <v>-2117</v>
      </c>
    </row>
    <row r="337" spans="1:43">
      <c r="A337" s="1" t="s">
        <v>27</v>
      </c>
      <c r="B337" t="str">
        <f t="shared" si="125"/>
        <v>F</v>
      </c>
      <c r="C337">
        <f t="shared" si="126"/>
        <v>27</v>
      </c>
      <c r="D337">
        <f t="shared" si="127"/>
        <v>1710</v>
      </c>
      <c r="E337">
        <f t="shared" si="128"/>
        <v>-56</v>
      </c>
      <c r="F337">
        <f t="shared" si="129"/>
        <v>254</v>
      </c>
      <c r="G337">
        <f t="shared" si="130"/>
        <v>-1</v>
      </c>
      <c r="H337">
        <f t="shared" si="131"/>
        <v>0</v>
      </c>
      <c r="L337">
        <f t="shared" si="132"/>
        <v>-1037</v>
      </c>
      <c r="M337">
        <f t="shared" si="133"/>
        <v>3001</v>
      </c>
      <c r="N337">
        <f t="shared" si="134"/>
        <v>40</v>
      </c>
      <c r="O337">
        <f t="shared" si="135"/>
        <v>18</v>
      </c>
      <c r="S337">
        <f>_xlfn.IFS(B337="E",C337,B337="W",-C337,TRUE,0)</f>
        <v>0</v>
      </c>
      <c r="T337">
        <f>_xlfn.IFS(B337="N",C337,B337="S",-C337,TRUE,0)</f>
        <v>0</v>
      </c>
      <c r="U337">
        <f>IF(B337="F",C337,0)</f>
        <v>27</v>
      </c>
      <c r="V337">
        <f>_xlfn.IFS(B337="R",C337,B337="L",-C337,TRUE,0)</f>
        <v>0</v>
      </c>
      <c r="X337">
        <f>S337+_xlfn.IFS(AC336=0,U337,AC336=180,-U337,TRUE,0)</f>
        <v>-27</v>
      </c>
      <c r="Y337">
        <f>T337+_xlfn.IFS(AC336=270,U337,AC336=90,-U337,TRUE,0)</f>
        <v>0</v>
      </c>
      <c r="Z337">
        <f t="shared" si="136"/>
        <v>0</v>
      </c>
      <c r="AA337">
        <f t="shared" si="137"/>
        <v>254</v>
      </c>
      <c r="AB337">
        <f t="shared" si="138"/>
        <v>-56</v>
      </c>
      <c r="AC337">
        <f t="shared" si="139"/>
        <v>180</v>
      </c>
      <c r="AG337">
        <f t="shared" si="140"/>
        <v>0</v>
      </c>
      <c r="AH337">
        <f t="shared" si="141"/>
        <v>0</v>
      </c>
      <c r="AI337">
        <f t="shared" si="142"/>
        <v>0</v>
      </c>
      <c r="AJ337">
        <f t="shared" si="143"/>
        <v>18</v>
      </c>
      <c r="AK337">
        <f t="shared" si="144"/>
        <v>40</v>
      </c>
      <c r="AL337">
        <f t="shared" si="145"/>
        <v>18</v>
      </c>
      <c r="AM337">
        <f t="shared" si="146"/>
        <v>40</v>
      </c>
      <c r="AO337">
        <f t="shared" si="147"/>
        <v>27</v>
      </c>
      <c r="AP337">
        <f t="shared" si="148"/>
        <v>3001</v>
      </c>
      <c r="AQ337">
        <f t="shared" si="149"/>
        <v>-1037</v>
      </c>
    </row>
    <row r="338" spans="1:43">
      <c r="A338" s="1" t="s">
        <v>5</v>
      </c>
      <c r="B338" t="str">
        <f t="shared" si="125"/>
        <v>N</v>
      </c>
      <c r="C338">
        <f t="shared" si="126"/>
        <v>4</v>
      </c>
      <c r="D338">
        <f t="shared" si="127"/>
        <v>1710</v>
      </c>
      <c r="E338">
        <f t="shared" si="128"/>
        <v>-52</v>
      </c>
      <c r="F338">
        <f t="shared" si="129"/>
        <v>254</v>
      </c>
      <c r="G338">
        <f t="shared" si="130"/>
        <v>-1</v>
      </c>
      <c r="H338">
        <f t="shared" si="131"/>
        <v>0</v>
      </c>
      <c r="L338">
        <f t="shared" si="132"/>
        <v>-1037</v>
      </c>
      <c r="M338">
        <f t="shared" si="133"/>
        <v>3001</v>
      </c>
      <c r="N338">
        <f t="shared" si="134"/>
        <v>44</v>
      </c>
      <c r="O338">
        <f t="shared" si="135"/>
        <v>18</v>
      </c>
      <c r="S338">
        <f>_xlfn.IFS(B338="E",C338,B338="W",-C338,TRUE,0)</f>
        <v>0</v>
      </c>
      <c r="T338">
        <f>_xlfn.IFS(B338="N",C338,B338="S",-C338,TRUE,0)</f>
        <v>4</v>
      </c>
      <c r="U338">
        <f>IF(B338="F",C338,0)</f>
        <v>0</v>
      </c>
      <c r="V338">
        <f>_xlfn.IFS(B338="R",C338,B338="L",-C338,TRUE,0)</f>
        <v>0</v>
      </c>
      <c r="X338">
        <f>S338+_xlfn.IFS(AC337=0,U338,AC337=180,-U338,TRUE,0)</f>
        <v>0</v>
      </c>
      <c r="Y338">
        <f>T338+_xlfn.IFS(AC337=270,U338,AC337=90,-U338,TRUE,0)</f>
        <v>4</v>
      </c>
      <c r="Z338">
        <f t="shared" si="136"/>
        <v>0</v>
      </c>
      <c r="AA338">
        <f t="shared" si="137"/>
        <v>254</v>
      </c>
      <c r="AB338">
        <f t="shared" si="138"/>
        <v>-52</v>
      </c>
      <c r="AC338">
        <f t="shared" si="139"/>
        <v>180</v>
      </c>
      <c r="AG338">
        <f t="shared" si="140"/>
        <v>0</v>
      </c>
      <c r="AH338">
        <f t="shared" si="141"/>
        <v>4</v>
      </c>
      <c r="AI338">
        <f t="shared" si="142"/>
        <v>0</v>
      </c>
      <c r="AJ338">
        <f t="shared" si="143"/>
        <v>18</v>
      </c>
      <c r="AK338">
        <f t="shared" si="144"/>
        <v>40</v>
      </c>
      <c r="AL338">
        <f t="shared" si="145"/>
        <v>18</v>
      </c>
      <c r="AM338">
        <f t="shared" si="146"/>
        <v>44</v>
      </c>
      <c r="AO338">
        <f t="shared" si="147"/>
        <v>0</v>
      </c>
      <c r="AP338">
        <f t="shared" si="148"/>
        <v>3001</v>
      </c>
      <c r="AQ338">
        <f t="shared" si="149"/>
        <v>-1037</v>
      </c>
    </row>
    <row r="339" spans="1:43">
      <c r="A339" s="1" t="s">
        <v>79</v>
      </c>
      <c r="B339" t="str">
        <f t="shared" si="125"/>
        <v>F</v>
      </c>
      <c r="C339">
        <f t="shared" si="126"/>
        <v>49</v>
      </c>
      <c r="D339">
        <f t="shared" si="127"/>
        <v>1710</v>
      </c>
      <c r="E339">
        <f t="shared" si="128"/>
        <v>-52</v>
      </c>
      <c r="F339">
        <f t="shared" si="129"/>
        <v>205</v>
      </c>
      <c r="G339">
        <f t="shared" si="130"/>
        <v>-1</v>
      </c>
      <c r="H339">
        <f t="shared" si="131"/>
        <v>0</v>
      </c>
      <c r="L339">
        <f t="shared" si="132"/>
        <v>1119</v>
      </c>
      <c r="M339">
        <f t="shared" si="133"/>
        <v>3883</v>
      </c>
      <c r="N339">
        <f t="shared" si="134"/>
        <v>44</v>
      </c>
      <c r="O339">
        <f t="shared" si="135"/>
        <v>18</v>
      </c>
      <c r="S339">
        <f>_xlfn.IFS(B339="E",C339,B339="W",-C339,TRUE,0)</f>
        <v>0</v>
      </c>
      <c r="T339">
        <f>_xlfn.IFS(B339="N",C339,B339="S",-C339,TRUE,0)</f>
        <v>0</v>
      </c>
      <c r="U339">
        <f>IF(B339="F",C339,0)</f>
        <v>49</v>
      </c>
      <c r="V339">
        <f>_xlfn.IFS(B339="R",C339,B339="L",-C339,TRUE,0)</f>
        <v>0</v>
      </c>
      <c r="X339">
        <f>S339+_xlfn.IFS(AC338=0,U339,AC338=180,-U339,TRUE,0)</f>
        <v>-49</v>
      </c>
      <c r="Y339">
        <f>T339+_xlfn.IFS(AC338=270,U339,AC338=90,-U339,TRUE,0)</f>
        <v>0</v>
      </c>
      <c r="Z339">
        <f t="shared" si="136"/>
        <v>0</v>
      </c>
      <c r="AA339">
        <f t="shared" si="137"/>
        <v>205</v>
      </c>
      <c r="AB339">
        <f t="shared" si="138"/>
        <v>-52</v>
      </c>
      <c r="AC339">
        <f t="shared" si="139"/>
        <v>180</v>
      </c>
      <c r="AG339">
        <f t="shared" si="140"/>
        <v>0</v>
      </c>
      <c r="AH339">
        <f t="shared" si="141"/>
        <v>0</v>
      </c>
      <c r="AI339">
        <f t="shared" si="142"/>
        <v>0</v>
      </c>
      <c r="AJ339">
        <f t="shared" si="143"/>
        <v>18</v>
      </c>
      <c r="AK339">
        <f t="shared" si="144"/>
        <v>44</v>
      </c>
      <c r="AL339">
        <f t="shared" si="145"/>
        <v>18</v>
      </c>
      <c r="AM339">
        <f t="shared" si="146"/>
        <v>44</v>
      </c>
      <c r="AO339">
        <f t="shared" si="147"/>
        <v>49</v>
      </c>
      <c r="AP339">
        <f t="shared" si="148"/>
        <v>3883</v>
      </c>
      <c r="AQ339">
        <f t="shared" si="149"/>
        <v>1119</v>
      </c>
    </row>
    <row r="340" spans="1:43">
      <c r="A340" s="1" t="s">
        <v>15</v>
      </c>
      <c r="B340" t="str">
        <f t="shared" si="125"/>
        <v>S</v>
      </c>
      <c r="C340">
        <f t="shared" si="126"/>
        <v>1</v>
      </c>
      <c r="D340">
        <f t="shared" si="127"/>
        <v>1710</v>
      </c>
      <c r="E340">
        <f t="shared" si="128"/>
        <v>-53</v>
      </c>
      <c r="F340">
        <f t="shared" si="129"/>
        <v>205</v>
      </c>
      <c r="G340">
        <f t="shared" si="130"/>
        <v>-1</v>
      </c>
      <c r="H340">
        <f t="shared" si="131"/>
        <v>0</v>
      </c>
      <c r="L340">
        <f t="shared" si="132"/>
        <v>1119</v>
      </c>
      <c r="M340">
        <f t="shared" si="133"/>
        <v>3883</v>
      </c>
      <c r="N340">
        <f t="shared" si="134"/>
        <v>43</v>
      </c>
      <c r="O340">
        <f t="shared" si="135"/>
        <v>18</v>
      </c>
      <c r="S340">
        <f>_xlfn.IFS(B340="E",C340,B340="W",-C340,TRUE,0)</f>
        <v>0</v>
      </c>
      <c r="T340">
        <f>_xlfn.IFS(B340="N",C340,B340="S",-C340,TRUE,0)</f>
        <v>-1</v>
      </c>
      <c r="U340">
        <f>IF(B340="F",C340,0)</f>
        <v>0</v>
      </c>
      <c r="V340">
        <f>_xlfn.IFS(B340="R",C340,B340="L",-C340,TRUE,0)</f>
        <v>0</v>
      </c>
      <c r="X340">
        <f>S340+_xlfn.IFS(AC339=0,U340,AC339=180,-U340,TRUE,0)</f>
        <v>0</v>
      </c>
      <c r="Y340">
        <f>T340+_xlfn.IFS(AC339=270,U340,AC339=90,-U340,TRUE,0)</f>
        <v>-1</v>
      </c>
      <c r="Z340">
        <f t="shared" si="136"/>
        <v>0</v>
      </c>
      <c r="AA340">
        <f t="shared" si="137"/>
        <v>205</v>
      </c>
      <c r="AB340">
        <f t="shared" si="138"/>
        <v>-53</v>
      </c>
      <c r="AC340">
        <f t="shared" si="139"/>
        <v>180</v>
      </c>
      <c r="AG340">
        <f t="shared" si="140"/>
        <v>0</v>
      </c>
      <c r="AH340">
        <f t="shared" si="141"/>
        <v>-1</v>
      </c>
      <c r="AI340">
        <f t="shared" si="142"/>
        <v>0</v>
      </c>
      <c r="AJ340">
        <f t="shared" si="143"/>
        <v>18</v>
      </c>
      <c r="AK340">
        <f t="shared" si="144"/>
        <v>44</v>
      </c>
      <c r="AL340">
        <f t="shared" si="145"/>
        <v>18</v>
      </c>
      <c r="AM340">
        <f t="shared" si="146"/>
        <v>43</v>
      </c>
      <c r="AO340">
        <f t="shared" si="147"/>
        <v>0</v>
      </c>
      <c r="AP340">
        <f t="shared" si="148"/>
        <v>3883</v>
      </c>
      <c r="AQ340">
        <f t="shared" si="149"/>
        <v>1119</v>
      </c>
    </row>
    <row r="341" spans="1:43">
      <c r="A341" s="1" t="s">
        <v>9</v>
      </c>
      <c r="B341" t="str">
        <f t="shared" si="125"/>
        <v>F</v>
      </c>
      <c r="C341">
        <f t="shared" si="126"/>
        <v>86</v>
      </c>
      <c r="D341">
        <f t="shared" si="127"/>
        <v>1710</v>
      </c>
      <c r="E341">
        <f t="shared" si="128"/>
        <v>-53</v>
      </c>
      <c r="F341">
        <f t="shared" si="129"/>
        <v>119</v>
      </c>
      <c r="G341">
        <f t="shared" si="130"/>
        <v>-1</v>
      </c>
      <c r="H341">
        <f t="shared" si="131"/>
        <v>0</v>
      </c>
      <c r="L341">
        <f t="shared" si="132"/>
        <v>4817</v>
      </c>
      <c r="M341">
        <f t="shared" si="133"/>
        <v>5431</v>
      </c>
      <c r="N341">
        <f t="shared" si="134"/>
        <v>43</v>
      </c>
      <c r="O341">
        <f t="shared" si="135"/>
        <v>18</v>
      </c>
      <c r="S341">
        <f>_xlfn.IFS(B341="E",C341,B341="W",-C341,TRUE,0)</f>
        <v>0</v>
      </c>
      <c r="T341">
        <f>_xlfn.IFS(B341="N",C341,B341="S",-C341,TRUE,0)</f>
        <v>0</v>
      </c>
      <c r="U341">
        <f>IF(B341="F",C341,0)</f>
        <v>86</v>
      </c>
      <c r="V341">
        <f>_xlfn.IFS(B341="R",C341,B341="L",-C341,TRUE,0)</f>
        <v>0</v>
      </c>
      <c r="X341">
        <f>S341+_xlfn.IFS(AC340=0,U341,AC340=180,-U341,TRUE,0)</f>
        <v>-86</v>
      </c>
      <c r="Y341">
        <f>T341+_xlfn.IFS(AC340=270,U341,AC340=90,-U341,TRUE,0)</f>
        <v>0</v>
      </c>
      <c r="Z341">
        <f t="shared" si="136"/>
        <v>0</v>
      </c>
      <c r="AA341">
        <f t="shared" si="137"/>
        <v>119</v>
      </c>
      <c r="AB341">
        <f t="shared" si="138"/>
        <v>-53</v>
      </c>
      <c r="AC341">
        <f t="shared" si="139"/>
        <v>180</v>
      </c>
      <c r="AG341">
        <f t="shared" si="140"/>
        <v>0</v>
      </c>
      <c r="AH341">
        <f t="shared" si="141"/>
        <v>0</v>
      </c>
      <c r="AI341">
        <f t="shared" si="142"/>
        <v>0</v>
      </c>
      <c r="AJ341">
        <f t="shared" si="143"/>
        <v>18</v>
      </c>
      <c r="AK341">
        <f t="shared" si="144"/>
        <v>43</v>
      </c>
      <c r="AL341">
        <f t="shared" si="145"/>
        <v>18</v>
      </c>
      <c r="AM341">
        <f t="shared" si="146"/>
        <v>43</v>
      </c>
      <c r="AO341">
        <f t="shared" si="147"/>
        <v>86</v>
      </c>
      <c r="AP341">
        <f t="shared" si="148"/>
        <v>5431</v>
      </c>
      <c r="AQ341">
        <f t="shared" si="149"/>
        <v>4817</v>
      </c>
    </row>
    <row r="342" spans="1:43">
      <c r="A342" s="1" t="s">
        <v>15</v>
      </c>
      <c r="B342" t="str">
        <f t="shared" si="125"/>
        <v>S</v>
      </c>
      <c r="C342">
        <f t="shared" si="126"/>
        <v>1</v>
      </c>
      <c r="D342">
        <f t="shared" si="127"/>
        <v>1710</v>
      </c>
      <c r="E342">
        <f t="shared" si="128"/>
        <v>-54</v>
      </c>
      <c r="F342">
        <f t="shared" si="129"/>
        <v>119</v>
      </c>
      <c r="G342">
        <f t="shared" si="130"/>
        <v>-1</v>
      </c>
      <c r="H342">
        <f t="shared" si="131"/>
        <v>0</v>
      </c>
      <c r="L342">
        <f t="shared" si="132"/>
        <v>4817</v>
      </c>
      <c r="M342">
        <f t="shared" si="133"/>
        <v>5431</v>
      </c>
      <c r="N342">
        <f t="shared" si="134"/>
        <v>42</v>
      </c>
      <c r="O342">
        <f t="shared" si="135"/>
        <v>18</v>
      </c>
      <c r="S342">
        <f>_xlfn.IFS(B342="E",C342,B342="W",-C342,TRUE,0)</f>
        <v>0</v>
      </c>
      <c r="T342">
        <f>_xlfn.IFS(B342="N",C342,B342="S",-C342,TRUE,0)</f>
        <v>-1</v>
      </c>
      <c r="U342">
        <f>IF(B342="F",C342,0)</f>
        <v>0</v>
      </c>
      <c r="V342">
        <f>_xlfn.IFS(B342="R",C342,B342="L",-C342,TRUE,0)</f>
        <v>0</v>
      </c>
      <c r="X342">
        <f>S342+_xlfn.IFS(AC341=0,U342,AC341=180,-U342,TRUE,0)</f>
        <v>0</v>
      </c>
      <c r="Y342">
        <f>T342+_xlfn.IFS(AC341=270,U342,AC341=90,-U342,TRUE,0)</f>
        <v>-1</v>
      </c>
      <c r="Z342">
        <f t="shared" si="136"/>
        <v>0</v>
      </c>
      <c r="AA342">
        <f t="shared" si="137"/>
        <v>119</v>
      </c>
      <c r="AB342">
        <f t="shared" si="138"/>
        <v>-54</v>
      </c>
      <c r="AC342">
        <f t="shared" si="139"/>
        <v>180</v>
      </c>
      <c r="AG342">
        <f t="shared" si="140"/>
        <v>0</v>
      </c>
      <c r="AH342">
        <f t="shared" si="141"/>
        <v>-1</v>
      </c>
      <c r="AI342">
        <f t="shared" si="142"/>
        <v>0</v>
      </c>
      <c r="AJ342">
        <f t="shared" si="143"/>
        <v>18</v>
      </c>
      <c r="AK342">
        <f t="shared" si="144"/>
        <v>43</v>
      </c>
      <c r="AL342">
        <f t="shared" si="145"/>
        <v>18</v>
      </c>
      <c r="AM342">
        <f t="shared" si="146"/>
        <v>42</v>
      </c>
      <c r="AO342">
        <f t="shared" si="147"/>
        <v>0</v>
      </c>
      <c r="AP342">
        <f t="shared" si="148"/>
        <v>5431</v>
      </c>
      <c r="AQ342">
        <f t="shared" si="149"/>
        <v>4817</v>
      </c>
    </row>
    <row r="343" spans="1:43">
      <c r="A343" s="1" t="s">
        <v>80</v>
      </c>
      <c r="B343" t="str">
        <f t="shared" si="125"/>
        <v>F</v>
      </c>
      <c r="C343">
        <f t="shared" si="126"/>
        <v>91</v>
      </c>
      <c r="D343">
        <f t="shared" si="127"/>
        <v>1710</v>
      </c>
      <c r="E343">
        <f t="shared" si="128"/>
        <v>-54</v>
      </c>
      <c r="F343">
        <f t="shared" si="129"/>
        <v>28</v>
      </c>
      <c r="G343">
        <f t="shared" si="130"/>
        <v>-1</v>
      </c>
      <c r="H343">
        <f t="shared" si="131"/>
        <v>0</v>
      </c>
      <c r="L343">
        <f t="shared" si="132"/>
        <v>8639</v>
      </c>
      <c r="M343">
        <f t="shared" si="133"/>
        <v>7069</v>
      </c>
      <c r="N343">
        <f t="shared" si="134"/>
        <v>42</v>
      </c>
      <c r="O343">
        <f t="shared" si="135"/>
        <v>18</v>
      </c>
      <c r="S343">
        <f>_xlfn.IFS(B343="E",C343,B343="W",-C343,TRUE,0)</f>
        <v>0</v>
      </c>
      <c r="T343">
        <f>_xlfn.IFS(B343="N",C343,B343="S",-C343,TRUE,0)</f>
        <v>0</v>
      </c>
      <c r="U343">
        <f>IF(B343="F",C343,0)</f>
        <v>91</v>
      </c>
      <c r="V343">
        <f>_xlfn.IFS(B343="R",C343,B343="L",-C343,TRUE,0)</f>
        <v>0</v>
      </c>
      <c r="X343">
        <f>S343+_xlfn.IFS(AC342=0,U343,AC342=180,-U343,TRUE,0)</f>
        <v>-91</v>
      </c>
      <c r="Y343">
        <f>T343+_xlfn.IFS(AC342=270,U343,AC342=90,-U343,TRUE,0)</f>
        <v>0</v>
      </c>
      <c r="Z343">
        <f t="shared" si="136"/>
        <v>0</v>
      </c>
      <c r="AA343">
        <f t="shared" si="137"/>
        <v>28</v>
      </c>
      <c r="AB343">
        <f t="shared" si="138"/>
        <v>-54</v>
      </c>
      <c r="AC343">
        <f t="shared" si="139"/>
        <v>180</v>
      </c>
      <c r="AG343">
        <f t="shared" si="140"/>
        <v>0</v>
      </c>
      <c r="AH343">
        <f t="shared" si="141"/>
        <v>0</v>
      </c>
      <c r="AI343">
        <f t="shared" si="142"/>
        <v>0</v>
      </c>
      <c r="AJ343">
        <f t="shared" si="143"/>
        <v>18</v>
      </c>
      <c r="AK343">
        <f t="shared" si="144"/>
        <v>42</v>
      </c>
      <c r="AL343">
        <f t="shared" si="145"/>
        <v>18</v>
      </c>
      <c r="AM343">
        <f t="shared" si="146"/>
        <v>42</v>
      </c>
      <c r="AO343">
        <f t="shared" si="147"/>
        <v>91</v>
      </c>
      <c r="AP343">
        <f t="shared" si="148"/>
        <v>7069</v>
      </c>
      <c r="AQ343">
        <f t="shared" si="149"/>
        <v>8639</v>
      </c>
    </row>
    <row r="344" spans="1:43">
      <c r="A344" s="1" t="s">
        <v>7</v>
      </c>
      <c r="B344" t="str">
        <f t="shared" si="125"/>
        <v>S</v>
      </c>
      <c r="C344">
        <f t="shared" si="126"/>
        <v>3</v>
      </c>
      <c r="D344">
        <f t="shared" si="127"/>
        <v>1710</v>
      </c>
      <c r="E344">
        <f t="shared" si="128"/>
        <v>-57</v>
      </c>
      <c r="F344">
        <f t="shared" si="129"/>
        <v>28</v>
      </c>
      <c r="G344">
        <f t="shared" si="130"/>
        <v>-1</v>
      </c>
      <c r="H344">
        <f t="shared" si="131"/>
        <v>0</v>
      </c>
      <c r="L344">
        <f t="shared" si="132"/>
        <v>8639</v>
      </c>
      <c r="M344">
        <f t="shared" si="133"/>
        <v>7069</v>
      </c>
      <c r="N344">
        <f t="shared" si="134"/>
        <v>39</v>
      </c>
      <c r="O344">
        <f t="shared" si="135"/>
        <v>18</v>
      </c>
      <c r="S344">
        <f>_xlfn.IFS(B344="E",C344,B344="W",-C344,TRUE,0)</f>
        <v>0</v>
      </c>
      <c r="T344">
        <f>_xlfn.IFS(B344="N",C344,B344="S",-C344,TRUE,0)</f>
        <v>-3</v>
      </c>
      <c r="U344">
        <f>IF(B344="F",C344,0)</f>
        <v>0</v>
      </c>
      <c r="V344">
        <f>_xlfn.IFS(B344="R",C344,B344="L",-C344,TRUE,0)</f>
        <v>0</v>
      </c>
      <c r="X344">
        <f>S344+_xlfn.IFS(AC343=0,U344,AC343=180,-U344,TRUE,0)</f>
        <v>0</v>
      </c>
      <c r="Y344">
        <f>T344+_xlfn.IFS(AC343=270,U344,AC343=90,-U344,TRUE,0)</f>
        <v>-3</v>
      </c>
      <c r="Z344">
        <f t="shared" si="136"/>
        <v>0</v>
      </c>
      <c r="AA344">
        <f t="shared" si="137"/>
        <v>28</v>
      </c>
      <c r="AB344">
        <f t="shared" si="138"/>
        <v>-57</v>
      </c>
      <c r="AC344">
        <f t="shared" si="139"/>
        <v>180</v>
      </c>
      <c r="AG344">
        <f t="shared" si="140"/>
        <v>0</v>
      </c>
      <c r="AH344">
        <f t="shared" si="141"/>
        <v>-3</v>
      </c>
      <c r="AI344">
        <f t="shared" si="142"/>
        <v>0</v>
      </c>
      <c r="AJ344">
        <f t="shared" si="143"/>
        <v>18</v>
      </c>
      <c r="AK344">
        <f t="shared" si="144"/>
        <v>42</v>
      </c>
      <c r="AL344">
        <f t="shared" si="145"/>
        <v>18</v>
      </c>
      <c r="AM344">
        <f t="shared" si="146"/>
        <v>39</v>
      </c>
      <c r="AO344">
        <f t="shared" si="147"/>
        <v>0</v>
      </c>
      <c r="AP344">
        <f t="shared" si="148"/>
        <v>7069</v>
      </c>
      <c r="AQ344">
        <f t="shared" si="149"/>
        <v>8639</v>
      </c>
    </row>
    <row r="345" spans="1:43">
      <c r="A345" s="1" t="s">
        <v>81</v>
      </c>
      <c r="B345" t="str">
        <f t="shared" si="125"/>
        <v>F</v>
      </c>
      <c r="C345">
        <f t="shared" si="126"/>
        <v>80</v>
      </c>
      <c r="D345">
        <f t="shared" si="127"/>
        <v>1710</v>
      </c>
      <c r="E345">
        <f t="shared" si="128"/>
        <v>-57</v>
      </c>
      <c r="F345">
        <f t="shared" si="129"/>
        <v>-52</v>
      </c>
      <c r="G345">
        <f t="shared" si="130"/>
        <v>-1</v>
      </c>
      <c r="H345">
        <f t="shared" si="131"/>
        <v>0</v>
      </c>
      <c r="L345">
        <f t="shared" si="132"/>
        <v>11759</v>
      </c>
      <c r="M345">
        <f t="shared" si="133"/>
        <v>8509</v>
      </c>
      <c r="N345">
        <f t="shared" si="134"/>
        <v>39</v>
      </c>
      <c r="O345">
        <f t="shared" si="135"/>
        <v>18</v>
      </c>
      <c r="S345">
        <f>_xlfn.IFS(B345="E",C345,B345="W",-C345,TRUE,0)</f>
        <v>0</v>
      </c>
      <c r="T345">
        <f>_xlfn.IFS(B345="N",C345,B345="S",-C345,TRUE,0)</f>
        <v>0</v>
      </c>
      <c r="U345">
        <f>IF(B345="F",C345,0)</f>
        <v>80</v>
      </c>
      <c r="V345">
        <f>_xlfn.IFS(B345="R",C345,B345="L",-C345,TRUE,0)</f>
        <v>0</v>
      </c>
      <c r="X345">
        <f>S345+_xlfn.IFS(AC344=0,U345,AC344=180,-U345,TRUE,0)</f>
        <v>-80</v>
      </c>
      <c r="Y345">
        <f>T345+_xlfn.IFS(AC344=270,U345,AC344=90,-U345,TRUE,0)</f>
        <v>0</v>
      </c>
      <c r="Z345">
        <f t="shared" si="136"/>
        <v>0</v>
      </c>
      <c r="AA345">
        <f t="shared" si="137"/>
        <v>-52</v>
      </c>
      <c r="AB345">
        <f t="shared" si="138"/>
        <v>-57</v>
      </c>
      <c r="AC345">
        <f t="shared" si="139"/>
        <v>180</v>
      </c>
      <c r="AG345">
        <f t="shared" si="140"/>
        <v>0</v>
      </c>
      <c r="AH345">
        <f t="shared" si="141"/>
        <v>0</v>
      </c>
      <c r="AI345">
        <f t="shared" si="142"/>
        <v>0</v>
      </c>
      <c r="AJ345">
        <f t="shared" si="143"/>
        <v>18</v>
      </c>
      <c r="AK345">
        <f t="shared" si="144"/>
        <v>39</v>
      </c>
      <c r="AL345">
        <f t="shared" si="145"/>
        <v>18</v>
      </c>
      <c r="AM345">
        <f t="shared" si="146"/>
        <v>39</v>
      </c>
      <c r="AO345">
        <f t="shared" si="147"/>
        <v>80</v>
      </c>
      <c r="AP345">
        <f t="shared" si="148"/>
        <v>8509</v>
      </c>
      <c r="AQ345">
        <f t="shared" si="149"/>
        <v>11759</v>
      </c>
    </row>
    <row r="346" spans="1:43">
      <c r="A346" s="1" t="s">
        <v>13</v>
      </c>
      <c r="B346" t="str">
        <f t="shared" si="125"/>
        <v>R</v>
      </c>
      <c r="C346">
        <f t="shared" si="126"/>
        <v>90</v>
      </c>
      <c r="D346">
        <f t="shared" si="127"/>
        <v>1800</v>
      </c>
      <c r="E346">
        <f t="shared" si="128"/>
        <v>-57</v>
      </c>
      <c r="F346">
        <f t="shared" si="129"/>
        <v>-52</v>
      </c>
      <c r="G346">
        <f t="shared" si="130"/>
        <v>0</v>
      </c>
      <c r="H346">
        <f t="shared" si="131"/>
        <v>1</v>
      </c>
      <c r="L346">
        <f t="shared" si="132"/>
        <v>11759</v>
      </c>
      <c r="M346">
        <f t="shared" si="133"/>
        <v>8509</v>
      </c>
      <c r="N346">
        <f t="shared" si="134"/>
        <v>-18</v>
      </c>
      <c r="O346">
        <f t="shared" si="135"/>
        <v>39</v>
      </c>
      <c r="S346">
        <f>_xlfn.IFS(B346="E",C346,B346="W",-C346,TRUE,0)</f>
        <v>0</v>
      </c>
      <c r="T346">
        <f>_xlfn.IFS(B346="N",C346,B346="S",-C346,TRUE,0)</f>
        <v>0</v>
      </c>
      <c r="U346">
        <f>IF(B346="F",C346,0)</f>
        <v>0</v>
      </c>
      <c r="V346">
        <f>_xlfn.IFS(B346="R",C346,B346="L",-C346,TRUE,0)</f>
        <v>90</v>
      </c>
      <c r="X346">
        <f>S346+_xlfn.IFS(AC345=0,U346,AC345=180,-U346,TRUE,0)</f>
        <v>0</v>
      </c>
      <c r="Y346">
        <f>T346+_xlfn.IFS(AC345=270,U346,AC345=90,-U346,TRUE,0)</f>
        <v>0</v>
      </c>
      <c r="Z346">
        <f t="shared" si="136"/>
        <v>90</v>
      </c>
      <c r="AA346">
        <f t="shared" si="137"/>
        <v>-52</v>
      </c>
      <c r="AB346">
        <f t="shared" si="138"/>
        <v>-57</v>
      </c>
      <c r="AC346">
        <f t="shared" si="139"/>
        <v>270</v>
      </c>
      <c r="AG346">
        <f t="shared" si="140"/>
        <v>0</v>
      </c>
      <c r="AH346">
        <f t="shared" si="141"/>
        <v>0</v>
      </c>
      <c r="AI346">
        <f t="shared" si="142"/>
        <v>90</v>
      </c>
      <c r="AJ346">
        <f t="shared" si="143"/>
        <v>39</v>
      </c>
      <c r="AK346">
        <f t="shared" si="144"/>
        <v>-18</v>
      </c>
      <c r="AL346">
        <f t="shared" si="145"/>
        <v>39</v>
      </c>
      <c r="AM346">
        <f t="shared" si="146"/>
        <v>-18</v>
      </c>
      <c r="AO346">
        <f t="shared" si="147"/>
        <v>0</v>
      </c>
      <c r="AP346">
        <f t="shared" si="148"/>
        <v>8509</v>
      </c>
      <c r="AQ346">
        <f t="shared" si="149"/>
        <v>11759</v>
      </c>
    </row>
    <row r="347" spans="1:43">
      <c r="A347" s="1" t="s">
        <v>21</v>
      </c>
      <c r="B347" t="str">
        <f t="shared" si="125"/>
        <v>S</v>
      </c>
      <c r="C347">
        <f t="shared" si="126"/>
        <v>5</v>
      </c>
      <c r="D347">
        <f t="shared" si="127"/>
        <v>1800</v>
      </c>
      <c r="E347">
        <f t="shared" si="128"/>
        <v>-62</v>
      </c>
      <c r="F347">
        <f t="shared" si="129"/>
        <v>-52</v>
      </c>
      <c r="G347">
        <f t="shared" si="130"/>
        <v>0</v>
      </c>
      <c r="H347">
        <f t="shared" si="131"/>
        <v>1</v>
      </c>
      <c r="L347">
        <f t="shared" si="132"/>
        <v>11759</v>
      </c>
      <c r="M347">
        <f t="shared" si="133"/>
        <v>8509</v>
      </c>
      <c r="N347">
        <f t="shared" si="134"/>
        <v>-23</v>
      </c>
      <c r="O347">
        <f t="shared" si="135"/>
        <v>39</v>
      </c>
      <c r="S347">
        <f>_xlfn.IFS(B347="E",C347,B347="W",-C347,TRUE,0)</f>
        <v>0</v>
      </c>
      <c r="T347">
        <f>_xlfn.IFS(B347="N",C347,B347="S",-C347,TRUE,0)</f>
        <v>-5</v>
      </c>
      <c r="U347">
        <f>IF(B347="F",C347,0)</f>
        <v>0</v>
      </c>
      <c r="V347">
        <f>_xlfn.IFS(B347="R",C347,B347="L",-C347,TRUE,0)</f>
        <v>0</v>
      </c>
      <c r="X347">
        <f>S347+_xlfn.IFS(AC346=0,U347,AC346=180,-U347,TRUE,0)</f>
        <v>0</v>
      </c>
      <c r="Y347">
        <f>T347+_xlfn.IFS(AC346=270,U347,AC346=90,-U347,TRUE,0)</f>
        <v>-5</v>
      </c>
      <c r="Z347">
        <f t="shared" si="136"/>
        <v>0</v>
      </c>
      <c r="AA347">
        <f t="shared" si="137"/>
        <v>-52</v>
      </c>
      <c r="AB347">
        <f t="shared" si="138"/>
        <v>-62</v>
      </c>
      <c r="AC347">
        <f t="shared" si="139"/>
        <v>270</v>
      </c>
      <c r="AG347">
        <f t="shared" si="140"/>
        <v>0</v>
      </c>
      <c r="AH347">
        <f t="shared" si="141"/>
        <v>-5</v>
      </c>
      <c r="AI347">
        <f t="shared" si="142"/>
        <v>0</v>
      </c>
      <c r="AJ347">
        <f t="shared" si="143"/>
        <v>39</v>
      </c>
      <c r="AK347">
        <f t="shared" si="144"/>
        <v>-18</v>
      </c>
      <c r="AL347">
        <f t="shared" si="145"/>
        <v>39</v>
      </c>
      <c r="AM347">
        <f t="shared" si="146"/>
        <v>-23</v>
      </c>
      <c r="AO347">
        <f t="shared" si="147"/>
        <v>0</v>
      </c>
      <c r="AP347">
        <f t="shared" si="148"/>
        <v>8509</v>
      </c>
      <c r="AQ347">
        <f t="shared" si="149"/>
        <v>11759</v>
      </c>
    </row>
    <row r="348" spans="1:43">
      <c r="A348" s="1" t="s">
        <v>17</v>
      </c>
      <c r="B348" t="str">
        <f t="shared" si="125"/>
        <v>E</v>
      </c>
      <c r="C348">
        <f t="shared" si="126"/>
        <v>2</v>
      </c>
      <c r="D348">
        <f t="shared" si="127"/>
        <v>1800</v>
      </c>
      <c r="E348">
        <f t="shared" si="128"/>
        <v>-62</v>
      </c>
      <c r="F348">
        <f t="shared" si="129"/>
        <v>-50</v>
      </c>
      <c r="G348">
        <f t="shared" si="130"/>
        <v>0</v>
      </c>
      <c r="H348">
        <f t="shared" si="131"/>
        <v>1</v>
      </c>
      <c r="L348">
        <f t="shared" si="132"/>
        <v>11759</v>
      </c>
      <c r="M348">
        <f t="shared" si="133"/>
        <v>8509</v>
      </c>
      <c r="N348">
        <f t="shared" si="134"/>
        <v>-23</v>
      </c>
      <c r="O348">
        <f t="shared" si="135"/>
        <v>41</v>
      </c>
      <c r="S348">
        <f>_xlfn.IFS(B348="E",C348,B348="W",-C348,TRUE,0)</f>
        <v>2</v>
      </c>
      <c r="T348">
        <f>_xlfn.IFS(B348="N",C348,B348="S",-C348,TRUE,0)</f>
        <v>0</v>
      </c>
      <c r="U348">
        <f>IF(B348="F",C348,0)</f>
        <v>0</v>
      </c>
      <c r="V348">
        <f>_xlfn.IFS(B348="R",C348,B348="L",-C348,TRUE,0)</f>
        <v>0</v>
      </c>
      <c r="X348">
        <f>S348+_xlfn.IFS(AC347=0,U348,AC347=180,-U348,TRUE,0)</f>
        <v>2</v>
      </c>
      <c r="Y348">
        <f>T348+_xlfn.IFS(AC347=270,U348,AC347=90,-U348,TRUE,0)</f>
        <v>0</v>
      </c>
      <c r="Z348">
        <f t="shared" si="136"/>
        <v>0</v>
      </c>
      <c r="AA348">
        <f t="shared" si="137"/>
        <v>-50</v>
      </c>
      <c r="AB348">
        <f t="shared" si="138"/>
        <v>-62</v>
      </c>
      <c r="AC348">
        <f t="shared" si="139"/>
        <v>270</v>
      </c>
      <c r="AG348">
        <f t="shared" si="140"/>
        <v>2</v>
      </c>
      <c r="AH348">
        <f t="shared" si="141"/>
        <v>0</v>
      </c>
      <c r="AI348">
        <f t="shared" si="142"/>
        <v>0</v>
      </c>
      <c r="AJ348">
        <f t="shared" si="143"/>
        <v>39</v>
      </c>
      <c r="AK348">
        <f t="shared" si="144"/>
        <v>-23</v>
      </c>
      <c r="AL348">
        <f t="shared" si="145"/>
        <v>41</v>
      </c>
      <c r="AM348">
        <f t="shared" si="146"/>
        <v>-23</v>
      </c>
      <c r="AO348">
        <f t="shared" si="147"/>
        <v>0</v>
      </c>
      <c r="AP348">
        <f t="shared" si="148"/>
        <v>8509</v>
      </c>
      <c r="AQ348">
        <f t="shared" si="149"/>
        <v>11759</v>
      </c>
    </row>
    <row r="349" spans="1:43">
      <c r="A349" s="1" t="s">
        <v>10</v>
      </c>
      <c r="B349" t="str">
        <f t="shared" si="125"/>
        <v>L</v>
      </c>
      <c r="C349">
        <f t="shared" si="126"/>
        <v>90</v>
      </c>
      <c r="D349">
        <f t="shared" si="127"/>
        <v>1710</v>
      </c>
      <c r="E349">
        <f t="shared" si="128"/>
        <v>-62</v>
      </c>
      <c r="F349">
        <f t="shared" si="129"/>
        <v>-50</v>
      </c>
      <c r="G349">
        <f t="shared" si="130"/>
        <v>-1</v>
      </c>
      <c r="H349">
        <f t="shared" si="131"/>
        <v>0</v>
      </c>
      <c r="L349">
        <f t="shared" si="132"/>
        <v>11759</v>
      </c>
      <c r="M349">
        <f t="shared" si="133"/>
        <v>8509</v>
      </c>
      <c r="N349">
        <f t="shared" si="134"/>
        <v>41</v>
      </c>
      <c r="O349">
        <f t="shared" si="135"/>
        <v>23</v>
      </c>
      <c r="S349">
        <f>_xlfn.IFS(B349="E",C349,B349="W",-C349,TRUE,0)</f>
        <v>0</v>
      </c>
      <c r="T349">
        <f>_xlfn.IFS(B349="N",C349,B349="S",-C349,TRUE,0)</f>
        <v>0</v>
      </c>
      <c r="U349">
        <f>IF(B349="F",C349,0)</f>
        <v>0</v>
      </c>
      <c r="V349">
        <f>_xlfn.IFS(B349="R",C349,B349="L",-C349,TRUE,0)</f>
        <v>-90</v>
      </c>
      <c r="X349">
        <f>S349+_xlfn.IFS(AC348=0,U349,AC348=180,-U349,TRUE,0)</f>
        <v>0</v>
      </c>
      <c r="Y349">
        <f>T349+_xlfn.IFS(AC348=270,U349,AC348=90,-U349,TRUE,0)</f>
        <v>0</v>
      </c>
      <c r="Z349">
        <f t="shared" si="136"/>
        <v>-90</v>
      </c>
      <c r="AA349">
        <f t="shared" si="137"/>
        <v>-50</v>
      </c>
      <c r="AB349">
        <f t="shared" si="138"/>
        <v>-62</v>
      </c>
      <c r="AC349">
        <f t="shared" si="139"/>
        <v>180</v>
      </c>
      <c r="AG349">
        <f t="shared" si="140"/>
        <v>0</v>
      </c>
      <c r="AH349">
        <f t="shared" si="141"/>
        <v>0</v>
      </c>
      <c r="AI349">
        <f t="shared" si="142"/>
        <v>270</v>
      </c>
      <c r="AJ349">
        <f t="shared" si="143"/>
        <v>23</v>
      </c>
      <c r="AK349">
        <f t="shared" si="144"/>
        <v>41</v>
      </c>
      <c r="AL349">
        <f t="shared" si="145"/>
        <v>23</v>
      </c>
      <c r="AM349">
        <f t="shared" si="146"/>
        <v>41</v>
      </c>
      <c r="AO349">
        <f t="shared" si="147"/>
        <v>0</v>
      </c>
      <c r="AP349">
        <f t="shared" si="148"/>
        <v>8509</v>
      </c>
      <c r="AQ349">
        <f t="shared" si="149"/>
        <v>11759</v>
      </c>
    </row>
    <row r="350" spans="1:43">
      <c r="A350" s="1" t="s">
        <v>34</v>
      </c>
      <c r="B350" t="str">
        <f t="shared" si="125"/>
        <v>F</v>
      </c>
      <c r="C350">
        <f t="shared" si="126"/>
        <v>30</v>
      </c>
      <c r="D350">
        <f t="shared" si="127"/>
        <v>1710</v>
      </c>
      <c r="E350">
        <f t="shared" si="128"/>
        <v>-62</v>
      </c>
      <c r="F350">
        <f t="shared" si="129"/>
        <v>-80</v>
      </c>
      <c r="G350">
        <f t="shared" si="130"/>
        <v>-1</v>
      </c>
      <c r="H350">
        <f t="shared" si="131"/>
        <v>0</v>
      </c>
      <c r="L350">
        <f t="shared" si="132"/>
        <v>12989</v>
      </c>
      <c r="M350">
        <f t="shared" si="133"/>
        <v>9199</v>
      </c>
      <c r="N350">
        <f t="shared" si="134"/>
        <v>41</v>
      </c>
      <c r="O350">
        <f t="shared" si="135"/>
        <v>23</v>
      </c>
      <c r="S350">
        <f>_xlfn.IFS(B350="E",C350,B350="W",-C350,TRUE,0)</f>
        <v>0</v>
      </c>
      <c r="T350">
        <f>_xlfn.IFS(B350="N",C350,B350="S",-C350,TRUE,0)</f>
        <v>0</v>
      </c>
      <c r="U350">
        <f>IF(B350="F",C350,0)</f>
        <v>30</v>
      </c>
      <c r="V350">
        <f>_xlfn.IFS(B350="R",C350,B350="L",-C350,TRUE,0)</f>
        <v>0</v>
      </c>
      <c r="X350">
        <f>S350+_xlfn.IFS(AC349=0,U350,AC349=180,-U350,TRUE,0)</f>
        <v>-30</v>
      </c>
      <c r="Y350">
        <f>T350+_xlfn.IFS(AC349=270,U350,AC349=90,-U350,TRUE,0)</f>
        <v>0</v>
      </c>
      <c r="Z350">
        <f t="shared" si="136"/>
        <v>0</v>
      </c>
      <c r="AA350">
        <f t="shared" si="137"/>
        <v>-80</v>
      </c>
      <c r="AB350">
        <f t="shared" si="138"/>
        <v>-62</v>
      </c>
      <c r="AC350">
        <f t="shared" si="139"/>
        <v>180</v>
      </c>
      <c r="AG350">
        <f t="shared" si="140"/>
        <v>0</v>
      </c>
      <c r="AH350">
        <f t="shared" si="141"/>
        <v>0</v>
      </c>
      <c r="AI350">
        <f t="shared" si="142"/>
        <v>0</v>
      </c>
      <c r="AJ350">
        <f t="shared" si="143"/>
        <v>23</v>
      </c>
      <c r="AK350">
        <f t="shared" si="144"/>
        <v>41</v>
      </c>
      <c r="AL350">
        <f t="shared" si="145"/>
        <v>23</v>
      </c>
      <c r="AM350">
        <f t="shared" si="146"/>
        <v>41</v>
      </c>
      <c r="AO350">
        <f t="shared" si="147"/>
        <v>30</v>
      </c>
      <c r="AP350">
        <f t="shared" si="148"/>
        <v>9199</v>
      </c>
      <c r="AQ350">
        <f t="shared" si="149"/>
        <v>12989</v>
      </c>
    </row>
    <row r="351" spans="1:43">
      <c r="A351" s="1" t="s">
        <v>3</v>
      </c>
      <c r="B351" t="str">
        <f t="shared" si="125"/>
        <v>W</v>
      </c>
      <c r="C351">
        <f t="shared" si="126"/>
        <v>1</v>
      </c>
      <c r="D351">
        <f t="shared" si="127"/>
        <v>1710</v>
      </c>
      <c r="E351">
        <f t="shared" si="128"/>
        <v>-62</v>
      </c>
      <c r="F351">
        <f t="shared" si="129"/>
        <v>-81</v>
      </c>
      <c r="G351">
        <f t="shared" si="130"/>
        <v>-1</v>
      </c>
      <c r="H351">
        <f t="shared" si="131"/>
        <v>0</v>
      </c>
      <c r="L351">
        <f t="shared" si="132"/>
        <v>12989</v>
      </c>
      <c r="M351">
        <f t="shared" si="133"/>
        <v>9199</v>
      </c>
      <c r="N351">
        <f t="shared" si="134"/>
        <v>41</v>
      </c>
      <c r="O351">
        <f t="shared" si="135"/>
        <v>22</v>
      </c>
      <c r="S351">
        <f>_xlfn.IFS(B351="E",C351,B351="W",-C351,TRUE,0)</f>
        <v>-1</v>
      </c>
      <c r="T351">
        <f>_xlfn.IFS(B351="N",C351,B351="S",-C351,TRUE,0)</f>
        <v>0</v>
      </c>
      <c r="U351">
        <f>IF(B351="F",C351,0)</f>
        <v>0</v>
      </c>
      <c r="V351">
        <f>_xlfn.IFS(B351="R",C351,B351="L",-C351,TRUE,0)</f>
        <v>0</v>
      </c>
      <c r="X351">
        <f>S351+_xlfn.IFS(AC350=0,U351,AC350=180,-U351,TRUE,0)</f>
        <v>-1</v>
      </c>
      <c r="Y351">
        <f>T351+_xlfn.IFS(AC350=270,U351,AC350=90,-U351,TRUE,0)</f>
        <v>0</v>
      </c>
      <c r="Z351">
        <f t="shared" si="136"/>
        <v>0</v>
      </c>
      <c r="AA351">
        <f t="shared" si="137"/>
        <v>-81</v>
      </c>
      <c r="AB351">
        <f t="shared" si="138"/>
        <v>-62</v>
      </c>
      <c r="AC351">
        <f t="shared" si="139"/>
        <v>180</v>
      </c>
      <c r="AG351">
        <f t="shared" si="140"/>
        <v>-1</v>
      </c>
      <c r="AH351">
        <f t="shared" si="141"/>
        <v>0</v>
      </c>
      <c r="AI351">
        <f t="shared" si="142"/>
        <v>0</v>
      </c>
      <c r="AJ351">
        <f t="shared" si="143"/>
        <v>23</v>
      </c>
      <c r="AK351">
        <f t="shared" si="144"/>
        <v>41</v>
      </c>
      <c r="AL351">
        <f t="shared" si="145"/>
        <v>22</v>
      </c>
      <c r="AM351">
        <f t="shared" si="146"/>
        <v>41</v>
      </c>
      <c r="AO351">
        <f t="shared" si="147"/>
        <v>0</v>
      </c>
      <c r="AP351">
        <f t="shared" si="148"/>
        <v>9199</v>
      </c>
      <c r="AQ351">
        <f t="shared" si="149"/>
        <v>12989</v>
      </c>
    </row>
    <row r="352" spans="1:43">
      <c r="A352" s="1" t="s">
        <v>6</v>
      </c>
      <c r="B352" t="str">
        <f t="shared" si="125"/>
        <v>R</v>
      </c>
      <c r="C352">
        <f t="shared" si="126"/>
        <v>180</v>
      </c>
      <c r="D352">
        <f t="shared" si="127"/>
        <v>1890</v>
      </c>
      <c r="E352">
        <f t="shared" si="128"/>
        <v>-62</v>
      </c>
      <c r="F352">
        <f t="shared" si="129"/>
        <v>-81</v>
      </c>
      <c r="G352">
        <f t="shared" si="130"/>
        <v>1</v>
      </c>
      <c r="H352">
        <f t="shared" si="131"/>
        <v>0</v>
      </c>
      <c r="L352">
        <f t="shared" si="132"/>
        <v>12989</v>
      </c>
      <c r="M352">
        <f t="shared" si="133"/>
        <v>9199</v>
      </c>
      <c r="N352">
        <f t="shared" si="134"/>
        <v>-41</v>
      </c>
      <c r="O352">
        <f t="shared" si="135"/>
        <v>-22</v>
      </c>
      <c r="S352">
        <f>_xlfn.IFS(B352="E",C352,B352="W",-C352,TRUE,0)</f>
        <v>0</v>
      </c>
      <c r="T352">
        <f>_xlfn.IFS(B352="N",C352,B352="S",-C352,TRUE,0)</f>
        <v>0</v>
      </c>
      <c r="U352">
        <f>IF(B352="F",C352,0)</f>
        <v>0</v>
      </c>
      <c r="V352">
        <f>_xlfn.IFS(B352="R",C352,B352="L",-C352,TRUE,0)</f>
        <v>180</v>
      </c>
      <c r="X352">
        <f>S352+_xlfn.IFS(AC351=0,U352,AC351=180,-U352,TRUE,0)</f>
        <v>0</v>
      </c>
      <c r="Y352">
        <f>T352+_xlfn.IFS(AC351=270,U352,AC351=90,-U352,TRUE,0)</f>
        <v>0</v>
      </c>
      <c r="Z352">
        <f t="shared" si="136"/>
        <v>180</v>
      </c>
      <c r="AA352">
        <f t="shared" si="137"/>
        <v>-81</v>
      </c>
      <c r="AB352">
        <f t="shared" si="138"/>
        <v>-62</v>
      </c>
      <c r="AC352">
        <f t="shared" si="139"/>
        <v>0</v>
      </c>
      <c r="AG352">
        <f t="shared" si="140"/>
        <v>0</v>
      </c>
      <c r="AH352">
        <f t="shared" si="141"/>
        <v>0</v>
      </c>
      <c r="AI352">
        <f t="shared" si="142"/>
        <v>180</v>
      </c>
      <c r="AJ352">
        <f t="shared" si="143"/>
        <v>-22</v>
      </c>
      <c r="AK352">
        <f t="shared" si="144"/>
        <v>-41</v>
      </c>
      <c r="AL352">
        <f t="shared" si="145"/>
        <v>-22</v>
      </c>
      <c r="AM352">
        <f t="shared" si="146"/>
        <v>-41</v>
      </c>
      <c r="AO352">
        <f t="shared" si="147"/>
        <v>0</v>
      </c>
      <c r="AP352">
        <f t="shared" si="148"/>
        <v>9199</v>
      </c>
      <c r="AQ352">
        <f t="shared" si="149"/>
        <v>12989</v>
      </c>
    </row>
    <row r="353" spans="1:43">
      <c r="A353" s="1" t="s">
        <v>24</v>
      </c>
      <c r="B353" t="str">
        <f t="shared" si="125"/>
        <v>W</v>
      </c>
      <c r="C353">
        <f t="shared" si="126"/>
        <v>3</v>
      </c>
      <c r="D353">
        <f t="shared" si="127"/>
        <v>1890</v>
      </c>
      <c r="E353">
        <f t="shared" si="128"/>
        <v>-62</v>
      </c>
      <c r="F353">
        <f t="shared" si="129"/>
        <v>-84</v>
      </c>
      <c r="G353">
        <f t="shared" si="130"/>
        <v>1</v>
      </c>
      <c r="H353">
        <f t="shared" si="131"/>
        <v>0</v>
      </c>
      <c r="L353">
        <f t="shared" si="132"/>
        <v>12989</v>
      </c>
      <c r="M353">
        <f t="shared" si="133"/>
        <v>9199</v>
      </c>
      <c r="N353">
        <f t="shared" si="134"/>
        <v>-41</v>
      </c>
      <c r="O353">
        <f t="shared" si="135"/>
        <v>-25</v>
      </c>
      <c r="S353">
        <f>_xlfn.IFS(B353="E",C353,B353="W",-C353,TRUE,0)</f>
        <v>-3</v>
      </c>
      <c r="T353">
        <f>_xlfn.IFS(B353="N",C353,B353="S",-C353,TRUE,0)</f>
        <v>0</v>
      </c>
      <c r="U353">
        <f>IF(B353="F",C353,0)</f>
        <v>0</v>
      </c>
      <c r="V353">
        <f>_xlfn.IFS(B353="R",C353,B353="L",-C353,TRUE,0)</f>
        <v>0</v>
      </c>
      <c r="X353">
        <f>S353+_xlfn.IFS(AC352=0,U353,AC352=180,-U353,TRUE,0)</f>
        <v>-3</v>
      </c>
      <c r="Y353">
        <f>T353+_xlfn.IFS(AC352=270,U353,AC352=90,-U353,TRUE,0)</f>
        <v>0</v>
      </c>
      <c r="Z353">
        <f t="shared" si="136"/>
        <v>0</v>
      </c>
      <c r="AA353">
        <f t="shared" si="137"/>
        <v>-84</v>
      </c>
      <c r="AB353">
        <f t="shared" si="138"/>
        <v>-62</v>
      </c>
      <c r="AC353">
        <f t="shared" si="139"/>
        <v>0</v>
      </c>
      <c r="AG353">
        <f t="shared" si="140"/>
        <v>-3</v>
      </c>
      <c r="AH353">
        <f t="shared" si="141"/>
        <v>0</v>
      </c>
      <c r="AI353">
        <f t="shared" si="142"/>
        <v>0</v>
      </c>
      <c r="AJ353">
        <f t="shared" si="143"/>
        <v>-22</v>
      </c>
      <c r="AK353">
        <f t="shared" si="144"/>
        <v>-41</v>
      </c>
      <c r="AL353">
        <f t="shared" si="145"/>
        <v>-25</v>
      </c>
      <c r="AM353">
        <f t="shared" si="146"/>
        <v>-41</v>
      </c>
      <c r="AO353">
        <f t="shared" si="147"/>
        <v>0</v>
      </c>
      <c r="AP353">
        <f t="shared" si="148"/>
        <v>9199</v>
      </c>
      <c r="AQ353">
        <f t="shared" si="149"/>
        <v>12989</v>
      </c>
    </row>
    <row r="354" spans="1:43">
      <c r="A354" s="1" t="s">
        <v>15</v>
      </c>
      <c r="B354" t="str">
        <f t="shared" si="125"/>
        <v>S</v>
      </c>
      <c r="C354">
        <f t="shared" si="126"/>
        <v>1</v>
      </c>
      <c r="D354">
        <f t="shared" si="127"/>
        <v>1890</v>
      </c>
      <c r="E354">
        <f t="shared" si="128"/>
        <v>-63</v>
      </c>
      <c r="F354">
        <f t="shared" si="129"/>
        <v>-84</v>
      </c>
      <c r="G354">
        <f t="shared" si="130"/>
        <v>1</v>
      </c>
      <c r="H354">
        <f t="shared" si="131"/>
        <v>0</v>
      </c>
      <c r="L354">
        <f t="shared" si="132"/>
        <v>12989</v>
      </c>
      <c r="M354">
        <f t="shared" si="133"/>
        <v>9199</v>
      </c>
      <c r="N354">
        <f t="shared" si="134"/>
        <v>-42</v>
      </c>
      <c r="O354">
        <f t="shared" si="135"/>
        <v>-25</v>
      </c>
      <c r="S354">
        <f>_xlfn.IFS(B354="E",C354,B354="W",-C354,TRUE,0)</f>
        <v>0</v>
      </c>
      <c r="T354">
        <f>_xlfn.IFS(B354="N",C354,B354="S",-C354,TRUE,0)</f>
        <v>-1</v>
      </c>
      <c r="U354">
        <f>IF(B354="F",C354,0)</f>
        <v>0</v>
      </c>
      <c r="V354">
        <f>_xlfn.IFS(B354="R",C354,B354="L",-C354,TRUE,0)</f>
        <v>0</v>
      </c>
      <c r="X354">
        <f>S354+_xlfn.IFS(AC353=0,U354,AC353=180,-U354,TRUE,0)</f>
        <v>0</v>
      </c>
      <c r="Y354">
        <f>T354+_xlfn.IFS(AC353=270,U354,AC353=90,-U354,TRUE,0)</f>
        <v>-1</v>
      </c>
      <c r="Z354">
        <f t="shared" si="136"/>
        <v>0</v>
      </c>
      <c r="AA354">
        <f t="shared" si="137"/>
        <v>-84</v>
      </c>
      <c r="AB354">
        <f t="shared" si="138"/>
        <v>-63</v>
      </c>
      <c r="AC354">
        <f t="shared" si="139"/>
        <v>0</v>
      </c>
      <c r="AG354">
        <f t="shared" si="140"/>
        <v>0</v>
      </c>
      <c r="AH354">
        <f t="shared" si="141"/>
        <v>-1</v>
      </c>
      <c r="AI354">
        <f t="shared" si="142"/>
        <v>0</v>
      </c>
      <c r="AJ354">
        <f t="shared" si="143"/>
        <v>-25</v>
      </c>
      <c r="AK354">
        <f t="shared" si="144"/>
        <v>-41</v>
      </c>
      <c r="AL354">
        <f t="shared" si="145"/>
        <v>-25</v>
      </c>
      <c r="AM354">
        <f t="shared" si="146"/>
        <v>-42</v>
      </c>
      <c r="AO354">
        <f t="shared" si="147"/>
        <v>0</v>
      </c>
      <c r="AP354">
        <f t="shared" si="148"/>
        <v>9199</v>
      </c>
      <c r="AQ354">
        <f t="shared" si="149"/>
        <v>12989</v>
      </c>
    </row>
    <row r="355" spans="1:43">
      <c r="A355" s="1" t="s">
        <v>13</v>
      </c>
      <c r="B355" t="str">
        <f t="shared" si="125"/>
        <v>R</v>
      </c>
      <c r="C355">
        <f t="shared" si="126"/>
        <v>90</v>
      </c>
      <c r="D355">
        <f t="shared" si="127"/>
        <v>1980</v>
      </c>
      <c r="E355">
        <f t="shared" si="128"/>
        <v>-63</v>
      </c>
      <c r="F355">
        <f t="shared" si="129"/>
        <v>-84</v>
      </c>
      <c r="G355">
        <f t="shared" si="130"/>
        <v>0</v>
      </c>
      <c r="H355">
        <f t="shared" si="131"/>
        <v>-1</v>
      </c>
      <c r="L355">
        <f t="shared" si="132"/>
        <v>12989</v>
      </c>
      <c r="M355">
        <f t="shared" si="133"/>
        <v>9199</v>
      </c>
      <c r="N355">
        <f t="shared" si="134"/>
        <v>25</v>
      </c>
      <c r="O355">
        <f t="shared" si="135"/>
        <v>-42</v>
      </c>
      <c r="S355">
        <f>_xlfn.IFS(B355="E",C355,B355="W",-C355,TRUE,0)</f>
        <v>0</v>
      </c>
      <c r="T355">
        <f>_xlfn.IFS(B355="N",C355,B355="S",-C355,TRUE,0)</f>
        <v>0</v>
      </c>
      <c r="U355">
        <f>IF(B355="F",C355,0)</f>
        <v>0</v>
      </c>
      <c r="V355">
        <f>_xlfn.IFS(B355="R",C355,B355="L",-C355,TRUE,0)</f>
        <v>90</v>
      </c>
      <c r="X355">
        <f>S355+_xlfn.IFS(AC354=0,U355,AC354=180,-U355,TRUE,0)</f>
        <v>0</v>
      </c>
      <c r="Y355">
        <f>T355+_xlfn.IFS(AC354=270,U355,AC354=90,-U355,TRUE,0)</f>
        <v>0</v>
      </c>
      <c r="Z355">
        <f t="shared" si="136"/>
        <v>90</v>
      </c>
      <c r="AA355">
        <f t="shared" si="137"/>
        <v>-84</v>
      </c>
      <c r="AB355">
        <f t="shared" si="138"/>
        <v>-63</v>
      </c>
      <c r="AC355">
        <f t="shared" si="139"/>
        <v>90</v>
      </c>
      <c r="AG355">
        <f t="shared" si="140"/>
        <v>0</v>
      </c>
      <c r="AH355">
        <f t="shared" si="141"/>
        <v>0</v>
      </c>
      <c r="AI355">
        <f t="shared" si="142"/>
        <v>90</v>
      </c>
      <c r="AJ355">
        <f t="shared" si="143"/>
        <v>-42</v>
      </c>
      <c r="AK355">
        <f t="shared" si="144"/>
        <v>25</v>
      </c>
      <c r="AL355">
        <f t="shared" si="145"/>
        <v>-42</v>
      </c>
      <c r="AM355">
        <f t="shared" si="146"/>
        <v>25</v>
      </c>
      <c r="AO355">
        <f t="shared" si="147"/>
        <v>0</v>
      </c>
      <c r="AP355">
        <f t="shared" si="148"/>
        <v>9199</v>
      </c>
      <c r="AQ355">
        <f t="shared" si="149"/>
        <v>12989</v>
      </c>
    </row>
    <row r="356" spans="1:43">
      <c r="A356" s="1" t="s">
        <v>57</v>
      </c>
      <c r="B356" t="str">
        <f t="shared" si="125"/>
        <v>F</v>
      </c>
      <c r="C356">
        <f t="shared" si="126"/>
        <v>78</v>
      </c>
      <c r="D356">
        <f t="shared" si="127"/>
        <v>1980</v>
      </c>
      <c r="E356">
        <f t="shared" si="128"/>
        <v>-141</v>
      </c>
      <c r="F356">
        <f t="shared" si="129"/>
        <v>-84</v>
      </c>
      <c r="G356">
        <f t="shared" si="130"/>
        <v>0</v>
      </c>
      <c r="H356">
        <f t="shared" si="131"/>
        <v>-1</v>
      </c>
      <c r="L356">
        <f t="shared" si="132"/>
        <v>14939</v>
      </c>
      <c r="M356">
        <f t="shared" si="133"/>
        <v>5923</v>
      </c>
      <c r="N356">
        <f t="shared" si="134"/>
        <v>25</v>
      </c>
      <c r="O356">
        <f t="shared" si="135"/>
        <v>-42</v>
      </c>
      <c r="S356">
        <f>_xlfn.IFS(B356="E",C356,B356="W",-C356,TRUE,0)</f>
        <v>0</v>
      </c>
      <c r="T356">
        <f>_xlfn.IFS(B356="N",C356,B356="S",-C356,TRUE,0)</f>
        <v>0</v>
      </c>
      <c r="U356">
        <f>IF(B356="F",C356,0)</f>
        <v>78</v>
      </c>
      <c r="V356">
        <f>_xlfn.IFS(B356="R",C356,B356="L",-C356,TRUE,0)</f>
        <v>0</v>
      </c>
      <c r="X356">
        <f>S356+_xlfn.IFS(AC355=0,U356,AC355=180,-U356,TRUE,0)</f>
        <v>0</v>
      </c>
      <c r="Y356">
        <f>T356+_xlfn.IFS(AC355=270,U356,AC355=90,-U356,TRUE,0)</f>
        <v>-78</v>
      </c>
      <c r="Z356">
        <f t="shared" si="136"/>
        <v>0</v>
      </c>
      <c r="AA356">
        <f t="shared" si="137"/>
        <v>-84</v>
      </c>
      <c r="AB356">
        <f t="shared" si="138"/>
        <v>-141</v>
      </c>
      <c r="AC356">
        <f t="shared" si="139"/>
        <v>90</v>
      </c>
      <c r="AG356">
        <f t="shared" si="140"/>
        <v>0</v>
      </c>
      <c r="AH356">
        <f t="shared" si="141"/>
        <v>0</v>
      </c>
      <c r="AI356">
        <f t="shared" si="142"/>
        <v>0</v>
      </c>
      <c r="AJ356">
        <f t="shared" si="143"/>
        <v>-42</v>
      </c>
      <c r="AK356">
        <f t="shared" si="144"/>
        <v>25</v>
      </c>
      <c r="AL356">
        <f t="shared" si="145"/>
        <v>-42</v>
      </c>
      <c r="AM356">
        <f t="shared" si="146"/>
        <v>25</v>
      </c>
      <c r="AO356">
        <f t="shared" si="147"/>
        <v>78</v>
      </c>
      <c r="AP356">
        <f t="shared" si="148"/>
        <v>5923</v>
      </c>
      <c r="AQ356">
        <f t="shared" si="149"/>
        <v>14939</v>
      </c>
    </row>
    <row r="357" spans="1:43">
      <c r="A357" s="1" t="s">
        <v>8</v>
      </c>
      <c r="B357" t="str">
        <f t="shared" si="125"/>
        <v>W</v>
      </c>
      <c r="C357">
        <f t="shared" si="126"/>
        <v>5</v>
      </c>
      <c r="D357">
        <f t="shared" si="127"/>
        <v>1980</v>
      </c>
      <c r="E357">
        <f t="shared" si="128"/>
        <v>-141</v>
      </c>
      <c r="F357">
        <f t="shared" si="129"/>
        <v>-89</v>
      </c>
      <c r="G357">
        <f t="shared" si="130"/>
        <v>0</v>
      </c>
      <c r="H357">
        <f t="shared" si="131"/>
        <v>-1</v>
      </c>
      <c r="L357">
        <f t="shared" si="132"/>
        <v>14939</v>
      </c>
      <c r="M357">
        <f t="shared" si="133"/>
        <v>5923</v>
      </c>
      <c r="N357">
        <f t="shared" si="134"/>
        <v>25</v>
      </c>
      <c r="O357">
        <f t="shared" si="135"/>
        <v>-47</v>
      </c>
      <c r="S357">
        <f>_xlfn.IFS(B357="E",C357,B357="W",-C357,TRUE,0)</f>
        <v>-5</v>
      </c>
      <c r="T357">
        <f>_xlfn.IFS(B357="N",C357,B357="S",-C357,TRUE,0)</f>
        <v>0</v>
      </c>
      <c r="U357">
        <f>IF(B357="F",C357,0)</f>
        <v>0</v>
      </c>
      <c r="V357">
        <f>_xlfn.IFS(B357="R",C357,B357="L",-C357,TRUE,0)</f>
        <v>0</v>
      </c>
      <c r="X357">
        <f>S357+_xlfn.IFS(AC356=0,U357,AC356=180,-U357,TRUE,0)</f>
        <v>-5</v>
      </c>
      <c r="Y357">
        <f>T357+_xlfn.IFS(AC356=270,U357,AC356=90,-U357,TRUE,0)</f>
        <v>0</v>
      </c>
      <c r="Z357">
        <f t="shared" si="136"/>
        <v>0</v>
      </c>
      <c r="AA357">
        <f t="shared" si="137"/>
        <v>-89</v>
      </c>
      <c r="AB357">
        <f t="shared" si="138"/>
        <v>-141</v>
      </c>
      <c r="AC357">
        <f t="shared" si="139"/>
        <v>90</v>
      </c>
      <c r="AG357">
        <f t="shared" si="140"/>
        <v>-5</v>
      </c>
      <c r="AH357">
        <f t="shared" si="141"/>
        <v>0</v>
      </c>
      <c r="AI357">
        <f t="shared" si="142"/>
        <v>0</v>
      </c>
      <c r="AJ357">
        <f t="shared" si="143"/>
        <v>-42</v>
      </c>
      <c r="AK357">
        <f t="shared" si="144"/>
        <v>25</v>
      </c>
      <c r="AL357">
        <f t="shared" si="145"/>
        <v>-47</v>
      </c>
      <c r="AM357">
        <f t="shared" si="146"/>
        <v>25</v>
      </c>
      <c r="AO357">
        <f t="shared" si="147"/>
        <v>0</v>
      </c>
      <c r="AP357">
        <f t="shared" si="148"/>
        <v>5923</v>
      </c>
      <c r="AQ357">
        <f t="shared" si="149"/>
        <v>14939</v>
      </c>
    </row>
    <row r="358" spans="1:43">
      <c r="A358" s="1" t="s">
        <v>32</v>
      </c>
      <c r="B358" t="str">
        <f t="shared" si="125"/>
        <v>N</v>
      </c>
      <c r="C358">
        <f t="shared" si="126"/>
        <v>3</v>
      </c>
      <c r="D358">
        <f t="shared" si="127"/>
        <v>1980</v>
      </c>
      <c r="E358">
        <f t="shared" si="128"/>
        <v>-138</v>
      </c>
      <c r="F358">
        <f t="shared" si="129"/>
        <v>-89</v>
      </c>
      <c r="G358">
        <f t="shared" si="130"/>
        <v>0</v>
      </c>
      <c r="H358">
        <f t="shared" si="131"/>
        <v>-1</v>
      </c>
      <c r="L358">
        <f t="shared" si="132"/>
        <v>14939</v>
      </c>
      <c r="M358">
        <f t="shared" si="133"/>
        <v>5923</v>
      </c>
      <c r="N358">
        <f t="shared" si="134"/>
        <v>28</v>
      </c>
      <c r="O358">
        <f t="shared" si="135"/>
        <v>-47</v>
      </c>
      <c r="S358">
        <f>_xlfn.IFS(B358="E",C358,B358="W",-C358,TRUE,0)</f>
        <v>0</v>
      </c>
      <c r="T358">
        <f>_xlfn.IFS(B358="N",C358,B358="S",-C358,TRUE,0)</f>
        <v>3</v>
      </c>
      <c r="U358">
        <f>IF(B358="F",C358,0)</f>
        <v>0</v>
      </c>
      <c r="V358">
        <f>_xlfn.IFS(B358="R",C358,B358="L",-C358,TRUE,0)</f>
        <v>0</v>
      </c>
      <c r="X358">
        <f>S358+_xlfn.IFS(AC357=0,U358,AC357=180,-U358,TRUE,0)</f>
        <v>0</v>
      </c>
      <c r="Y358">
        <f>T358+_xlfn.IFS(AC357=270,U358,AC357=90,-U358,TRUE,0)</f>
        <v>3</v>
      </c>
      <c r="Z358">
        <f t="shared" si="136"/>
        <v>0</v>
      </c>
      <c r="AA358">
        <f t="shared" si="137"/>
        <v>-89</v>
      </c>
      <c r="AB358">
        <f t="shared" si="138"/>
        <v>-138</v>
      </c>
      <c r="AC358">
        <f t="shared" si="139"/>
        <v>90</v>
      </c>
      <c r="AG358">
        <f t="shared" si="140"/>
        <v>0</v>
      </c>
      <c r="AH358">
        <f t="shared" si="141"/>
        <v>3</v>
      </c>
      <c r="AI358">
        <f t="shared" si="142"/>
        <v>0</v>
      </c>
      <c r="AJ358">
        <f t="shared" si="143"/>
        <v>-47</v>
      </c>
      <c r="AK358">
        <f t="shared" si="144"/>
        <v>25</v>
      </c>
      <c r="AL358">
        <f t="shared" si="145"/>
        <v>-47</v>
      </c>
      <c r="AM358">
        <f t="shared" si="146"/>
        <v>28</v>
      </c>
      <c r="AO358">
        <f t="shared" si="147"/>
        <v>0</v>
      </c>
      <c r="AP358">
        <f t="shared" si="148"/>
        <v>5923</v>
      </c>
      <c r="AQ358">
        <f t="shared" si="149"/>
        <v>14939</v>
      </c>
    </row>
    <row r="359" spans="1:43">
      <c r="A359" s="1" t="s">
        <v>13</v>
      </c>
      <c r="B359" t="str">
        <f t="shared" si="125"/>
        <v>R</v>
      </c>
      <c r="C359">
        <f t="shared" si="126"/>
        <v>90</v>
      </c>
      <c r="D359">
        <f t="shared" si="127"/>
        <v>2070</v>
      </c>
      <c r="E359">
        <f t="shared" si="128"/>
        <v>-138</v>
      </c>
      <c r="F359">
        <f t="shared" si="129"/>
        <v>-89</v>
      </c>
      <c r="G359">
        <f t="shared" si="130"/>
        <v>-1</v>
      </c>
      <c r="H359">
        <f t="shared" si="131"/>
        <v>0</v>
      </c>
      <c r="L359">
        <f t="shared" si="132"/>
        <v>14939</v>
      </c>
      <c r="M359">
        <f t="shared" si="133"/>
        <v>5923</v>
      </c>
      <c r="N359">
        <f t="shared" si="134"/>
        <v>47</v>
      </c>
      <c r="O359">
        <f t="shared" si="135"/>
        <v>28</v>
      </c>
      <c r="S359">
        <f>_xlfn.IFS(B359="E",C359,B359="W",-C359,TRUE,0)</f>
        <v>0</v>
      </c>
      <c r="T359">
        <f>_xlfn.IFS(B359="N",C359,B359="S",-C359,TRUE,0)</f>
        <v>0</v>
      </c>
      <c r="U359">
        <f>IF(B359="F",C359,0)</f>
        <v>0</v>
      </c>
      <c r="V359">
        <f>_xlfn.IFS(B359="R",C359,B359="L",-C359,TRUE,0)</f>
        <v>90</v>
      </c>
      <c r="X359">
        <f>S359+_xlfn.IFS(AC358=0,U359,AC358=180,-U359,TRUE,0)</f>
        <v>0</v>
      </c>
      <c r="Y359">
        <f>T359+_xlfn.IFS(AC358=270,U359,AC358=90,-U359,TRUE,0)</f>
        <v>0</v>
      </c>
      <c r="Z359">
        <f t="shared" si="136"/>
        <v>90</v>
      </c>
      <c r="AA359">
        <f t="shared" si="137"/>
        <v>-89</v>
      </c>
      <c r="AB359">
        <f t="shared" si="138"/>
        <v>-138</v>
      </c>
      <c r="AC359">
        <f t="shared" si="139"/>
        <v>180</v>
      </c>
      <c r="AG359">
        <f t="shared" si="140"/>
        <v>0</v>
      </c>
      <c r="AH359">
        <f t="shared" si="141"/>
        <v>0</v>
      </c>
      <c r="AI359">
        <f t="shared" si="142"/>
        <v>90</v>
      </c>
      <c r="AJ359">
        <f t="shared" si="143"/>
        <v>28</v>
      </c>
      <c r="AK359">
        <f t="shared" si="144"/>
        <v>47</v>
      </c>
      <c r="AL359">
        <f t="shared" si="145"/>
        <v>28</v>
      </c>
      <c r="AM359">
        <f t="shared" si="146"/>
        <v>47</v>
      </c>
      <c r="AO359">
        <f t="shared" si="147"/>
        <v>0</v>
      </c>
      <c r="AP359">
        <f t="shared" si="148"/>
        <v>5923</v>
      </c>
      <c r="AQ359">
        <f t="shared" si="149"/>
        <v>14939</v>
      </c>
    </row>
    <row r="360" spans="1:43">
      <c r="A360" s="1" t="s">
        <v>58</v>
      </c>
      <c r="B360" t="str">
        <f t="shared" si="125"/>
        <v>S</v>
      </c>
      <c r="C360">
        <f t="shared" si="126"/>
        <v>4</v>
      </c>
      <c r="D360">
        <f t="shared" si="127"/>
        <v>2070</v>
      </c>
      <c r="E360">
        <f t="shared" si="128"/>
        <v>-142</v>
      </c>
      <c r="F360">
        <f t="shared" si="129"/>
        <v>-89</v>
      </c>
      <c r="G360">
        <f t="shared" si="130"/>
        <v>-1</v>
      </c>
      <c r="H360">
        <f t="shared" si="131"/>
        <v>0</v>
      </c>
      <c r="L360">
        <f t="shared" si="132"/>
        <v>14939</v>
      </c>
      <c r="M360">
        <f t="shared" si="133"/>
        <v>5923</v>
      </c>
      <c r="N360">
        <f t="shared" si="134"/>
        <v>43</v>
      </c>
      <c r="O360">
        <f t="shared" si="135"/>
        <v>28</v>
      </c>
      <c r="S360">
        <f>_xlfn.IFS(B360="E",C360,B360="W",-C360,TRUE,0)</f>
        <v>0</v>
      </c>
      <c r="T360">
        <f>_xlfn.IFS(B360="N",C360,B360="S",-C360,TRUE,0)</f>
        <v>-4</v>
      </c>
      <c r="U360">
        <f>IF(B360="F",C360,0)</f>
        <v>0</v>
      </c>
      <c r="V360">
        <f>_xlfn.IFS(B360="R",C360,B360="L",-C360,TRUE,0)</f>
        <v>0</v>
      </c>
      <c r="X360">
        <f>S360+_xlfn.IFS(AC359=0,U360,AC359=180,-U360,TRUE,0)</f>
        <v>0</v>
      </c>
      <c r="Y360">
        <f>T360+_xlfn.IFS(AC359=270,U360,AC359=90,-U360,TRUE,0)</f>
        <v>-4</v>
      </c>
      <c r="Z360">
        <f t="shared" si="136"/>
        <v>0</v>
      </c>
      <c r="AA360">
        <f t="shared" si="137"/>
        <v>-89</v>
      </c>
      <c r="AB360">
        <f t="shared" si="138"/>
        <v>-142</v>
      </c>
      <c r="AC360">
        <f t="shared" si="139"/>
        <v>180</v>
      </c>
      <c r="AG360">
        <f t="shared" si="140"/>
        <v>0</v>
      </c>
      <c r="AH360">
        <f t="shared" si="141"/>
        <v>-4</v>
      </c>
      <c r="AI360">
        <f t="shared" si="142"/>
        <v>0</v>
      </c>
      <c r="AJ360">
        <f t="shared" si="143"/>
        <v>28</v>
      </c>
      <c r="AK360">
        <f t="shared" si="144"/>
        <v>47</v>
      </c>
      <c r="AL360">
        <f t="shared" si="145"/>
        <v>28</v>
      </c>
      <c r="AM360">
        <f t="shared" si="146"/>
        <v>43</v>
      </c>
      <c r="AO360">
        <f t="shared" si="147"/>
        <v>0</v>
      </c>
      <c r="AP360">
        <f t="shared" si="148"/>
        <v>5923</v>
      </c>
      <c r="AQ360">
        <f t="shared" si="149"/>
        <v>14939</v>
      </c>
    </row>
    <row r="361" spans="1:43">
      <c r="A361" s="1" t="s">
        <v>42</v>
      </c>
      <c r="B361" t="str">
        <f t="shared" si="125"/>
        <v>F</v>
      </c>
      <c r="C361">
        <f t="shared" si="126"/>
        <v>47</v>
      </c>
      <c r="D361">
        <f t="shared" si="127"/>
        <v>2070</v>
      </c>
      <c r="E361">
        <f t="shared" si="128"/>
        <v>-142</v>
      </c>
      <c r="F361">
        <f t="shared" si="129"/>
        <v>-136</v>
      </c>
      <c r="G361">
        <f t="shared" si="130"/>
        <v>-1</v>
      </c>
      <c r="H361">
        <f t="shared" si="131"/>
        <v>0</v>
      </c>
      <c r="L361">
        <f t="shared" si="132"/>
        <v>16960</v>
      </c>
      <c r="M361">
        <f t="shared" si="133"/>
        <v>7239</v>
      </c>
      <c r="N361">
        <f t="shared" si="134"/>
        <v>43</v>
      </c>
      <c r="O361">
        <f t="shared" si="135"/>
        <v>28</v>
      </c>
      <c r="S361">
        <f>_xlfn.IFS(B361="E",C361,B361="W",-C361,TRUE,0)</f>
        <v>0</v>
      </c>
      <c r="T361">
        <f>_xlfn.IFS(B361="N",C361,B361="S",-C361,TRUE,0)</f>
        <v>0</v>
      </c>
      <c r="U361">
        <f>IF(B361="F",C361,0)</f>
        <v>47</v>
      </c>
      <c r="V361">
        <f>_xlfn.IFS(B361="R",C361,B361="L",-C361,TRUE,0)</f>
        <v>0</v>
      </c>
      <c r="X361">
        <f>S361+_xlfn.IFS(AC360=0,U361,AC360=180,-U361,TRUE,0)</f>
        <v>-47</v>
      </c>
      <c r="Y361">
        <f>T361+_xlfn.IFS(AC360=270,U361,AC360=90,-U361,TRUE,0)</f>
        <v>0</v>
      </c>
      <c r="Z361">
        <f t="shared" si="136"/>
        <v>0</v>
      </c>
      <c r="AA361">
        <f t="shared" si="137"/>
        <v>-136</v>
      </c>
      <c r="AB361">
        <f t="shared" si="138"/>
        <v>-142</v>
      </c>
      <c r="AC361">
        <f t="shared" si="139"/>
        <v>180</v>
      </c>
      <c r="AG361">
        <f t="shared" si="140"/>
        <v>0</v>
      </c>
      <c r="AH361">
        <f t="shared" si="141"/>
        <v>0</v>
      </c>
      <c r="AI361">
        <f t="shared" si="142"/>
        <v>0</v>
      </c>
      <c r="AJ361">
        <f t="shared" si="143"/>
        <v>28</v>
      </c>
      <c r="AK361">
        <f t="shared" si="144"/>
        <v>43</v>
      </c>
      <c r="AL361">
        <f t="shared" si="145"/>
        <v>28</v>
      </c>
      <c r="AM361">
        <f t="shared" si="146"/>
        <v>43</v>
      </c>
      <c r="AO361">
        <f t="shared" si="147"/>
        <v>47</v>
      </c>
      <c r="AP361">
        <f t="shared" si="148"/>
        <v>7239</v>
      </c>
      <c r="AQ361">
        <f t="shared" si="149"/>
        <v>16960</v>
      </c>
    </row>
    <row r="362" spans="1:43">
      <c r="A362" s="1" t="s">
        <v>82</v>
      </c>
      <c r="B362" t="str">
        <f t="shared" si="125"/>
        <v>F</v>
      </c>
      <c r="C362">
        <f t="shared" si="126"/>
        <v>55</v>
      </c>
      <c r="D362">
        <f t="shared" si="127"/>
        <v>2070</v>
      </c>
      <c r="E362">
        <f t="shared" si="128"/>
        <v>-142</v>
      </c>
      <c r="F362">
        <f t="shared" si="129"/>
        <v>-191</v>
      </c>
      <c r="G362">
        <f t="shared" si="130"/>
        <v>-1</v>
      </c>
      <c r="H362">
        <f t="shared" si="131"/>
        <v>0</v>
      </c>
      <c r="L362">
        <f t="shared" si="132"/>
        <v>19325</v>
      </c>
      <c r="M362">
        <f t="shared" si="133"/>
        <v>8779</v>
      </c>
      <c r="N362">
        <f t="shared" si="134"/>
        <v>43</v>
      </c>
      <c r="O362">
        <f t="shared" si="135"/>
        <v>28</v>
      </c>
      <c r="S362">
        <f>_xlfn.IFS(B362="E",C362,B362="W",-C362,TRUE,0)</f>
        <v>0</v>
      </c>
      <c r="T362">
        <f>_xlfn.IFS(B362="N",C362,B362="S",-C362,TRUE,0)</f>
        <v>0</v>
      </c>
      <c r="U362">
        <f>IF(B362="F",C362,0)</f>
        <v>55</v>
      </c>
      <c r="V362">
        <f>_xlfn.IFS(B362="R",C362,B362="L",-C362,TRUE,0)</f>
        <v>0</v>
      </c>
      <c r="X362">
        <f>S362+_xlfn.IFS(AC361=0,U362,AC361=180,-U362,TRUE,0)</f>
        <v>-55</v>
      </c>
      <c r="Y362">
        <f>T362+_xlfn.IFS(AC361=270,U362,AC361=90,-U362,TRUE,0)</f>
        <v>0</v>
      </c>
      <c r="Z362">
        <f t="shared" si="136"/>
        <v>0</v>
      </c>
      <c r="AA362">
        <f t="shared" si="137"/>
        <v>-191</v>
      </c>
      <c r="AB362">
        <f t="shared" si="138"/>
        <v>-142</v>
      </c>
      <c r="AC362">
        <f t="shared" si="139"/>
        <v>180</v>
      </c>
      <c r="AG362">
        <f t="shared" si="140"/>
        <v>0</v>
      </c>
      <c r="AH362">
        <f t="shared" si="141"/>
        <v>0</v>
      </c>
      <c r="AI362">
        <f t="shared" si="142"/>
        <v>0</v>
      </c>
      <c r="AJ362">
        <f t="shared" si="143"/>
        <v>28</v>
      </c>
      <c r="AK362">
        <f t="shared" si="144"/>
        <v>43</v>
      </c>
      <c r="AL362">
        <f t="shared" si="145"/>
        <v>28</v>
      </c>
      <c r="AM362">
        <f t="shared" si="146"/>
        <v>43</v>
      </c>
      <c r="AO362">
        <f t="shared" si="147"/>
        <v>55</v>
      </c>
      <c r="AP362">
        <f t="shared" si="148"/>
        <v>8779</v>
      </c>
      <c r="AQ362">
        <f t="shared" si="149"/>
        <v>19325</v>
      </c>
    </row>
    <row r="363" spans="1:43">
      <c r="A363" s="1" t="s">
        <v>18</v>
      </c>
      <c r="B363" t="str">
        <f t="shared" si="125"/>
        <v>N</v>
      </c>
      <c r="C363">
        <f t="shared" si="126"/>
        <v>5</v>
      </c>
      <c r="D363">
        <f t="shared" si="127"/>
        <v>2070</v>
      </c>
      <c r="E363">
        <f t="shared" si="128"/>
        <v>-137</v>
      </c>
      <c r="F363">
        <f t="shared" si="129"/>
        <v>-191</v>
      </c>
      <c r="G363">
        <f t="shared" si="130"/>
        <v>-1</v>
      </c>
      <c r="H363">
        <f t="shared" si="131"/>
        <v>0</v>
      </c>
      <c r="L363">
        <f t="shared" si="132"/>
        <v>19325</v>
      </c>
      <c r="M363">
        <f t="shared" si="133"/>
        <v>8779</v>
      </c>
      <c r="N363">
        <f t="shared" si="134"/>
        <v>48</v>
      </c>
      <c r="O363">
        <f t="shared" si="135"/>
        <v>28</v>
      </c>
      <c r="S363">
        <f>_xlfn.IFS(B363="E",C363,B363="W",-C363,TRUE,0)</f>
        <v>0</v>
      </c>
      <c r="T363">
        <f>_xlfn.IFS(B363="N",C363,B363="S",-C363,TRUE,0)</f>
        <v>5</v>
      </c>
      <c r="U363">
        <f>IF(B363="F",C363,0)</f>
        <v>0</v>
      </c>
      <c r="V363">
        <f>_xlfn.IFS(B363="R",C363,B363="L",-C363,TRUE,0)</f>
        <v>0</v>
      </c>
      <c r="X363">
        <f>S363+_xlfn.IFS(AC362=0,U363,AC362=180,-U363,TRUE,0)</f>
        <v>0</v>
      </c>
      <c r="Y363">
        <f>T363+_xlfn.IFS(AC362=270,U363,AC362=90,-U363,TRUE,0)</f>
        <v>5</v>
      </c>
      <c r="Z363">
        <f t="shared" si="136"/>
        <v>0</v>
      </c>
      <c r="AA363">
        <f t="shared" si="137"/>
        <v>-191</v>
      </c>
      <c r="AB363">
        <f t="shared" si="138"/>
        <v>-137</v>
      </c>
      <c r="AC363">
        <f t="shared" si="139"/>
        <v>180</v>
      </c>
      <c r="AG363">
        <f t="shared" si="140"/>
        <v>0</v>
      </c>
      <c r="AH363">
        <f t="shared" si="141"/>
        <v>5</v>
      </c>
      <c r="AI363">
        <f t="shared" si="142"/>
        <v>0</v>
      </c>
      <c r="AJ363">
        <f t="shared" si="143"/>
        <v>28</v>
      </c>
      <c r="AK363">
        <f t="shared" si="144"/>
        <v>43</v>
      </c>
      <c r="AL363">
        <f t="shared" si="145"/>
        <v>28</v>
      </c>
      <c r="AM363">
        <f t="shared" si="146"/>
        <v>48</v>
      </c>
      <c r="AO363">
        <f t="shared" si="147"/>
        <v>0</v>
      </c>
      <c r="AP363">
        <f t="shared" si="148"/>
        <v>8779</v>
      </c>
      <c r="AQ363">
        <f t="shared" si="149"/>
        <v>19325</v>
      </c>
    </row>
    <row r="364" spans="1:43">
      <c r="A364" s="1" t="s">
        <v>10</v>
      </c>
      <c r="B364" t="str">
        <f t="shared" si="125"/>
        <v>L</v>
      </c>
      <c r="C364">
        <f t="shared" si="126"/>
        <v>90</v>
      </c>
      <c r="D364">
        <f t="shared" si="127"/>
        <v>1980</v>
      </c>
      <c r="E364">
        <f t="shared" si="128"/>
        <v>-137</v>
      </c>
      <c r="F364">
        <f t="shared" si="129"/>
        <v>-191</v>
      </c>
      <c r="G364">
        <f t="shared" si="130"/>
        <v>0</v>
      </c>
      <c r="H364">
        <f t="shared" si="131"/>
        <v>-1</v>
      </c>
      <c r="L364">
        <f t="shared" si="132"/>
        <v>19325</v>
      </c>
      <c r="M364">
        <f t="shared" si="133"/>
        <v>8779</v>
      </c>
      <c r="N364">
        <f t="shared" si="134"/>
        <v>28</v>
      </c>
      <c r="O364">
        <f t="shared" si="135"/>
        <v>-48</v>
      </c>
      <c r="S364">
        <f>_xlfn.IFS(B364="E",C364,B364="W",-C364,TRUE,0)</f>
        <v>0</v>
      </c>
      <c r="T364">
        <f>_xlfn.IFS(B364="N",C364,B364="S",-C364,TRUE,0)</f>
        <v>0</v>
      </c>
      <c r="U364">
        <f>IF(B364="F",C364,0)</f>
        <v>0</v>
      </c>
      <c r="V364">
        <f>_xlfn.IFS(B364="R",C364,B364="L",-C364,TRUE,0)</f>
        <v>-90</v>
      </c>
      <c r="X364">
        <f>S364+_xlfn.IFS(AC363=0,U364,AC363=180,-U364,TRUE,0)</f>
        <v>0</v>
      </c>
      <c r="Y364">
        <f>T364+_xlfn.IFS(AC363=270,U364,AC363=90,-U364,TRUE,0)</f>
        <v>0</v>
      </c>
      <c r="Z364">
        <f t="shared" si="136"/>
        <v>-90</v>
      </c>
      <c r="AA364">
        <f t="shared" si="137"/>
        <v>-191</v>
      </c>
      <c r="AB364">
        <f t="shared" si="138"/>
        <v>-137</v>
      </c>
      <c r="AC364">
        <f t="shared" si="139"/>
        <v>90</v>
      </c>
      <c r="AG364">
        <f t="shared" si="140"/>
        <v>0</v>
      </c>
      <c r="AH364">
        <f t="shared" si="141"/>
        <v>0</v>
      </c>
      <c r="AI364">
        <f t="shared" si="142"/>
        <v>270</v>
      </c>
      <c r="AJ364">
        <f t="shared" si="143"/>
        <v>-48</v>
      </c>
      <c r="AK364">
        <f t="shared" si="144"/>
        <v>28</v>
      </c>
      <c r="AL364">
        <f t="shared" si="145"/>
        <v>-48</v>
      </c>
      <c r="AM364">
        <f t="shared" si="146"/>
        <v>28</v>
      </c>
      <c r="AO364">
        <f t="shared" si="147"/>
        <v>0</v>
      </c>
      <c r="AP364">
        <f t="shared" si="148"/>
        <v>8779</v>
      </c>
      <c r="AQ364">
        <f t="shared" si="149"/>
        <v>19325</v>
      </c>
    </row>
    <row r="365" spans="1:43">
      <c r="A365" s="1" t="s">
        <v>9</v>
      </c>
      <c r="B365" t="str">
        <f t="shared" si="125"/>
        <v>F</v>
      </c>
      <c r="C365">
        <f t="shared" si="126"/>
        <v>86</v>
      </c>
      <c r="D365">
        <f t="shared" si="127"/>
        <v>1980</v>
      </c>
      <c r="E365">
        <f t="shared" si="128"/>
        <v>-223</v>
      </c>
      <c r="F365">
        <f t="shared" si="129"/>
        <v>-191</v>
      </c>
      <c r="G365">
        <f t="shared" si="130"/>
        <v>0</v>
      </c>
      <c r="H365">
        <f t="shared" si="131"/>
        <v>-1</v>
      </c>
      <c r="L365">
        <f t="shared" si="132"/>
        <v>21733</v>
      </c>
      <c r="M365">
        <f t="shared" si="133"/>
        <v>4651</v>
      </c>
      <c r="N365">
        <f t="shared" si="134"/>
        <v>28</v>
      </c>
      <c r="O365">
        <f t="shared" si="135"/>
        <v>-48</v>
      </c>
      <c r="S365">
        <f>_xlfn.IFS(B365="E",C365,B365="W",-C365,TRUE,0)</f>
        <v>0</v>
      </c>
      <c r="T365">
        <f>_xlfn.IFS(B365="N",C365,B365="S",-C365,TRUE,0)</f>
        <v>0</v>
      </c>
      <c r="U365">
        <f>IF(B365="F",C365,0)</f>
        <v>86</v>
      </c>
      <c r="V365">
        <f>_xlfn.IFS(B365="R",C365,B365="L",-C365,TRUE,0)</f>
        <v>0</v>
      </c>
      <c r="X365">
        <f>S365+_xlfn.IFS(AC364=0,U365,AC364=180,-U365,TRUE,0)</f>
        <v>0</v>
      </c>
      <c r="Y365">
        <f>T365+_xlfn.IFS(AC364=270,U365,AC364=90,-U365,TRUE,0)</f>
        <v>-86</v>
      </c>
      <c r="Z365">
        <f t="shared" si="136"/>
        <v>0</v>
      </c>
      <c r="AA365">
        <f t="shared" si="137"/>
        <v>-191</v>
      </c>
      <c r="AB365">
        <f t="shared" si="138"/>
        <v>-223</v>
      </c>
      <c r="AC365">
        <f t="shared" si="139"/>
        <v>90</v>
      </c>
      <c r="AG365">
        <f t="shared" si="140"/>
        <v>0</v>
      </c>
      <c r="AH365">
        <f t="shared" si="141"/>
        <v>0</v>
      </c>
      <c r="AI365">
        <f t="shared" si="142"/>
        <v>0</v>
      </c>
      <c r="AJ365">
        <f t="shared" si="143"/>
        <v>-48</v>
      </c>
      <c r="AK365">
        <f t="shared" si="144"/>
        <v>28</v>
      </c>
      <c r="AL365">
        <f t="shared" si="145"/>
        <v>-48</v>
      </c>
      <c r="AM365">
        <f t="shared" si="146"/>
        <v>28</v>
      </c>
      <c r="AO365">
        <f t="shared" si="147"/>
        <v>86</v>
      </c>
      <c r="AP365">
        <f t="shared" si="148"/>
        <v>4651</v>
      </c>
      <c r="AQ365">
        <f t="shared" si="149"/>
        <v>21733</v>
      </c>
    </row>
    <row r="366" spans="1:43">
      <c r="A366" s="1" t="s">
        <v>7</v>
      </c>
      <c r="B366" t="str">
        <f t="shared" si="125"/>
        <v>S</v>
      </c>
      <c r="C366">
        <f t="shared" si="126"/>
        <v>3</v>
      </c>
      <c r="D366">
        <f t="shared" si="127"/>
        <v>1980</v>
      </c>
      <c r="E366">
        <f t="shared" si="128"/>
        <v>-226</v>
      </c>
      <c r="F366">
        <f t="shared" si="129"/>
        <v>-191</v>
      </c>
      <c r="G366">
        <f t="shared" si="130"/>
        <v>0</v>
      </c>
      <c r="H366">
        <f t="shared" si="131"/>
        <v>-1</v>
      </c>
      <c r="L366">
        <f t="shared" si="132"/>
        <v>21733</v>
      </c>
      <c r="M366">
        <f t="shared" si="133"/>
        <v>4651</v>
      </c>
      <c r="N366">
        <f t="shared" si="134"/>
        <v>25</v>
      </c>
      <c r="O366">
        <f t="shared" si="135"/>
        <v>-48</v>
      </c>
      <c r="S366">
        <f>_xlfn.IFS(B366="E",C366,B366="W",-C366,TRUE,0)</f>
        <v>0</v>
      </c>
      <c r="T366">
        <f>_xlfn.IFS(B366="N",C366,B366="S",-C366,TRUE,0)</f>
        <v>-3</v>
      </c>
      <c r="U366">
        <f>IF(B366="F",C366,0)</f>
        <v>0</v>
      </c>
      <c r="V366">
        <f>_xlfn.IFS(B366="R",C366,B366="L",-C366,TRUE,0)</f>
        <v>0</v>
      </c>
      <c r="X366">
        <f>S366+_xlfn.IFS(AC365=0,U366,AC365=180,-U366,TRUE,0)</f>
        <v>0</v>
      </c>
      <c r="Y366">
        <f>T366+_xlfn.IFS(AC365=270,U366,AC365=90,-U366,TRUE,0)</f>
        <v>-3</v>
      </c>
      <c r="Z366">
        <f t="shared" si="136"/>
        <v>0</v>
      </c>
      <c r="AA366">
        <f t="shared" si="137"/>
        <v>-191</v>
      </c>
      <c r="AB366">
        <f t="shared" si="138"/>
        <v>-226</v>
      </c>
      <c r="AC366">
        <f t="shared" si="139"/>
        <v>90</v>
      </c>
      <c r="AG366">
        <f t="shared" si="140"/>
        <v>0</v>
      </c>
      <c r="AH366">
        <f t="shared" si="141"/>
        <v>-3</v>
      </c>
      <c r="AI366">
        <f t="shared" si="142"/>
        <v>0</v>
      </c>
      <c r="AJ366">
        <f t="shared" si="143"/>
        <v>-48</v>
      </c>
      <c r="AK366">
        <f t="shared" si="144"/>
        <v>28</v>
      </c>
      <c r="AL366">
        <f t="shared" si="145"/>
        <v>-48</v>
      </c>
      <c r="AM366">
        <f t="shared" si="146"/>
        <v>25</v>
      </c>
      <c r="AO366">
        <f t="shared" si="147"/>
        <v>0</v>
      </c>
      <c r="AP366">
        <f t="shared" si="148"/>
        <v>4651</v>
      </c>
      <c r="AQ366">
        <f t="shared" si="149"/>
        <v>21733</v>
      </c>
    </row>
    <row r="367" spans="1:43">
      <c r="A367" s="1" t="s">
        <v>30</v>
      </c>
      <c r="B367" t="str">
        <f t="shared" si="125"/>
        <v>E</v>
      </c>
      <c r="C367">
        <f t="shared" si="126"/>
        <v>3</v>
      </c>
      <c r="D367">
        <f t="shared" si="127"/>
        <v>1980</v>
      </c>
      <c r="E367">
        <f t="shared" si="128"/>
        <v>-226</v>
      </c>
      <c r="F367">
        <f t="shared" si="129"/>
        <v>-188</v>
      </c>
      <c r="G367">
        <f t="shared" si="130"/>
        <v>0</v>
      </c>
      <c r="H367">
        <f t="shared" si="131"/>
        <v>-1</v>
      </c>
      <c r="L367">
        <f t="shared" si="132"/>
        <v>21733</v>
      </c>
      <c r="M367">
        <f t="shared" si="133"/>
        <v>4651</v>
      </c>
      <c r="N367">
        <f t="shared" si="134"/>
        <v>25</v>
      </c>
      <c r="O367">
        <f t="shared" si="135"/>
        <v>-45</v>
      </c>
      <c r="S367">
        <f>_xlfn.IFS(B367="E",C367,B367="W",-C367,TRUE,0)</f>
        <v>3</v>
      </c>
      <c r="T367">
        <f>_xlfn.IFS(B367="N",C367,B367="S",-C367,TRUE,0)</f>
        <v>0</v>
      </c>
      <c r="U367">
        <f>IF(B367="F",C367,0)</f>
        <v>0</v>
      </c>
      <c r="V367">
        <f>_xlfn.IFS(B367="R",C367,B367="L",-C367,TRUE,0)</f>
        <v>0</v>
      </c>
      <c r="X367">
        <f>S367+_xlfn.IFS(AC366=0,U367,AC366=180,-U367,TRUE,0)</f>
        <v>3</v>
      </c>
      <c r="Y367">
        <f>T367+_xlfn.IFS(AC366=270,U367,AC366=90,-U367,TRUE,0)</f>
        <v>0</v>
      </c>
      <c r="Z367">
        <f t="shared" si="136"/>
        <v>0</v>
      </c>
      <c r="AA367">
        <f t="shared" si="137"/>
        <v>-188</v>
      </c>
      <c r="AB367">
        <f t="shared" si="138"/>
        <v>-226</v>
      </c>
      <c r="AC367">
        <f t="shared" si="139"/>
        <v>90</v>
      </c>
      <c r="AG367">
        <f t="shared" si="140"/>
        <v>3</v>
      </c>
      <c r="AH367">
        <f t="shared" si="141"/>
        <v>0</v>
      </c>
      <c r="AI367">
        <f t="shared" si="142"/>
        <v>0</v>
      </c>
      <c r="AJ367">
        <f t="shared" si="143"/>
        <v>-48</v>
      </c>
      <c r="AK367">
        <f t="shared" si="144"/>
        <v>25</v>
      </c>
      <c r="AL367">
        <f t="shared" si="145"/>
        <v>-45</v>
      </c>
      <c r="AM367">
        <f t="shared" si="146"/>
        <v>25</v>
      </c>
      <c r="AO367">
        <f t="shared" si="147"/>
        <v>0</v>
      </c>
      <c r="AP367">
        <f t="shared" si="148"/>
        <v>4651</v>
      </c>
      <c r="AQ367">
        <f t="shared" si="149"/>
        <v>21733</v>
      </c>
    </row>
    <row r="368" spans="1:43">
      <c r="A368" s="1" t="s">
        <v>83</v>
      </c>
      <c r="B368" t="str">
        <f t="shared" si="125"/>
        <v>F</v>
      </c>
      <c r="C368">
        <f t="shared" si="126"/>
        <v>45</v>
      </c>
      <c r="D368">
        <f t="shared" si="127"/>
        <v>1980</v>
      </c>
      <c r="E368">
        <f t="shared" si="128"/>
        <v>-271</v>
      </c>
      <c r="F368">
        <f t="shared" si="129"/>
        <v>-188</v>
      </c>
      <c r="G368">
        <f t="shared" si="130"/>
        <v>0</v>
      </c>
      <c r="H368">
        <f t="shared" si="131"/>
        <v>-1</v>
      </c>
      <c r="L368">
        <f t="shared" si="132"/>
        <v>22858</v>
      </c>
      <c r="M368">
        <f t="shared" si="133"/>
        <v>2626</v>
      </c>
      <c r="N368">
        <f t="shared" si="134"/>
        <v>25</v>
      </c>
      <c r="O368">
        <f t="shared" si="135"/>
        <v>-45</v>
      </c>
      <c r="S368">
        <f>_xlfn.IFS(B368="E",C368,B368="W",-C368,TRUE,0)</f>
        <v>0</v>
      </c>
      <c r="T368">
        <f>_xlfn.IFS(B368="N",C368,B368="S",-C368,TRUE,0)</f>
        <v>0</v>
      </c>
      <c r="U368">
        <f>IF(B368="F",C368,0)</f>
        <v>45</v>
      </c>
      <c r="V368">
        <f>_xlfn.IFS(B368="R",C368,B368="L",-C368,TRUE,0)</f>
        <v>0</v>
      </c>
      <c r="X368">
        <f>S368+_xlfn.IFS(AC367=0,U368,AC367=180,-U368,TRUE,0)</f>
        <v>0</v>
      </c>
      <c r="Y368">
        <f>T368+_xlfn.IFS(AC367=270,U368,AC367=90,-U368,TRUE,0)</f>
        <v>-45</v>
      </c>
      <c r="Z368">
        <f t="shared" si="136"/>
        <v>0</v>
      </c>
      <c r="AA368">
        <f t="shared" si="137"/>
        <v>-188</v>
      </c>
      <c r="AB368">
        <f t="shared" si="138"/>
        <v>-271</v>
      </c>
      <c r="AC368">
        <f t="shared" si="139"/>
        <v>90</v>
      </c>
      <c r="AG368">
        <f t="shared" si="140"/>
        <v>0</v>
      </c>
      <c r="AH368">
        <f t="shared" si="141"/>
        <v>0</v>
      </c>
      <c r="AI368">
        <f t="shared" si="142"/>
        <v>0</v>
      </c>
      <c r="AJ368">
        <f t="shared" si="143"/>
        <v>-45</v>
      </c>
      <c r="AK368">
        <f t="shared" si="144"/>
        <v>25</v>
      </c>
      <c r="AL368">
        <f t="shared" si="145"/>
        <v>-45</v>
      </c>
      <c r="AM368">
        <f t="shared" si="146"/>
        <v>25</v>
      </c>
      <c r="AO368">
        <f t="shared" si="147"/>
        <v>45</v>
      </c>
      <c r="AP368">
        <f t="shared" si="148"/>
        <v>2626</v>
      </c>
      <c r="AQ368">
        <f t="shared" si="149"/>
        <v>22858</v>
      </c>
    </row>
    <row r="369" spans="1:43">
      <c r="A369" s="1" t="s">
        <v>15</v>
      </c>
      <c r="B369" t="str">
        <f t="shared" si="125"/>
        <v>S</v>
      </c>
      <c r="C369">
        <f t="shared" si="126"/>
        <v>1</v>
      </c>
      <c r="D369">
        <f t="shared" si="127"/>
        <v>1980</v>
      </c>
      <c r="E369">
        <f t="shared" si="128"/>
        <v>-272</v>
      </c>
      <c r="F369">
        <f t="shared" si="129"/>
        <v>-188</v>
      </c>
      <c r="G369">
        <f t="shared" si="130"/>
        <v>0</v>
      </c>
      <c r="H369">
        <f t="shared" si="131"/>
        <v>-1</v>
      </c>
      <c r="L369">
        <f t="shared" si="132"/>
        <v>22858</v>
      </c>
      <c r="M369">
        <f t="shared" si="133"/>
        <v>2626</v>
      </c>
      <c r="N369">
        <f t="shared" si="134"/>
        <v>24</v>
      </c>
      <c r="O369">
        <f t="shared" si="135"/>
        <v>-45</v>
      </c>
      <c r="S369">
        <f>_xlfn.IFS(B369="E",C369,B369="W",-C369,TRUE,0)</f>
        <v>0</v>
      </c>
      <c r="T369">
        <f>_xlfn.IFS(B369="N",C369,B369="S",-C369,TRUE,0)</f>
        <v>-1</v>
      </c>
      <c r="U369">
        <f>IF(B369="F",C369,0)</f>
        <v>0</v>
      </c>
      <c r="V369">
        <f>_xlfn.IFS(B369="R",C369,B369="L",-C369,TRUE,0)</f>
        <v>0</v>
      </c>
      <c r="X369">
        <f>S369+_xlfn.IFS(AC368=0,U369,AC368=180,-U369,TRUE,0)</f>
        <v>0</v>
      </c>
      <c r="Y369">
        <f>T369+_xlfn.IFS(AC368=270,U369,AC368=90,-U369,TRUE,0)</f>
        <v>-1</v>
      </c>
      <c r="Z369">
        <f t="shared" si="136"/>
        <v>0</v>
      </c>
      <c r="AA369">
        <f t="shared" si="137"/>
        <v>-188</v>
      </c>
      <c r="AB369">
        <f t="shared" si="138"/>
        <v>-272</v>
      </c>
      <c r="AC369">
        <f t="shared" si="139"/>
        <v>90</v>
      </c>
      <c r="AG369">
        <f t="shared" si="140"/>
        <v>0</v>
      </c>
      <c r="AH369">
        <f t="shared" si="141"/>
        <v>-1</v>
      </c>
      <c r="AI369">
        <f t="shared" si="142"/>
        <v>0</v>
      </c>
      <c r="AJ369">
        <f t="shared" si="143"/>
        <v>-45</v>
      </c>
      <c r="AK369">
        <f t="shared" si="144"/>
        <v>25</v>
      </c>
      <c r="AL369">
        <f t="shared" si="145"/>
        <v>-45</v>
      </c>
      <c r="AM369">
        <f t="shared" si="146"/>
        <v>24</v>
      </c>
      <c r="AO369">
        <f t="shared" si="147"/>
        <v>0</v>
      </c>
      <c r="AP369">
        <f t="shared" si="148"/>
        <v>2626</v>
      </c>
      <c r="AQ369">
        <f t="shared" si="149"/>
        <v>22858</v>
      </c>
    </row>
    <row r="370" spans="1:43">
      <c r="A370" s="1" t="s">
        <v>57</v>
      </c>
      <c r="B370" t="str">
        <f t="shared" si="125"/>
        <v>F</v>
      </c>
      <c r="C370">
        <f t="shared" si="126"/>
        <v>78</v>
      </c>
      <c r="D370">
        <f t="shared" si="127"/>
        <v>1980</v>
      </c>
      <c r="E370">
        <f t="shared" si="128"/>
        <v>-350</v>
      </c>
      <c r="F370">
        <f t="shared" si="129"/>
        <v>-188</v>
      </c>
      <c r="G370">
        <f t="shared" si="130"/>
        <v>0</v>
      </c>
      <c r="H370">
        <f t="shared" si="131"/>
        <v>-1</v>
      </c>
      <c r="L370">
        <f t="shared" si="132"/>
        <v>24730</v>
      </c>
      <c r="M370">
        <f t="shared" si="133"/>
        <v>-884</v>
      </c>
      <c r="N370">
        <f t="shared" si="134"/>
        <v>24</v>
      </c>
      <c r="O370">
        <f t="shared" si="135"/>
        <v>-45</v>
      </c>
      <c r="S370">
        <f>_xlfn.IFS(B370="E",C370,B370="W",-C370,TRUE,0)</f>
        <v>0</v>
      </c>
      <c r="T370">
        <f>_xlfn.IFS(B370="N",C370,B370="S",-C370,TRUE,0)</f>
        <v>0</v>
      </c>
      <c r="U370">
        <f>IF(B370="F",C370,0)</f>
        <v>78</v>
      </c>
      <c r="V370">
        <f>_xlfn.IFS(B370="R",C370,B370="L",-C370,TRUE,0)</f>
        <v>0</v>
      </c>
      <c r="X370">
        <f>S370+_xlfn.IFS(AC369=0,U370,AC369=180,-U370,TRUE,0)</f>
        <v>0</v>
      </c>
      <c r="Y370">
        <f>T370+_xlfn.IFS(AC369=270,U370,AC369=90,-U370,TRUE,0)</f>
        <v>-78</v>
      </c>
      <c r="Z370">
        <f t="shared" si="136"/>
        <v>0</v>
      </c>
      <c r="AA370">
        <f t="shared" si="137"/>
        <v>-188</v>
      </c>
      <c r="AB370">
        <f t="shared" si="138"/>
        <v>-350</v>
      </c>
      <c r="AC370">
        <f t="shared" si="139"/>
        <v>90</v>
      </c>
      <c r="AG370">
        <f t="shared" si="140"/>
        <v>0</v>
      </c>
      <c r="AH370">
        <f t="shared" si="141"/>
        <v>0</v>
      </c>
      <c r="AI370">
        <f t="shared" si="142"/>
        <v>0</v>
      </c>
      <c r="AJ370">
        <f t="shared" si="143"/>
        <v>-45</v>
      </c>
      <c r="AK370">
        <f t="shared" si="144"/>
        <v>24</v>
      </c>
      <c r="AL370">
        <f t="shared" si="145"/>
        <v>-45</v>
      </c>
      <c r="AM370">
        <f t="shared" si="146"/>
        <v>24</v>
      </c>
      <c r="AO370">
        <f t="shared" si="147"/>
        <v>78</v>
      </c>
      <c r="AP370">
        <f t="shared" si="148"/>
        <v>-884</v>
      </c>
      <c r="AQ370">
        <f t="shared" si="149"/>
        <v>24730</v>
      </c>
    </row>
    <row r="371" spans="1:43">
      <c r="A371" s="1" t="s">
        <v>7</v>
      </c>
      <c r="B371" t="str">
        <f t="shared" si="125"/>
        <v>S</v>
      </c>
      <c r="C371">
        <f t="shared" si="126"/>
        <v>3</v>
      </c>
      <c r="D371">
        <f t="shared" si="127"/>
        <v>1980</v>
      </c>
      <c r="E371">
        <f t="shared" si="128"/>
        <v>-353</v>
      </c>
      <c r="F371">
        <f t="shared" si="129"/>
        <v>-188</v>
      </c>
      <c r="G371">
        <f t="shared" si="130"/>
        <v>0</v>
      </c>
      <c r="H371">
        <f t="shared" si="131"/>
        <v>-1</v>
      </c>
      <c r="L371">
        <f t="shared" si="132"/>
        <v>24730</v>
      </c>
      <c r="M371">
        <f t="shared" si="133"/>
        <v>-884</v>
      </c>
      <c r="N371">
        <f t="shared" si="134"/>
        <v>21</v>
      </c>
      <c r="O371">
        <f t="shared" si="135"/>
        <v>-45</v>
      </c>
      <c r="S371">
        <f>_xlfn.IFS(B371="E",C371,B371="W",-C371,TRUE,0)</f>
        <v>0</v>
      </c>
      <c r="T371">
        <f>_xlfn.IFS(B371="N",C371,B371="S",-C371,TRUE,0)</f>
        <v>-3</v>
      </c>
      <c r="U371">
        <f>IF(B371="F",C371,0)</f>
        <v>0</v>
      </c>
      <c r="V371">
        <f>_xlfn.IFS(B371="R",C371,B371="L",-C371,TRUE,0)</f>
        <v>0</v>
      </c>
      <c r="X371">
        <f>S371+_xlfn.IFS(AC370=0,U371,AC370=180,-U371,TRUE,0)</f>
        <v>0</v>
      </c>
      <c r="Y371">
        <f>T371+_xlfn.IFS(AC370=270,U371,AC370=90,-U371,TRUE,0)</f>
        <v>-3</v>
      </c>
      <c r="Z371">
        <f t="shared" si="136"/>
        <v>0</v>
      </c>
      <c r="AA371">
        <f t="shared" si="137"/>
        <v>-188</v>
      </c>
      <c r="AB371">
        <f t="shared" si="138"/>
        <v>-353</v>
      </c>
      <c r="AC371">
        <f t="shared" si="139"/>
        <v>90</v>
      </c>
      <c r="AG371">
        <f t="shared" si="140"/>
        <v>0</v>
      </c>
      <c r="AH371">
        <f t="shared" si="141"/>
        <v>-3</v>
      </c>
      <c r="AI371">
        <f t="shared" si="142"/>
        <v>0</v>
      </c>
      <c r="AJ371">
        <f t="shared" si="143"/>
        <v>-45</v>
      </c>
      <c r="AK371">
        <f t="shared" si="144"/>
        <v>24</v>
      </c>
      <c r="AL371">
        <f t="shared" si="145"/>
        <v>-45</v>
      </c>
      <c r="AM371">
        <f t="shared" si="146"/>
        <v>21</v>
      </c>
      <c r="AO371">
        <f t="shared" si="147"/>
        <v>0</v>
      </c>
      <c r="AP371">
        <f t="shared" si="148"/>
        <v>-884</v>
      </c>
      <c r="AQ371">
        <f t="shared" si="149"/>
        <v>24730</v>
      </c>
    </row>
    <row r="372" spans="1:43">
      <c r="A372" s="1" t="s">
        <v>63</v>
      </c>
      <c r="B372" t="str">
        <f t="shared" si="125"/>
        <v>F</v>
      </c>
      <c r="C372">
        <f t="shared" si="126"/>
        <v>37</v>
      </c>
      <c r="D372">
        <f t="shared" si="127"/>
        <v>1980</v>
      </c>
      <c r="E372">
        <f t="shared" si="128"/>
        <v>-390</v>
      </c>
      <c r="F372">
        <f t="shared" si="129"/>
        <v>-188</v>
      </c>
      <c r="G372">
        <f t="shared" si="130"/>
        <v>0</v>
      </c>
      <c r="H372">
        <f t="shared" si="131"/>
        <v>-1</v>
      </c>
      <c r="L372">
        <f t="shared" si="132"/>
        <v>25507</v>
      </c>
      <c r="M372">
        <f t="shared" si="133"/>
        <v>-2549</v>
      </c>
      <c r="N372">
        <f t="shared" si="134"/>
        <v>21</v>
      </c>
      <c r="O372">
        <f t="shared" si="135"/>
        <v>-45</v>
      </c>
      <c r="S372">
        <f>_xlfn.IFS(B372="E",C372,B372="W",-C372,TRUE,0)</f>
        <v>0</v>
      </c>
      <c r="T372">
        <f>_xlfn.IFS(B372="N",C372,B372="S",-C372,TRUE,0)</f>
        <v>0</v>
      </c>
      <c r="U372">
        <f>IF(B372="F",C372,0)</f>
        <v>37</v>
      </c>
      <c r="V372">
        <f>_xlfn.IFS(B372="R",C372,B372="L",-C372,TRUE,0)</f>
        <v>0</v>
      </c>
      <c r="X372">
        <f>S372+_xlfn.IFS(AC371=0,U372,AC371=180,-U372,TRUE,0)</f>
        <v>0</v>
      </c>
      <c r="Y372">
        <f>T372+_xlfn.IFS(AC371=270,U372,AC371=90,-U372,TRUE,0)</f>
        <v>-37</v>
      </c>
      <c r="Z372">
        <f t="shared" si="136"/>
        <v>0</v>
      </c>
      <c r="AA372">
        <f t="shared" si="137"/>
        <v>-188</v>
      </c>
      <c r="AB372">
        <f t="shared" si="138"/>
        <v>-390</v>
      </c>
      <c r="AC372">
        <f t="shared" si="139"/>
        <v>90</v>
      </c>
      <c r="AG372">
        <f t="shared" si="140"/>
        <v>0</v>
      </c>
      <c r="AH372">
        <f t="shared" si="141"/>
        <v>0</v>
      </c>
      <c r="AI372">
        <f t="shared" si="142"/>
        <v>0</v>
      </c>
      <c r="AJ372">
        <f t="shared" si="143"/>
        <v>-45</v>
      </c>
      <c r="AK372">
        <f t="shared" si="144"/>
        <v>21</v>
      </c>
      <c r="AL372">
        <f t="shared" si="145"/>
        <v>-45</v>
      </c>
      <c r="AM372">
        <f t="shared" si="146"/>
        <v>21</v>
      </c>
      <c r="AO372">
        <f t="shared" si="147"/>
        <v>37</v>
      </c>
      <c r="AP372">
        <f t="shared" si="148"/>
        <v>-2549</v>
      </c>
      <c r="AQ372">
        <f t="shared" si="149"/>
        <v>25507</v>
      </c>
    </row>
    <row r="373" spans="1:43">
      <c r="A373" s="1" t="s">
        <v>17</v>
      </c>
      <c r="B373" t="str">
        <f t="shared" si="125"/>
        <v>E</v>
      </c>
      <c r="C373">
        <f t="shared" si="126"/>
        <v>2</v>
      </c>
      <c r="D373">
        <f t="shared" si="127"/>
        <v>1980</v>
      </c>
      <c r="E373">
        <f t="shared" si="128"/>
        <v>-390</v>
      </c>
      <c r="F373">
        <f t="shared" si="129"/>
        <v>-186</v>
      </c>
      <c r="G373">
        <f t="shared" si="130"/>
        <v>0</v>
      </c>
      <c r="H373">
        <f t="shared" si="131"/>
        <v>-1</v>
      </c>
      <c r="L373">
        <f t="shared" si="132"/>
        <v>25507</v>
      </c>
      <c r="M373">
        <f t="shared" si="133"/>
        <v>-2549</v>
      </c>
      <c r="N373">
        <f t="shared" si="134"/>
        <v>21</v>
      </c>
      <c r="O373">
        <f t="shared" si="135"/>
        <v>-43</v>
      </c>
      <c r="S373">
        <f>_xlfn.IFS(B373="E",C373,B373="W",-C373,TRUE,0)</f>
        <v>2</v>
      </c>
      <c r="T373">
        <f>_xlfn.IFS(B373="N",C373,B373="S",-C373,TRUE,0)</f>
        <v>0</v>
      </c>
      <c r="U373">
        <f>IF(B373="F",C373,0)</f>
        <v>0</v>
      </c>
      <c r="V373">
        <f>_xlfn.IFS(B373="R",C373,B373="L",-C373,TRUE,0)</f>
        <v>0</v>
      </c>
      <c r="X373">
        <f>S373+_xlfn.IFS(AC372=0,U373,AC372=180,-U373,TRUE,0)</f>
        <v>2</v>
      </c>
      <c r="Y373">
        <f>T373+_xlfn.IFS(AC372=270,U373,AC372=90,-U373,TRUE,0)</f>
        <v>0</v>
      </c>
      <c r="Z373">
        <f t="shared" si="136"/>
        <v>0</v>
      </c>
      <c r="AA373">
        <f t="shared" si="137"/>
        <v>-186</v>
      </c>
      <c r="AB373">
        <f t="shared" si="138"/>
        <v>-390</v>
      </c>
      <c r="AC373">
        <f t="shared" si="139"/>
        <v>90</v>
      </c>
      <c r="AG373">
        <f t="shared" si="140"/>
        <v>2</v>
      </c>
      <c r="AH373">
        <f t="shared" si="141"/>
        <v>0</v>
      </c>
      <c r="AI373">
        <f t="shared" si="142"/>
        <v>0</v>
      </c>
      <c r="AJ373">
        <f t="shared" si="143"/>
        <v>-45</v>
      </c>
      <c r="AK373">
        <f t="shared" si="144"/>
        <v>21</v>
      </c>
      <c r="AL373">
        <f t="shared" si="145"/>
        <v>-43</v>
      </c>
      <c r="AM373">
        <f t="shared" si="146"/>
        <v>21</v>
      </c>
      <c r="AO373">
        <f t="shared" si="147"/>
        <v>0</v>
      </c>
      <c r="AP373">
        <f t="shared" si="148"/>
        <v>-2549</v>
      </c>
      <c r="AQ373">
        <f t="shared" si="149"/>
        <v>25507</v>
      </c>
    </row>
    <row r="374" spans="1:43">
      <c r="A374" s="1" t="s">
        <v>84</v>
      </c>
      <c r="B374" t="str">
        <f t="shared" si="125"/>
        <v>F</v>
      </c>
      <c r="C374">
        <f t="shared" si="126"/>
        <v>14</v>
      </c>
      <c r="D374">
        <f t="shared" si="127"/>
        <v>1980</v>
      </c>
      <c r="E374">
        <f t="shared" si="128"/>
        <v>-404</v>
      </c>
      <c r="F374">
        <f t="shared" si="129"/>
        <v>-186</v>
      </c>
      <c r="G374">
        <f t="shared" si="130"/>
        <v>0</v>
      </c>
      <c r="H374">
        <f t="shared" si="131"/>
        <v>-1</v>
      </c>
      <c r="L374">
        <f t="shared" si="132"/>
        <v>25801</v>
      </c>
      <c r="M374">
        <f t="shared" si="133"/>
        <v>-3151</v>
      </c>
      <c r="N374">
        <f t="shared" si="134"/>
        <v>21</v>
      </c>
      <c r="O374">
        <f t="shared" si="135"/>
        <v>-43</v>
      </c>
      <c r="S374">
        <f>_xlfn.IFS(B374="E",C374,B374="W",-C374,TRUE,0)</f>
        <v>0</v>
      </c>
      <c r="T374">
        <f>_xlfn.IFS(B374="N",C374,B374="S",-C374,TRUE,0)</f>
        <v>0</v>
      </c>
      <c r="U374">
        <f>IF(B374="F",C374,0)</f>
        <v>14</v>
      </c>
      <c r="V374">
        <f>_xlfn.IFS(B374="R",C374,B374="L",-C374,TRUE,0)</f>
        <v>0</v>
      </c>
      <c r="X374">
        <f>S374+_xlfn.IFS(AC373=0,U374,AC373=180,-U374,TRUE,0)</f>
        <v>0</v>
      </c>
      <c r="Y374">
        <f>T374+_xlfn.IFS(AC373=270,U374,AC373=90,-U374,TRUE,0)</f>
        <v>-14</v>
      </c>
      <c r="Z374">
        <f t="shared" si="136"/>
        <v>0</v>
      </c>
      <c r="AA374">
        <f t="shared" si="137"/>
        <v>-186</v>
      </c>
      <c r="AB374">
        <f t="shared" si="138"/>
        <v>-404</v>
      </c>
      <c r="AC374">
        <f t="shared" si="139"/>
        <v>90</v>
      </c>
      <c r="AG374">
        <f t="shared" si="140"/>
        <v>0</v>
      </c>
      <c r="AH374">
        <f t="shared" si="141"/>
        <v>0</v>
      </c>
      <c r="AI374">
        <f t="shared" si="142"/>
        <v>0</v>
      </c>
      <c r="AJ374">
        <f t="shared" si="143"/>
        <v>-43</v>
      </c>
      <c r="AK374">
        <f t="shared" si="144"/>
        <v>21</v>
      </c>
      <c r="AL374">
        <f t="shared" si="145"/>
        <v>-43</v>
      </c>
      <c r="AM374">
        <f t="shared" si="146"/>
        <v>21</v>
      </c>
      <c r="AO374">
        <f t="shared" si="147"/>
        <v>14</v>
      </c>
      <c r="AP374">
        <f t="shared" si="148"/>
        <v>-3151</v>
      </c>
      <c r="AQ374">
        <f t="shared" si="149"/>
        <v>25801</v>
      </c>
    </row>
    <row r="375" spans="1:43">
      <c r="A375" s="1" t="s">
        <v>4</v>
      </c>
      <c r="B375" t="str">
        <f t="shared" si="125"/>
        <v>L</v>
      </c>
      <c r="C375">
        <f t="shared" si="126"/>
        <v>180</v>
      </c>
      <c r="D375">
        <f t="shared" si="127"/>
        <v>1800</v>
      </c>
      <c r="E375">
        <f t="shared" si="128"/>
        <v>-404</v>
      </c>
      <c r="F375">
        <f t="shared" si="129"/>
        <v>-186</v>
      </c>
      <c r="G375">
        <f t="shared" si="130"/>
        <v>0</v>
      </c>
      <c r="H375">
        <f t="shared" si="131"/>
        <v>1</v>
      </c>
      <c r="L375">
        <f t="shared" si="132"/>
        <v>25801</v>
      </c>
      <c r="M375">
        <f t="shared" si="133"/>
        <v>-3151</v>
      </c>
      <c r="N375">
        <f t="shared" si="134"/>
        <v>-21</v>
      </c>
      <c r="O375">
        <f t="shared" si="135"/>
        <v>43</v>
      </c>
      <c r="S375">
        <f>_xlfn.IFS(B375="E",C375,B375="W",-C375,TRUE,0)</f>
        <v>0</v>
      </c>
      <c r="T375">
        <f>_xlfn.IFS(B375="N",C375,B375="S",-C375,TRUE,0)</f>
        <v>0</v>
      </c>
      <c r="U375">
        <f>IF(B375="F",C375,0)</f>
        <v>0</v>
      </c>
      <c r="V375">
        <f>_xlfn.IFS(B375="R",C375,B375="L",-C375,TRUE,0)</f>
        <v>-180</v>
      </c>
      <c r="X375">
        <f>S375+_xlfn.IFS(AC374=0,U375,AC374=180,-U375,TRUE,0)</f>
        <v>0</v>
      </c>
      <c r="Y375">
        <f>T375+_xlfn.IFS(AC374=270,U375,AC374=90,-U375,TRUE,0)</f>
        <v>0</v>
      </c>
      <c r="Z375">
        <f t="shared" si="136"/>
        <v>-180</v>
      </c>
      <c r="AA375">
        <f t="shared" si="137"/>
        <v>-186</v>
      </c>
      <c r="AB375">
        <f t="shared" si="138"/>
        <v>-404</v>
      </c>
      <c r="AC375">
        <f t="shared" si="139"/>
        <v>270</v>
      </c>
      <c r="AG375">
        <f t="shared" si="140"/>
        <v>0</v>
      </c>
      <c r="AH375">
        <f t="shared" si="141"/>
        <v>0</v>
      </c>
      <c r="AI375">
        <f t="shared" si="142"/>
        <v>180</v>
      </c>
      <c r="AJ375">
        <f t="shared" si="143"/>
        <v>43</v>
      </c>
      <c r="AK375">
        <f t="shared" si="144"/>
        <v>-21</v>
      </c>
      <c r="AL375">
        <f t="shared" si="145"/>
        <v>43</v>
      </c>
      <c r="AM375">
        <f t="shared" si="146"/>
        <v>-21</v>
      </c>
      <c r="AO375">
        <f t="shared" si="147"/>
        <v>0</v>
      </c>
      <c r="AP375">
        <f t="shared" si="148"/>
        <v>-3151</v>
      </c>
      <c r="AQ375">
        <f t="shared" si="149"/>
        <v>25801</v>
      </c>
    </row>
    <row r="376" spans="1:43">
      <c r="A376" s="1" t="s">
        <v>30</v>
      </c>
      <c r="B376" t="str">
        <f t="shared" si="125"/>
        <v>E</v>
      </c>
      <c r="C376">
        <f t="shared" si="126"/>
        <v>3</v>
      </c>
      <c r="D376">
        <f t="shared" si="127"/>
        <v>1800</v>
      </c>
      <c r="E376">
        <f t="shared" si="128"/>
        <v>-404</v>
      </c>
      <c r="F376">
        <f t="shared" si="129"/>
        <v>-183</v>
      </c>
      <c r="G376">
        <f t="shared" si="130"/>
        <v>0</v>
      </c>
      <c r="H376">
        <f t="shared" si="131"/>
        <v>1</v>
      </c>
      <c r="L376">
        <f t="shared" si="132"/>
        <v>25801</v>
      </c>
      <c r="M376">
        <f t="shared" si="133"/>
        <v>-3151</v>
      </c>
      <c r="N376">
        <f t="shared" si="134"/>
        <v>-21</v>
      </c>
      <c r="O376">
        <f t="shared" si="135"/>
        <v>46</v>
      </c>
      <c r="S376">
        <f>_xlfn.IFS(B376="E",C376,B376="W",-C376,TRUE,0)</f>
        <v>3</v>
      </c>
      <c r="T376">
        <f>_xlfn.IFS(B376="N",C376,B376="S",-C376,TRUE,0)</f>
        <v>0</v>
      </c>
      <c r="U376">
        <f>IF(B376="F",C376,0)</f>
        <v>0</v>
      </c>
      <c r="V376">
        <f>_xlfn.IFS(B376="R",C376,B376="L",-C376,TRUE,0)</f>
        <v>0</v>
      </c>
      <c r="X376">
        <f>S376+_xlfn.IFS(AC375=0,U376,AC375=180,-U376,TRUE,0)</f>
        <v>3</v>
      </c>
      <c r="Y376">
        <f>T376+_xlfn.IFS(AC375=270,U376,AC375=90,-U376,TRUE,0)</f>
        <v>0</v>
      </c>
      <c r="Z376">
        <f t="shared" si="136"/>
        <v>0</v>
      </c>
      <c r="AA376">
        <f t="shared" si="137"/>
        <v>-183</v>
      </c>
      <c r="AB376">
        <f t="shared" si="138"/>
        <v>-404</v>
      </c>
      <c r="AC376">
        <f t="shared" si="139"/>
        <v>270</v>
      </c>
      <c r="AG376">
        <f t="shared" si="140"/>
        <v>3</v>
      </c>
      <c r="AH376">
        <f t="shared" si="141"/>
        <v>0</v>
      </c>
      <c r="AI376">
        <f t="shared" si="142"/>
        <v>0</v>
      </c>
      <c r="AJ376">
        <f t="shared" si="143"/>
        <v>43</v>
      </c>
      <c r="AK376">
        <f t="shared" si="144"/>
        <v>-21</v>
      </c>
      <c r="AL376">
        <f t="shared" si="145"/>
        <v>46</v>
      </c>
      <c r="AM376">
        <f t="shared" si="146"/>
        <v>-21</v>
      </c>
      <c r="AO376">
        <f t="shared" si="147"/>
        <v>0</v>
      </c>
      <c r="AP376">
        <f t="shared" si="148"/>
        <v>-3151</v>
      </c>
      <c r="AQ376">
        <f t="shared" si="149"/>
        <v>25801</v>
      </c>
    </row>
    <row r="377" spans="1:43">
      <c r="A377" s="1" t="s">
        <v>79</v>
      </c>
      <c r="B377" t="str">
        <f t="shared" si="125"/>
        <v>F</v>
      </c>
      <c r="C377">
        <f t="shared" si="126"/>
        <v>49</v>
      </c>
      <c r="D377">
        <f t="shared" si="127"/>
        <v>1800</v>
      </c>
      <c r="E377">
        <f t="shared" si="128"/>
        <v>-355</v>
      </c>
      <c r="F377">
        <f t="shared" si="129"/>
        <v>-183</v>
      </c>
      <c r="G377">
        <f t="shared" si="130"/>
        <v>0</v>
      </c>
      <c r="H377">
        <f t="shared" si="131"/>
        <v>1</v>
      </c>
      <c r="L377">
        <f t="shared" si="132"/>
        <v>24772</v>
      </c>
      <c r="M377">
        <f t="shared" si="133"/>
        <v>-897</v>
      </c>
      <c r="N377">
        <f t="shared" si="134"/>
        <v>-21</v>
      </c>
      <c r="O377">
        <f t="shared" si="135"/>
        <v>46</v>
      </c>
      <c r="S377">
        <f>_xlfn.IFS(B377="E",C377,B377="W",-C377,TRUE,0)</f>
        <v>0</v>
      </c>
      <c r="T377">
        <f>_xlfn.IFS(B377="N",C377,B377="S",-C377,TRUE,0)</f>
        <v>0</v>
      </c>
      <c r="U377">
        <f>IF(B377="F",C377,0)</f>
        <v>49</v>
      </c>
      <c r="V377">
        <f>_xlfn.IFS(B377="R",C377,B377="L",-C377,TRUE,0)</f>
        <v>0</v>
      </c>
      <c r="X377">
        <f>S377+_xlfn.IFS(AC376=0,U377,AC376=180,-U377,TRUE,0)</f>
        <v>0</v>
      </c>
      <c r="Y377">
        <f>T377+_xlfn.IFS(AC376=270,U377,AC376=90,-U377,TRUE,0)</f>
        <v>49</v>
      </c>
      <c r="Z377">
        <f t="shared" si="136"/>
        <v>0</v>
      </c>
      <c r="AA377">
        <f t="shared" si="137"/>
        <v>-183</v>
      </c>
      <c r="AB377">
        <f t="shared" si="138"/>
        <v>-355</v>
      </c>
      <c r="AC377">
        <f t="shared" si="139"/>
        <v>270</v>
      </c>
      <c r="AG377">
        <f t="shared" si="140"/>
        <v>0</v>
      </c>
      <c r="AH377">
        <f t="shared" si="141"/>
        <v>0</v>
      </c>
      <c r="AI377">
        <f t="shared" si="142"/>
        <v>0</v>
      </c>
      <c r="AJ377">
        <f t="shared" si="143"/>
        <v>46</v>
      </c>
      <c r="AK377">
        <f t="shared" si="144"/>
        <v>-21</v>
      </c>
      <c r="AL377">
        <f t="shared" si="145"/>
        <v>46</v>
      </c>
      <c r="AM377">
        <f t="shared" si="146"/>
        <v>-21</v>
      </c>
      <c r="AO377">
        <f t="shared" si="147"/>
        <v>49</v>
      </c>
      <c r="AP377">
        <f t="shared" si="148"/>
        <v>-897</v>
      </c>
      <c r="AQ377">
        <f t="shared" si="149"/>
        <v>24772</v>
      </c>
    </row>
    <row r="378" spans="1:43">
      <c r="A378" s="1" t="s">
        <v>14</v>
      </c>
      <c r="B378" t="str">
        <f t="shared" si="125"/>
        <v>N</v>
      </c>
      <c r="C378">
        <f t="shared" si="126"/>
        <v>1</v>
      </c>
      <c r="D378">
        <f t="shared" si="127"/>
        <v>1800</v>
      </c>
      <c r="E378">
        <f t="shared" si="128"/>
        <v>-354</v>
      </c>
      <c r="F378">
        <f t="shared" si="129"/>
        <v>-183</v>
      </c>
      <c r="G378">
        <f t="shared" si="130"/>
        <v>0</v>
      </c>
      <c r="H378">
        <f t="shared" si="131"/>
        <v>1</v>
      </c>
      <c r="L378">
        <f t="shared" si="132"/>
        <v>24772</v>
      </c>
      <c r="M378">
        <f t="shared" si="133"/>
        <v>-897</v>
      </c>
      <c r="N378">
        <f t="shared" si="134"/>
        <v>-20</v>
      </c>
      <c r="O378">
        <f t="shared" si="135"/>
        <v>46</v>
      </c>
      <c r="S378">
        <f>_xlfn.IFS(B378="E",C378,B378="W",-C378,TRUE,0)</f>
        <v>0</v>
      </c>
      <c r="T378">
        <f>_xlfn.IFS(B378="N",C378,B378="S",-C378,TRUE,0)</f>
        <v>1</v>
      </c>
      <c r="U378">
        <f>IF(B378="F",C378,0)</f>
        <v>0</v>
      </c>
      <c r="V378">
        <f>_xlfn.IFS(B378="R",C378,B378="L",-C378,TRUE,0)</f>
        <v>0</v>
      </c>
      <c r="X378">
        <f>S378+_xlfn.IFS(AC377=0,U378,AC377=180,-U378,TRUE,0)</f>
        <v>0</v>
      </c>
      <c r="Y378">
        <f>T378+_xlfn.IFS(AC377=270,U378,AC377=90,-U378,TRUE,0)</f>
        <v>1</v>
      </c>
      <c r="Z378">
        <f t="shared" si="136"/>
        <v>0</v>
      </c>
      <c r="AA378">
        <f t="shared" si="137"/>
        <v>-183</v>
      </c>
      <c r="AB378">
        <f t="shared" si="138"/>
        <v>-354</v>
      </c>
      <c r="AC378">
        <f t="shared" si="139"/>
        <v>270</v>
      </c>
      <c r="AG378">
        <f t="shared" si="140"/>
        <v>0</v>
      </c>
      <c r="AH378">
        <f t="shared" si="141"/>
        <v>1</v>
      </c>
      <c r="AI378">
        <f t="shared" si="142"/>
        <v>0</v>
      </c>
      <c r="AJ378">
        <f t="shared" si="143"/>
        <v>46</v>
      </c>
      <c r="AK378">
        <f t="shared" si="144"/>
        <v>-21</v>
      </c>
      <c r="AL378">
        <f t="shared" si="145"/>
        <v>46</v>
      </c>
      <c r="AM378">
        <f t="shared" si="146"/>
        <v>-20</v>
      </c>
      <c r="AO378">
        <f t="shared" si="147"/>
        <v>0</v>
      </c>
      <c r="AP378">
        <f t="shared" si="148"/>
        <v>-897</v>
      </c>
      <c r="AQ378">
        <f t="shared" si="149"/>
        <v>24772</v>
      </c>
    </row>
    <row r="379" spans="1:43">
      <c r="A379" s="1" t="s">
        <v>4</v>
      </c>
      <c r="B379" t="str">
        <f t="shared" si="125"/>
        <v>L</v>
      </c>
      <c r="C379">
        <f t="shared" si="126"/>
        <v>180</v>
      </c>
      <c r="D379">
        <f t="shared" si="127"/>
        <v>1620</v>
      </c>
      <c r="E379">
        <f t="shared" si="128"/>
        <v>-354</v>
      </c>
      <c r="F379">
        <f t="shared" si="129"/>
        <v>-183</v>
      </c>
      <c r="G379">
        <f t="shared" si="130"/>
        <v>0</v>
      </c>
      <c r="H379">
        <f t="shared" si="131"/>
        <v>-1</v>
      </c>
      <c r="L379">
        <f t="shared" si="132"/>
        <v>24772</v>
      </c>
      <c r="M379">
        <f t="shared" si="133"/>
        <v>-897</v>
      </c>
      <c r="N379">
        <f t="shared" si="134"/>
        <v>20</v>
      </c>
      <c r="O379">
        <f t="shared" si="135"/>
        <v>-46</v>
      </c>
      <c r="S379">
        <f>_xlfn.IFS(B379="E",C379,B379="W",-C379,TRUE,0)</f>
        <v>0</v>
      </c>
      <c r="T379">
        <f>_xlfn.IFS(B379="N",C379,B379="S",-C379,TRUE,0)</f>
        <v>0</v>
      </c>
      <c r="U379">
        <f>IF(B379="F",C379,0)</f>
        <v>0</v>
      </c>
      <c r="V379">
        <f>_xlfn.IFS(B379="R",C379,B379="L",-C379,TRUE,0)</f>
        <v>-180</v>
      </c>
      <c r="X379">
        <f>S379+_xlfn.IFS(AC378=0,U379,AC378=180,-U379,TRUE,0)</f>
        <v>0</v>
      </c>
      <c r="Y379">
        <f>T379+_xlfn.IFS(AC378=270,U379,AC378=90,-U379,TRUE,0)</f>
        <v>0</v>
      </c>
      <c r="Z379">
        <f t="shared" si="136"/>
        <v>-180</v>
      </c>
      <c r="AA379">
        <f t="shared" si="137"/>
        <v>-183</v>
      </c>
      <c r="AB379">
        <f t="shared" si="138"/>
        <v>-354</v>
      </c>
      <c r="AC379">
        <f t="shared" si="139"/>
        <v>90</v>
      </c>
      <c r="AG379">
        <f t="shared" si="140"/>
        <v>0</v>
      </c>
      <c r="AH379">
        <f t="shared" si="141"/>
        <v>0</v>
      </c>
      <c r="AI379">
        <f t="shared" si="142"/>
        <v>180</v>
      </c>
      <c r="AJ379">
        <f t="shared" si="143"/>
        <v>-46</v>
      </c>
      <c r="AK379">
        <f t="shared" si="144"/>
        <v>20</v>
      </c>
      <c r="AL379">
        <f t="shared" si="145"/>
        <v>-46</v>
      </c>
      <c r="AM379">
        <f t="shared" si="146"/>
        <v>20</v>
      </c>
      <c r="AO379">
        <f t="shared" si="147"/>
        <v>0</v>
      </c>
      <c r="AP379">
        <f t="shared" si="148"/>
        <v>-897</v>
      </c>
      <c r="AQ379">
        <f t="shared" si="149"/>
        <v>24772</v>
      </c>
    </row>
    <row r="380" spans="1:43">
      <c r="A380" s="1" t="s">
        <v>60</v>
      </c>
      <c r="B380" t="str">
        <f t="shared" si="125"/>
        <v>F</v>
      </c>
      <c r="C380">
        <f t="shared" si="126"/>
        <v>42</v>
      </c>
      <c r="D380">
        <f t="shared" si="127"/>
        <v>1620</v>
      </c>
      <c r="E380">
        <f t="shared" si="128"/>
        <v>-396</v>
      </c>
      <c r="F380">
        <f t="shared" si="129"/>
        <v>-183</v>
      </c>
      <c r="G380">
        <f t="shared" si="130"/>
        <v>0</v>
      </c>
      <c r="H380">
        <f t="shared" si="131"/>
        <v>-1</v>
      </c>
      <c r="L380">
        <f t="shared" si="132"/>
        <v>25612</v>
      </c>
      <c r="M380">
        <f t="shared" si="133"/>
        <v>-2829</v>
      </c>
      <c r="N380">
        <f t="shared" si="134"/>
        <v>20</v>
      </c>
      <c r="O380">
        <f t="shared" si="135"/>
        <v>-46</v>
      </c>
      <c r="S380">
        <f>_xlfn.IFS(B380="E",C380,B380="W",-C380,TRUE,0)</f>
        <v>0</v>
      </c>
      <c r="T380">
        <f>_xlfn.IFS(B380="N",C380,B380="S",-C380,TRUE,0)</f>
        <v>0</v>
      </c>
      <c r="U380">
        <f>IF(B380="F",C380,0)</f>
        <v>42</v>
      </c>
      <c r="V380">
        <f>_xlfn.IFS(B380="R",C380,B380="L",-C380,TRUE,0)</f>
        <v>0</v>
      </c>
      <c r="X380">
        <f>S380+_xlfn.IFS(AC379=0,U380,AC379=180,-U380,TRUE,0)</f>
        <v>0</v>
      </c>
      <c r="Y380">
        <f>T380+_xlfn.IFS(AC379=270,U380,AC379=90,-U380,TRUE,0)</f>
        <v>-42</v>
      </c>
      <c r="Z380">
        <f t="shared" si="136"/>
        <v>0</v>
      </c>
      <c r="AA380">
        <f t="shared" si="137"/>
        <v>-183</v>
      </c>
      <c r="AB380">
        <f t="shared" si="138"/>
        <v>-396</v>
      </c>
      <c r="AC380">
        <f t="shared" si="139"/>
        <v>90</v>
      </c>
      <c r="AG380">
        <f t="shared" si="140"/>
        <v>0</v>
      </c>
      <c r="AH380">
        <f t="shared" si="141"/>
        <v>0</v>
      </c>
      <c r="AI380">
        <f t="shared" si="142"/>
        <v>0</v>
      </c>
      <c r="AJ380">
        <f t="shared" si="143"/>
        <v>-46</v>
      </c>
      <c r="AK380">
        <f t="shared" si="144"/>
        <v>20</v>
      </c>
      <c r="AL380">
        <f t="shared" si="145"/>
        <v>-46</v>
      </c>
      <c r="AM380">
        <f t="shared" si="146"/>
        <v>20</v>
      </c>
      <c r="AO380">
        <f t="shared" si="147"/>
        <v>42</v>
      </c>
      <c r="AP380">
        <f t="shared" si="148"/>
        <v>-2829</v>
      </c>
      <c r="AQ380">
        <f t="shared" si="149"/>
        <v>25612</v>
      </c>
    </row>
    <row r="381" spans="1:43">
      <c r="A381" s="1" t="s">
        <v>85</v>
      </c>
      <c r="B381" t="str">
        <f t="shared" si="125"/>
        <v>F</v>
      </c>
      <c r="C381">
        <f t="shared" si="126"/>
        <v>3</v>
      </c>
      <c r="D381">
        <f t="shared" si="127"/>
        <v>1620</v>
      </c>
      <c r="E381">
        <f t="shared" si="128"/>
        <v>-399</v>
      </c>
      <c r="F381">
        <f t="shared" si="129"/>
        <v>-183</v>
      </c>
      <c r="G381">
        <f t="shared" si="130"/>
        <v>0</v>
      </c>
      <c r="H381">
        <f t="shared" si="131"/>
        <v>-1</v>
      </c>
      <c r="L381">
        <f t="shared" si="132"/>
        <v>25672</v>
      </c>
      <c r="M381">
        <f t="shared" si="133"/>
        <v>-2967</v>
      </c>
      <c r="N381">
        <f t="shared" si="134"/>
        <v>20</v>
      </c>
      <c r="O381">
        <f t="shared" si="135"/>
        <v>-46</v>
      </c>
      <c r="S381">
        <f>_xlfn.IFS(B381="E",C381,B381="W",-C381,TRUE,0)</f>
        <v>0</v>
      </c>
      <c r="T381">
        <f>_xlfn.IFS(B381="N",C381,B381="S",-C381,TRUE,0)</f>
        <v>0</v>
      </c>
      <c r="U381">
        <f>IF(B381="F",C381,0)</f>
        <v>3</v>
      </c>
      <c r="V381">
        <f>_xlfn.IFS(B381="R",C381,B381="L",-C381,TRUE,0)</f>
        <v>0</v>
      </c>
      <c r="X381">
        <f>S381+_xlfn.IFS(AC380=0,U381,AC380=180,-U381,TRUE,0)</f>
        <v>0</v>
      </c>
      <c r="Y381">
        <f>T381+_xlfn.IFS(AC380=270,U381,AC380=90,-U381,TRUE,0)</f>
        <v>-3</v>
      </c>
      <c r="Z381">
        <f t="shared" si="136"/>
        <v>0</v>
      </c>
      <c r="AA381">
        <f t="shared" si="137"/>
        <v>-183</v>
      </c>
      <c r="AB381">
        <f t="shared" si="138"/>
        <v>-399</v>
      </c>
      <c r="AC381">
        <f t="shared" si="139"/>
        <v>90</v>
      </c>
      <c r="AG381">
        <f t="shared" si="140"/>
        <v>0</v>
      </c>
      <c r="AH381">
        <f t="shared" si="141"/>
        <v>0</v>
      </c>
      <c r="AI381">
        <f t="shared" si="142"/>
        <v>0</v>
      </c>
      <c r="AJ381">
        <f t="shared" si="143"/>
        <v>-46</v>
      </c>
      <c r="AK381">
        <f t="shared" si="144"/>
        <v>20</v>
      </c>
      <c r="AL381">
        <f t="shared" si="145"/>
        <v>-46</v>
      </c>
      <c r="AM381">
        <f t="shared" si="146"/>
        <v>20</v>
      </c>
      <c r="AO381">
        <f t="shared" si="147"/>
        <v>3</v>
      </c>
      <c r="AP381">
        <f t="shared" si="148"/>
        <v>-2967</v>
      </c>
      <c r="AQ381">
        <f t="shared" si="149"/>
        <v>25672</v>
      </c>
    </row>
    <row r="382" spans="1:43">
      <c r="A382" s="1" t="s">
        <v>18</v>
      </c>
      <c r="B382" t="str">
        <f t="shared" si="125"/>
        <v>N</v>
      </c>
      <c r="C382">
        <f t="shared" si="126"/>
        <v>5</v>
      </c>
      <c r="D382">
        <f t="shared" si="127"/>
        <v>1620</v>
      </c>
      <c r="E382">
        <f t="shared" si="128"/>
        <v>-394</v>
      </c>
      <c r="F382">
        <f t="shared" si="129"/>
        <v>-183</v>
      </c>
      <c r="G382">
        <f t="shared" si="130"/>
        <v>0</v>
      </c>
      <c r="H382">
        <f t="shared" si="131"/>
        <v>-1</v>
      </c>
      <c r="L382">
        <f t="shared" si="132"/>
        <v>25672</v>
      </c>
      <c r="M382">
        <f t="shared" si="133"/>
        <v>-2967</v>
      </c>
      <c r="N382">
        <f t="shared" si="134"/>
        <v>25</v>
      </c>
      <c r="O382">
        <f t="shared" si="135"/>
        <v>-46</v>
      </c>
      <c r="S382">
        <f>_xlfn.IFS(B382="E",C382,B382="W",-C382,TRUE,0)</f>
        <v>0</v>
      </c>
      <c r="T382">
        <f>_xlfn.IFS(B382="N",C382,B382="S",-C382,TRUE,0)</f>
        <v>5</v>
      </c>
      <c r="U382">
        <f>IF(B382="F",C382,0)</f>
        <v>0</v>
      </c>
      <c r="V382">
        <f>_xlfn.IFS(B382="R",C382,B382="L",-C382,TRUE,0)</f>
        <v>0</v>
      </c>
      <c r="X382">
        <f>S382+_xlfn.IFS(AC381=0,U382,AC381=180,-U382,TRUE,0)</f>
        <v>0</v>
      </c>
      <c r="Y382">
        <f>T382+_xlfn.IFS(AC381=270,U382,AC381=90,-U382,TRUE,0)</f>
        <v>5</v>
      </c>
      <c r="Z382">
        <f t="shared" si="136"/>
        <v>0</v>
      </c>
      <c r="AA382">
        <f t="shared" si="137"/>
        <v>-183</v>
      </c>
      <c r="AB382">
        <f t="shared" si="138"/>
        <v>-394</v>
      </c>
      <c r="AC382">
        <f t="shared" si="139"/>
        <v>90</v>
      </c>
      <c r="AG382">
        <f t="shared" si="140"/>
        <v>0</v>
      </c>
      <c r="AH382">
        <f t="shared" si="141"/>
        <v>5</v>
      </c>
      <c r="AI382">
        <f t="shared" si="142"/>
        <v>0</v>
      </c>
      <c r="AJ382">
        <f t="shared" si="143"/>
        <v>-46</v>
      </c>
      <c r="AK382">
        <f t="shared" si="144"/>
        <v>20</v>
      </c>
      <c r="AL382">
        <f t="shared" si="145"/>
        <v>-46</v>
      </c>
      <c r="AM382">
        <f t="shared" si="146"/>
        <v>25</v>
      </c>
      <c r="AO382">
        <f t="shared" si="147"/>
        <v>0</v>
      </c>
      <c r="AP382">
        <f t="shared" si="148"/>
        <v>-2967</v>
      </c>
      <c r="AQ382">
        <f t="shared" si="149"/>
        <v>25672</v>
      </c>
    </row>
    <row r="383" spans="1:43">
      <c r="A383" s="1" t="s">
        <v>28</v>
      </c>
      <c r="B383" t="str">
        <f t="shared" si="125"/>
        <v>E</v>
      </c>
      <c r="C383">
        <f t="shared" si="126"/>
        <v>5</v>
      </c>
      <c r="D383">
        <f t="shared" si="127"/>
        <v>1620</v>
      </c>
      <c r="E383">
        <f t="shared" si="128"/>
        <v>-394</v>
      </c>
      <c r="F383">
        <f t="shared" si="129"/>
        <v>-178</v>
      </c>
      <c r="G383">
        <f t="shared" si="130"/>
        <v>0</v>
      </c>
      <c r="H383">
        <f t="shared" si="131"/>
        <v>-1</v>
      </c>
      <c r="L383">
        <f t="shared" si="132"/>
        <v>25672</v>
      </c>
      <c r="M383">
        <f t="shared" si="133"/>
        <v>-2967</v>
      </c>
      <c r="N383">
        <f t="shared" si="134"/>
        <v>25</v>
      </c>
      <c r="O383">
        <f t="shared" si="135"/>
        <v>-41</v>
      </c>
      <c r="S383">
        <f>_xlfn.IFS(B383="E",C383,B383="W",-C383,TRUE,0)</f>
        <v>5</v>
      </c>
      <c r="T383">
        <f>_xlfn.IFS(B383="N",C383,B383="S",-C383,TRUE,0)</f>
        <v>0</v>
      </c>
      <c r="U383">
        <f>IF(B383="F",C383,0)</f>
        <v>0</v>
      </c>
      <c r="V383">
        <f>_xlfn.IFS(B383="R",C383,B383="L",-C383,TRUE,0)</f>
        <v>0</v>
      </c>
      <c r="X383">
        <f>S383+_xlfn.IFS(AC382=0,U383,AC382=180,-U383,TRUE,0)</f>
        <v>5</v>
      </c>
      <c r="Y383">
        <f>T383+_xlfn.IFS(AC382=270,U383,AC382=90,-U383,TRUE,0)</f>
        <v>0</v>
      </c>
      <c r="Z383">
        <f t="shared" si="136"/>
        <v>0</v>
      </c>
      <c r="AA383">
        <f t="shared" si="137"/>
        <v>-178</v>
      </c>
      <c r="AB383">
        <f t="shared" si="138"/>
        <v>-394</v>
      </c>
      <c r="AC383">
        <f t="shared" si="139"/>
        <v>90</v>
      </c>
      <c r="AG383">
        <f t="shared" si="140"/>
        <v>5</v>
      </c>
      <c r="AH383">
        <f t="shared" si="141"/>
        <v>0</v>
      </c>
      <c r="AI383">
        <f t="shared" si="142"/>
        <v>0</v>
      </c>
      <c r="AJ383">
        <f t="shared" si="143"/>
        <v>-46</v>
      </c>
      <c r="AK383">
        <f t="shared" si="144"/>
        <v>25</v>
      </c>
      <c r="AL383">
        <f t="shared" si="145"/>
        <v>-41</v>
      </c>
      <c r="AM383">
        <f t="shared" si="146"/>
        <v>25</v>
      </c>
      <c r="AO383">
        <f t="shared" si="147"/>
        <v>0</v>
      </c>
      <c r="AP383">
        <f t="shared" si="148"/>
        <v>-2967</v>
      </c>
      <c r="AQ383">
        <f t="shared" si="149"/>
        <v>25672</v>
      </c>
    </row>
    <row r="384" spans="1:43">
      <c r="A384" s="1" t="s">
        <v>52</v>
      </c>
      <c r="B384" t="str">
        <f t="shared" si="125"/>
        <v>F</v>
      </c>
      <c r="C384">
        <f t="shared" si="126"/>
        <v>96</v>
      </c>
      <c r="D384">
        <f t="shared" si="127"/>
        <v>1620</v>
      </c>
      <c r="E384">
        <f t="shared" si="128"/>
        <v>-490</v>
      </c>
      <c r="F384">
        <f t="shared" si="129"/>
        <v>-178</v>
      </c>
      <c r="G384">
        <f t="shared" si="130"/>
        <v>0</v>
      </c>
      <c r="H384">
        <f t="shared" si="131"/>
        <v>-1</v>
      </c>
      <c r="L384">
        <f t="shared" si="132"/>
        <v>28072</v>
      </c>
      <c r="M384">
        <f t="shared" si="133"/>
        <v>-6903</v>
      </c>
      <c r="N384">
        <f t="shared" si="134"/>
        <v>25</v>
      </c>
      <c r="O384">
        <f t="shared" si="135"/>
        <v>-41</v>
      </c>
      <c r="S384">
        <f>_xlfn.IFS(B384="E",C384,B384="W",-C384,TRUE,0)</f>
        <v>0</v>
      </c>
      <c r="T384">
        <f>_xlfn.IFS(B384="N",C384,B384="S",-C384,TRUE,0)</f>
        <v>0</v>
      </c>
      <c r="U384">
        <f>IF(B384="F",C384,0)</f>
        <v>96</v>
      </c>
      <c r="V384">
        <f>_xlfn.IFS(B384="R",C384,B384="L",-C384,TRUE,0)</f>
        <v>0</v>
      </c>
      <c r="X384">
        <f>S384+_xlfn.IFS(AC383=0,U384,AC383=180,-U384,TRUE,0)</f>
        <v>0</v>
      </c>
      <c r="Y384">
        <f>T384+_xlfn.IFS(AC383=270,U384,AC383=90,-U384,TRUE,0)</f>
        <v>-96</v>
      </c>
      <c r="Z384">
        <f t="shared" si="136"/>
        <v>0</v>
      </c>
      <c r="AA384">
        <f t="shared" si="137"/>
        <v>-178</v>
      </c>
      <c r="AB384">
        <f t="shared" si="138"/>
        <v>-490</v>
      </c>
      <c r="AC384">
        <f t="shared" si="139"/>
        <v>90</v>
      </c>
      <c r="AG384">
        <f t="shared" si="140"/>
        <v>0</v>
      </c>
      <c r="AH384">
        <f t="shared" si="141"/>
        <v>0</v>
      </c>
      <c r="AI384">
        <f t="shared" si="142"/>
        <v>0</v>
      </c>
      <c r="AJ384">
        <f t="shared" si="143"/>
        <v>-41</v>
      </c>
      <c r="AK384">
        <f t="shared" si="144"/>
        <v>25</v>
      </c>
      <c r="AL384">
        <f t="shared" si="145"/>
        <v>-41</v>
      </c>
      <c r="AM384">
        <f t="shared" si="146"/>
        <v>25</v>
      </c>
      <c r="AO384">
        <f t="shared" si="147"/>
        <v>96</v>
      </c>
      <c r="AP384">
        <f t="shared" si="148"/>
        <v>-6903</v>
      </c>
      <c r="AQ384">
        <f t="shared" si="149"/>
        <v>28072</v>
      </c>
    </row>
    <row r="385" spans="1:43">
      <c r="A385" s="1" t="s">
        <v>2</v>
      </c>
      <c r="B385" t="str">
        <f t="shared" si="125"/>
        <v>S</v>
      </c>
      <c r="C385">
        <f t="shared" si="126"/>
        <v>2</v>
      </c>
      <c r="D385">
        <f t="shared" si="127"/>
        <v>1620</v>
      </c>
      <c r="E385">
        <f t="shared" si="128"/>
        <v>-492</v>
      </c>
      <c r="F385">
        <f t="shared" si="129"/>
        <v>-178</v>
      </c>
      <c r="G385">
        <f t="shared" si="130"/>
        <v>0</v>
      </c>
      <c r="H385">
        <f t="shared" si="131"/>
        <v>-1</v>
      </c>
      <c r="L385">
        <f t="shared" si="132"/>
        <v>28072</v>
      </c>
      <c r="M385">
        <f t="shared" si="133"/>
        <v>-6903</v>
      </c>
      <c r="N385">
        <f t="shared" si="134"/>
        <v>23</v>
      </c>
      <c r="O385">
        <f t="shared" si="135"/>
        <v>-41</v>
      </c>
      <c r="S385">
        <f>_xlfn.IFS(B385="E",C385,B385="W",-C385,TRUE,0)</f>
        <v>0</v>
      </c>
      <c r="T385">
        <f>_xlfn.IFS(B385="N",C385,B385="S",-C385,TRUE,0)</f>
        <v>-2</v>
      </c>
      <c r="U385">
        <f>IF(B385="F",C385,0)</f>
        <v>0</v>
      </c>
      <c r="V385">
        <f>_xlfn.IFS(B385="R",C385,B385="L",-C385,TRUE,0)</f>
        <v>0</v>
      </c>
      <c r="X385">
        <f>S385+_xlfn.IFS(AC384=0,U385,AC384=180,-U385,TRUE,0)</f>
        <v>0</v>
      </c>
      <c r="Y385">
        <f>T385+_xlfn.IFS(AC384=270,U385,AC384=90,-U385,TRUE,0)</f>
        <v>-2</v>
      </c>
      <c r="Z385">
        <f t="shared" si="136"/>
        <v>0</v>
      </c>
      <c r="AA385">
        <f t="shared" si="137"/>
        <v>-178</v>
      </c>
      <c r="AB385">
        <f t="shared" si="138"/>
        <v>-492</v>
      </c>
      <c r="AC385">
        <f t="shared" si="139"/>
        <v>90</v>
      </c>
      <c r="AG385">
        <f t="shared" si="140"/>
        <v>0</v>
      </c>
      <c r="AH385">
        <f t="shared" si="141"/>
        <v>-2</v>
      </c>
      <c r="AI385">
        <f t="shared" si="142"/>
        <v>0</v>
      </c>
      <c r="AJ385">
        <f t="shared" si="143"/>
        <v>-41</v>
      </c>
      <c r="AK385">
        <f t="shared" si="144"/>
        <v>25</v>
      </c>
      <c r="AL385">
        <f t="shared" si="145"/>
        <v>-41</v>
      </c>
      <c r="AM385">
        <f t="shared" si="146"/>
        <v>23</v>
      </c>
      <c r="AO385">
        <f t="shared" si="147"/>
        <v>0</v>
      </c>
      <c r="AP385">
        <f t="shared" si="148"/>
        <v>-6903</v>
      </c>
      <c r="AQ385">
        <f t="shared" si="149"/>
        <v>28072</v>
      </c>
    </row>
    <row r="386" spans="1:43">
      <c r="A386" s="1" t="s">
        <v>10</v>
      </c>
      <c r="B386" t="str">
        <f t="shared" si="125"/>
        <v>L</v>
      </c>
      <c r="C386">
        <f t="shared" si="126"/>
        <v>90</v>
      </c>
      <c r="D386">
        <f t="shared" si="127"/>
        <v>1530</v>
      </c>
      <c r="E386">
        <f t="shared" si="128"/>
        <v>-492</v>
      </c>
      <c r="F386">
        <f t="shared" si="129"/>
        <v>-178</v>
      </c>
      <c r="G386">
        <f t="shared" si="130"/>
        <v>1</v>
      </c>
      <c r="H386">
        <f t="shared" si="131"/>
        <v>0</v>
      </c>
      <c r="L386">
        <f t="shared" si="132"/>
        <v>28072</v>
      </c>
      <c r="M386">
        <f t="shared" si="133"/>
        <v>-6903</v>
      </c>
      <c r="N386">
        <f t="shared" si="134"/>
        <v>-41</v>
      </c>
      <c r="O386">
        <f t="shared" si="135"/>
        <v>-23</v>
      </c>
      <c r="S386">
        <f>_xlfn.IFS(B386="E",C386,B386="W",-C386,TRUE,0)</f>
        <v>0</v>
      </c>
      <c r="T386">
        <f>_xlfn.IFS(B386="N",C386,B386="S",-C386,TRUE,0)</f>
        <v>0</v>
      </c>
      <c r="U386">
        <f>IF(B386="F",C386,0)</f>
        <v>0</v>
      </c>
      <c r="V386">
        <f>_xlfn.IFS(B386="R",C386,B386="L",-C386,TRUE,0)</f>
        <v>-90</v>
      </c>
      <c r="X386">
        <f>S386+_xlfn.IFS(AC385=0,U386,AC385=180,-U386,TRUE,0)</f>
        <v>0</v>
      </c>
      <c r="Y386">
        <f>T386+_xlfn.IFS(AC385=270,U386,AC385=90,-U386,TRUE,0)</f>
        <v>0</v>
      </c>
      <c r="Z386">
        <f t="shared" si="136"/>
        <v>-90</v>
      </c>
      <c r="AA386">
        <f t="shared" si="137"/>
        <v>-178</v>
      </c>
      <c r="AB386">
        <f t="shared" si="138"/>
        <v>-492</v>
      </c>
      <c r="AC386">
        <f t="shared" si="139"/>
        <v>0</v>
      </c>
      <c r="AG386">
        <f t="shared" si="140"/>
        <v>0</v>
      </c>
      <c r="AH386">
        <f t="shared" si="141"/>
        <v>0</v>
      </c>
      <c r="AI386">
        <f t="shared" si="142"/>
        <v>270</v>
      </c>
      <c r="AJ386">
        <f t="shared" si="143"/>
        <v>-23</v>
      </c>
      <c r="AK386">
        <f t="shared" si="144"/>
        <v>-41</v>
      </c>
      <c r="AL386">
        <f t="shared" si="145"/>
        <v>-23</v>
      </c>
      <c r="AM386">
        <f t="shared" si="146"/>
        <v>-41</v>
      </c>
      <c r="AO386">
        <f t="shared" si="147"/>
        <v>0</v>
      </c>
      <c r="AP386">
        <f t="shared" si="148"/>
        <v>-6903</v>
      </c>
      <c r="AQ386">
        <f t="shared" si="149"/>
        <v>28072</v>
      </c>
    </row>
    <row r="387" spans="1:43">
      <c r="A387" s="1" t="s">
        <v>27</v>
      </c>
      <c r="B387" t="str">
        <f t="shared" si="125"/>
        <v>F</v>
      </c>
      <c r="C387">
        <f t="shared" si="126"/>
        <v>27</v>
      </c>
      <c r="D387">
        <f t="shared" si="127"/>
        <v>1530</v>
      </c>
      <c r="E387">
        <f t="shared" si="128"/>
        <v>-492</v>
      </c>
      <c r="F387">
        <f t="shared" si="129"/>
        <v>-151</v>
      </c>
      <c r="G387">
        <f t="shared" si="130"/>
        <v>1</v>
      </c>
      <c r="H387">
        <f t="shared" si="131"/>
        <v>0</v>
      </c>
      <c r="L387">
        <f t="shared" si="132"/>
        <v>26965</v>
      </c>
      <c r="M387">
        <f t="shared" si="133"/>
        <v>-7524</v>
      </c>
      <c r="N387">
        <f t="shared" si="134"/>
        <v>-41</v>
      </c>
      <c r="O387">
        <f t="shared" si="135"/>
        <v>-23</v>
      </c>
      <c r="S387">
        <f>_xlfn.IFS(B387="E",C387,B387="W",-C387,TRUE,0)</f>
        <v>0</v>
      </c>
      <c r="T387">
        <f>_xlfn.IFS(B387="N",C387,B387="S",-C387,TRUE,0)</f>
        <v>0</v>
      </c>
      <c r="U387">
        <f>IF(B387="F",C387,0)</f>
        <v>27</v>
      </c>
      <c r="V387">
        <f>_xlfn.IFS(B387="R",C387,B387="L",-C387,TRUE,0)</f>
        <v>0</v>
      </c>
      <c r="X387">
        <f>S387+_xlfn.IFS(AC386=0,U387,AC386=180,-U387,TRUE,0)</f>
        <v>27</v>
      </c>
      <c r="Y387">
        <f>T387+_xlfn.IFS(AC386=270,U387,AC386=90,-U387,TRUE,0)</f>
        <v>0</v>
      </c>
      <c r="Z387">
        <f t="shared" si="136"/>
        <v>0</v>
      </c>
      <c r="AA387">
        <f t="shared" si="137"/>
        <v>-151</v>
      </c>
      <c r="AB387">
        <f t="shared" si="138"/>
        <v>-492</v>
      </c>
      <c r="AC387">
        <f t="shared" si="139"/>
        <v>0</v>
      </c>
      <c r="AG387">
        <f t="shared" si="140"/>
        <v>0</v>
      </c>
      <c r="AH387">
        <f t="shared" si="141"/>
        <v>0</v>
      </c>
      <c r="AI387">
        <f t="shared" si="142"/>
        <v>0</v>
      </c>
      <c r="AJ387">
        <f t="shared" si="143"/>
        <v>-23</v>
      </c>
      <c r="AK387">
        <f t="shared" si="144"/>
        <v>-41</v>
      </c>
      <c r="AL387">
        <f t="shared" si="145"/>
        <v>-23</v>
      </c>
      <c r="AM387">
        <f t="shared" si="146"/>
        <v>-41</v>
      </c>
      <c r="AO387">
        <f t="shared" si="147"/>
        <v>27</v>
      </c>
      <c r="AP387">
        <f t="shared" si="148"/>
        <v>-7524</v>
      </c>
      <c r="AQ387">
        <f t="shared" si="149"/>
        <v>26965</v>
      </c>
    </row>
    <row r="388" spans="1:43">
      <c r="A388" s="1" t="s">
        <v>28</v>
      </c>
      <c r="B388" t="str">
        <f t="shared" ref="B388:B451" si="150">MID(A388,1,1)</f>
        <v>E</v>
      </c>
      <c r="C388">
        <f t="shared" ref="C388:C451" si="151">--MID(A388,2,750)</f>
        <v>5</v>
      </c>
      <c r="D388">
        <f t="shared" ref="D388:D451" si="152">IF(B388=0,"",IF(B388="R",C388+D387,IF(B388="L",D387-C388,D387)))</f>
        <v>1530</v>
      </c>
      <c r="E388">
        <f t="shared" ref="E388:E451" si="153">IF(B388=0,"",IF(B388="F",E387+C388*H388,IF(B388="N",E387+C388,IF(B388="S",E387-C388,E387))))</f>
        <v>-492</v>
      </c>
      <c r="F388">
        <f t="shared" ref="F388:F451" si="154">IF(B388=0,"",IF(B388="F",F387+C388*G388,IF(B388="E",F387+C388,IF(B388="W",F387-C388,F387))))</f>
        <v>-146</v>
      </c>
      <c r="G388">
        <f t="shared" ref="G388:G451" si="155">IFERROR(ROUND(SIN(RADIANS(D388)),1),"")</f>
        <v>1</v>
      </c>
      <c r="H388">
        <f t="shared" ref="H388:H451" si="156">IFERROR(ROUND(COS(RADIANS(D388)),1),"")</f>
        <v>0</v>
      </c>
      <c r="L388">
        <f t="shared" ref="L388:L451" si="157">IF(B388="F",L387+C388*N387,L387)</f>
        <v>26965</v>
      </c>
      <c r="M388">
        <f t="shared" ref="M388:M451" si="158">IF(B388="F",M387+O387*C388,M387)</f>
        <v>-7524</v>
      </c>
      <c r="N388">
        <f t="shared" ref="N388:N451" si="159">IF(B388="N",C388+N387,IF(B388="S",N387-C388,IF(OR(AND(B388="R",C388=90),AND(B388="L",C388=270)),-1*O387,IF(OR(AND(B388="R",C388=180),AND(B388="L",C388=180)),-1*N387,IF(OR(AND(B388="R",C388=270),(AND(B388="L",C388=90))),O387,N387)))))</f>
        <v>-41</v>
      </c>
      <c r="O388">
        <f t="shared" ref="O388:O451" si="160">IF(B388="E",O387+C388,IF(B388="W",O387-C388,IF(OR(AND(B388="R",C388=90),(AND(B388="L",C388=270))),N387,IF(OR(AND(B388="R",C388=180),(AND(B388="L",C388=180))),-1*O387,IF(OR(AND(B388="R",C388=270),AND(B388="L",C388=90)),-1*N387,O387)))))</f>
        <v>-18</v>
      </c>
      <c r="S388">
        <f>_xlfn.IFS(B388="E",C388,B388="W",-C388,TRUE,0)</f>
        <v>5</v>
      </c>
      <c r="T388">
        <f>_xlfn.IFS(B388="N",C388,B388="S",-C388,TRUE,0)</f>
        <v>0</v>
      </c>
      <c r="U388">
        <f>IF(B388="F",C388,0)</f>
        <v>0</v>
      </c>
      <c r="V388">
        <f>_xlfn.IFS(B388="R",C388,B388="L",-C388,TRUE,0)</f>
        <v>0</v>
      </c>
      <c r="X388">
        <f>S388+_xlfn.IFS(AC387=0,U388,AC387=180,-U388,TRUE,0)</f>
        <v>5</v>
      </c>
      <c r="Y388">
        <f>T388+_xlfn.IFS(AC387=270,U388,AC387=90,-U388,TRUE,0)</f>
        <v>0</v>
      </c>
      <c r="Z388">
        <f t="shared" ref="Z388:Z451" si="161">V388</f>
        <v>0</v>
      </c>
      <c r="AA388">
        <f t="shared" ref="AA388:AA451" si="162">+AA387+X388</f>
        <v>-146</v>
      </c>
      <c r="AB388">
        <f t="shared" ref="AB388:AB451" si="163">+AB387+Y388</f>
        <v>-492</v>
      </c>
      <c r="AC388">
        <f t="shared" ref="AC388:AC451" si="164">MOD(AC387+Z388,360)</f>
        <v>0</v>
      </c>
      <c r="AG388">
        <f t="shared" ref="AG388:AG451" si="165">S388</f>
        <v>5</v>
      </c>
      <c r="AH388">
        <f t="shared" ref="AH388:AH451" si="166">T388</f>
        <v>0</v>
      </c>
      <c r="AI388">
        <f t="shared" ref="AI388:AI451" si="167">MOD(V388,360)</f>
        <v>0</v>
      </c>
      <c r="AJ388">
        <f t="shared" ref="AJ388:AJ451" si="168">_xlfn.IFS(AI388=0,AL387,AI388=90,AM387,AI388=180,-AL387,AI388=270,-AM387)</f>
        <v>-23</v>
      </c>
      <c r="AK388">
        <f t="shared" ref="AK388:AK451" si="169">_xlfn.IFS(AI388=0,AM387,AI388=90,-AL387,AI388=180,-AM387,AI388=270,AL387)</f>
        <v>-41</v>
      </c>
      <c r="AL388">
        <f t="shared" ref="AL388:AL451" si="170">+AJ388+AG388</f>
        <v>-18</v>
      </c>
      <c r="AM388">
        <f t="shared" ref="AM388:AM451" si="171">+AK388+AH388</f>
        <v>-41</v>
      </c>
      <c r="AO388">
        <f t="shared" ref="AO388:AO451" si="172">U388</f>
        <v>0</v>
      </c>
      <c r="AP388">
        <f t="shared" ref="AP388:AP451" si="173">AP387+AL387*$AO388</f>
        <v>-7524</v>
      </c>
      <c r="AQ388">
        <f t="shared" ref="AQ388:AQ451" si="174">AQ387+AM387*$AO388</f>
        <v>26965</v>
      </c>
    </row>
    <row r="389" spans="1:43">
      <c r="A389" s="1" t="s">
        <v>7</v>
      </c>
      <c r="B389" t="str">
        <f t="shared" si="150"/>
        <v>S</v>
      </c>
      <c r="C389">
        <f t="shared" si="151"/>
        <v>3</v>
      </c>
      <c r="D389">
        <f t="shared" si="152"/>
        <v>1530</v>
      </c>
      <c r="E389">
        <f t="shared" si="153"/>
        <v>-495</v>
      </c>
      <c r="F389">
        <f t="shared" si="154"/>
        <v>-146</v>
      </c>
      <c r="G389">
        <f t="shared" si="155"/>
        <v>1</v>
      </c>
      <c r="H389">
        <f t="shared" si="156"/>
        <v>0</v>
      </c>
      <c r="L389">
        <f t="shared" si="157"/>
        <v>26965</v>
      </c>
      <c r="M389">
        <f t="shared" si="158"/>
        <v>-7524</v>
      </c>
      <c r="N389">
        <f t="shared" si="159"/>
        <v>-44</v>
      </c>
      <c r="O389">
        <f t="shared" si="160"/>
        <v>-18</v>
      </c>
      <c r="S389">
        <f>_xlfn.IFS(B389="E",C389,B389="W",-C389,TRUE,0)</f>
        <v>0</v>
      </c>
      <c r="T389">
        <f>_xlfn.IFS(B389="N",C389,B389="S",-C389,TRUE,0)</f>
        <v>-3</v>
      </c>
      <c r="U389">
        <f>IF(B389="F",C389,0)</f>
        <v>0</v>
      </c>
      <c r="V389">
        <f>_xlfn.IFS(B389="R",C389,B389="L",-C389,TRUE,0)</f>
        <v>0</v>
      </c>
      <c r="X389">
        <f>S389+_xlfn.IFS(AC388=0,U389,AC388=180,-U389,TRUE,0)</f>
        <v>0</v>
      </c>
      <c r="Y389">
        <f>T389+_xlfn.IFS(AC388=270,U389,AC388=90,-U389,TRUE,0)</f>
        <v>-3</v>
      </c>
      <c r="Z389">
        <f t="shared" si="161"/>
        <v>0</v>
      </c>
      <c r="AA389">
        <f t="shared" si="162"/>
        <v>-146</v>
      </c>
      <c r="AB389">
        <f t="shared" si="163"/>
        <v>-495</v>
      </c>
      <c r="AC389">
        <f t="shared" si="164"/>
        <v>0</v>
      </c>
      <c r="AG389">
        <f t="shared" si="165"/>
        <v>0</v>
      </c>
      <c r="AH389">
        <f t="shared" si="166"/>
        <v>-3</v>
      </c>
      <c r="AI389">
        <f t="shared" si="167"/>
        <v>0</v>
      </c>
      <c r="AJ389">
        <f t="shared" si="168"/>
        <v>-18</v>
      </c>
      <c r="AK389">
        <f t="shared" si="169"/>
        <v>-41</v>
      </c>
      <c r="AL389">
        <f t="shared" si="170"/>
        <v>-18</v>
      </c>
      <c r="AM389">
        <f t="shared" si="171"/>
        <v>-44</v>
      </c>
      <c r="AO389">
        <f t="shared" si="172"/>
        <v>0</v>
      </c>
      <c r="AP389">
        <f t="shared" si="173"/>
        <v>-7524</v>
      </c>
      <c r="AQ389">
        <f t="shared" si="174"/>
        <v>26965</v>
      </c>
    </row>
    <row r="390" spans="1:43">
      <c r="A390" s="1" t="s">
        <v>24</v>
      </c>
      <c r="B390" t="str">
        <f t="shared" si="150"/>
        <v>W</v>
      </c>
      <c r="C390">
        <f t="shared" si="151"/>
        <v>3</v>
      </c>
      <c r="D390">
        <f t="shared" si="152"/>
        <v>1530</v>
      </c>
      <c r="E390">
        <f t="shared" si="153"/>
        <v>-495</v>
      </c>
      <c r="F390">
        <f t="shared" si="154"/>
        <v>-149</v>
      </c>
      <c r="G390">
        <f t="shared" si="155"/>
        <v>1</v>
      </c>
      <c r="H390">
        <f t="shared" si="156"/>
        <v>0</v>
      </c>
      <c r="L390">
        <f t="shared" si="157"/>
        <v>26965</v>
      </c>
      <c r="M390">
        <f t="shared" si="158"/>
        <v>-7524</v>
      </c>
      <c r="N390">
        <f t="shared" si="159"/>
        <v>-44</v>
      </c>
      <c r="O390">
        <f t="shared" si="160"/>
        <v>-21</v>
      </c>
      <c r="S390">
        <f>_xlfn.IFS(B390="E",C390,B390="W",-C390,TRUE,0)</f>
        <v>-3</v>
      </c>
      <c r="T390">
        <f>_xlfn.IFS(B390="N",C390,B390="S",-C390,TRUE,0)</f>
        <v>0</v>
      </c>
      <c r="U390">
        <f>IF(B390="F",C390,0)</f>
        <v>0</v>
      </c>
      <c r="V390">
        <f>_xlfn.IFS(B390="R",C390,B390="L",-C390,TRUE,0)</f>
        <v>0</v>
      </c>
      <c r="X390">
        <f>S390+_xlfn.IFS(AC389=0,U390,AC389=180,-U390,TRUE,0)</f>
        <v>-3</v>
      </c>
      <c r="Y390">
        <f>T390+_xlfn.IFS(AC389=270,U390,AC389=90,-U390,TRUE,0)</f>
        <v>0</v>
      </c>
      <c r="Z390">
        <f t="shared" si="161"/>
        <v>0</v>
      </c>
      <c r="AA390">
        <f t="shared" si="162"/>
        <v>-149</v>
      </c>
      <c r="AB390">
        <f t="shared" si="163"/>
        <v>-495</v>
      </c>
      <c r="AC390">
        <f t="shared" si="164"/>
        <v>0</v>
      </c>
      <c r="AG390">
        <f t="shared" si="165"/>
        <v>-3</v>
      </c>
      <c r="AH390">
        <f t="shared" si="166"/>
        <v>0</v>
      </c>
      <c r="AI390">
        <f t="shared" si="167"/>
        <v>0</v>
      </c>
      <c r="AJ390">
        <f t="shared" si="168"/>
        <v>-18</v>
      </c>
      <c r="AK390">
        <f t="shared" si="169"/>
        <v>-44</v>
      </c>
      <c r="AL390">
        <f t="shared" si="170"/>
        <v>-21</v>
      </c>
      <c r="AM390">
        <f t="shared" si="171"/>
        <v>-44</v>
      </c>
      <c r="AO390">
        <f t="shared" si="172"/>
        <v>0</v>
      </c>
      <c r="AP390">
        <f t="shared" si="173"/>
        <v>-7524</v>
      </c>
      <c r="AQ390">
        <f t="shared" si="174"/>
        <v>26965</v>
      </c>
    </row>
    <row r="391" spans="1:43">
      <c r="A391" s="1" t="s">
        <v>21</v>
      </c>
      <c r="B391" t="str">
        <f t="shared" si="150"/>
        <v>S</v>
      </c>
      <c r="C391">
        <f t="shared" si="151"/>
        <v>5</v>
      </c>
      <c r="D391">
        <f t="shared" si="152"/>
        <v>1530</v>
      </c>
      <c r="E391">
        <f t="shared" si="153"/>
        <v>-500</v>
      </c>
      <c r="F391">
        <f t="shared" si="154"/>
        <v>-149</v>
      </c>
      <c r="G391">
        <f t="shared" si="155"/>
        <v>1</v>
      </c>
      <c r="H391">
        <f t="shared" si="156"/>
        <v>0</v>
      </c>
      <c r="L391">
        <f t="shared" si="157"/>
        <v>26965</v>
      </c>
      <c r="M391">
        <f t="shared" si="158"/>
        <v>-7524</v>
      </c>
      <c r="N391">
        <f t="shared" si="159"/>
        <v>-49</v>
      </c>
      <c r="O391">
        <f t="shared" si="160"/>
        <v>-21</v>
      </c>
      <c r="S391">
        <f>_xlfn.IFS(B391="E",C391,B391="W",-C391,TRUE,0)</f>
        <v>0</v>
      </c>
      <c r="T391">
        <f>_xlfn.IFS(B391="N",C391,B391="S",-C391,TRUE,0)</f>
        <v>-5</v>
      </c>
      <c r="U391">
        <f>IF(B391="F",C391,0)</f>
        <v>0</v>
      </c>
      <c r="V391">
        <f>_xlfn.IFS(B391="R",C391,B391="L",-C391,TRUE,0)</f>
        <v>0</v>
      </c>
      <c r="X391">
        <f>S391+_xlfn.IFS(AC390=0,U391,AC390=180,-U391,TRUE,0)</f>
        <v>0</v>
      </c>
      <c r="Y391">
        <f>T391+_xlfn.IFS(AC390=270,U391,AC390=90,-U391,TRUE,0)</f>
        <v>-5</v>
      </c>
      <c r="Z391">
        <f t="shared" si="161"/>
        <v>0</v>
      </c>
      <c r="AA391">
        <f t="shared" si="162"/>
        <v>-149</v>
      </c>
      <c r="AB391">
        <f t="shared" si="163"/>
        <v>-500</v>
      </c>
      <c r="AC391">
        <f t="shared" si="164"/>
        <v>0</v>
      </c>
      <c r="AG391">
        <f t="shared" si="165"/>
        <v>0</v>
      </c>
      <c r="AH391">
        <f t="shared" si="166"/>
        <v>-5</v>
      </c>
      <c r="AI391">
        <f t="shared" si="167"/>
        <v>0</v>
      </c>
      <c r="AJ391">
        <f t="shared" si="168"/>
        <v>-21</v>
      </c>
      <c r="AK391">
        <f t="shared" si="169"/>
        <v>-44</v>
      </c>
      <c r="AL391">
        <f t="shared" si="170"/>
        <v>-21</v>
      </c>
      <c r="AM391">
        <f t="shared" si="171"/>
        <v>-49</v>
      </c>
      <c r="AO391">
        <f t="shared" si="172"/>
        <v>0</v>
      </c>
      <c r="AP391">
        <f t="shared" si="173"/>
        <v>-7524</v>
      </c>
      <c r="AQ391">
        <f t="shared" si="174"/>
        <v>26965</v>
      </c>
    </row>
    <row r="392" spans="1:43">
      <c r="A392" s="1" t="s">
        <v>31</v>
      </c>
      <c r="B392" t="str">
        <f t="shared" si="150"/>
        <v>F</v>
      </c>
      <c r="C392">
        <f t="shared" si="151"/>
        <v>73</v>
      </c>
      <c r="D392">
        <f t="shared" si="152"/>
        <v>1530</v>
      </c>
      <c r="E392">
        <f t="shared" si="153"/>
        <v>-500</v>
      </c>
      <c r="F392">
        <f t="shared" si="154"/>
        <v>-76</v>
      </c>
      <c r="G392">
        <f t="shared" si="155"/>
        <v>1</v>
      </c>
      <c r="H392">
        <f t="shared" si="156"/>
        <v>0</v>
      </c>
      <c r="L392">
        <f t="shared" si="157"/>
        <v>23388</v>
      </c>
      <c r="M392">
        <f t="shared" si="158"/>
        <v>-9057</v>
      </c>
      <c r="N392">
        <f t="shared" si="159"/>
        <v>-49</v>
      </c>
      <c r="O392">
        <f t="shared" si="160"/>
        <v>-21</v>
      </c>
      <c r="S392">
        <f>_xlfn.IFS(B392="E",C392,B392="W",-C392,TRUE,0)</f>
        <v>0</v>
      </c>
      <c r="T392">
        <f>_xlfn.IFS(B392="N",C392,B392="S",-C392,TRUE,0)</f>
        <v>0</v>
      </c>
      <c r="U392">
        <f>IF(B392="F",C392,0)</f>
        <v>73</v>
      </c>
      <c r="V392">
        <f>_xlfn.IFS(B392="R",C392,B392="L",-C392,TRUE,0)</f>
        <v>0</v>
      </c>
      <c r="X392">
        <f>S392+_xlfn.IFS(AC391=0,U392,AC391=180,-U392,TRUE,0)</f>
        <v>73</v>
      </c>
      <c r="Y392">
        <f>T392+_xlfn.IFS(AC391=270,U392,AC391=90,-U392,TRUE,0)</f>
        <v>0</v>
      </c>
      <c r="Z392">
        <f t="shared" si="161"/>
        <v>0</v>
      </c>
      <c r="AA392">
        <f t="shared" si="162"/>
        <v>-76</v>
      </c>
      <c r="AB392">
        <f t="shared" si="163"/>
        <v>-500</v>
      </c>
      <c r="AC392">
        <f t="shared" si="164"/>
        <v>0</v>
      </c>
      <c r="AG392">
        <f t="shared" si="165"/>
        <v>0</v>
      </c>
      <c r="AH392">
        <f t="shared" si="166"/>
        <v>0</v>
      </c>
      <c r="AI392">
        <f t="shared" si="167"/>
        <v>0</v>
      </c>
      <c r="AJ392">
        <f t="shared" si="168"/>
        <v>-21</v>
      </c>
      <c r="AK392">
        <f t="shared" si="169"/>
        <v>-49</v>
      </c>
      <c r="AL392">
        <f t="shared" si="170"/>
        <v>-21</v>
      </c>
      <c r="AM392">
        <f t="shared" si="171"/>
        <v>-49</v>
      </c>
      <c r="AO392">
        <f t="shared" si="172"/>
        <v>73</v>
      </c>
      <c r="AP392">
        <f t="shared" si="173"/>
        <v>-9057</v>
      </c>
      <c r="AQ392">
        <f t="shared" si="174"/>
        <v>23388</v>
      </c>
    </row>
    <row r="393" spans="1:43">
      <c r="A393" s="1" t="s">
        <v>14</v>
      </c>
      <c r="B393" t="str">
        <f t="shared" si="150"/>
        <v>N</v>
      </c>
      <c r="C393">
        <f t="shared" si="151"/>
        <v>1</v>
      </c>
      <c r="D393">
        <f t="shared" si="152"/>
        <v>1530</v>
      </c>
      <c r="E393">
        <f t="shared" si="153"/>
        <v>-499</v>
      </c>
      <c r="F393">
        <f t="shared" si="154"/>
        <v>-76</v>
      </c>
      <c r="G393">
        <f t="shared" si="155"/>
        <v>1</v>
      </c>
      <c r="H393">
        <f t="shared" si="156"/>
        <v>0</v>
      </c>
      <c r="L393">
        <f t="shared" si="157"/>
        <v>23388</v>
      </c>
      <c r="M393">
        <f t="shared" si="158"/>
        <v>-9057</v>
      </c>
      <c r="N393">
        <f t="shared" si="159"/>
        <v>-48</v>
      </c>
      <c r="O393">
        <f t="shared" si="160"/>
        <v>-21</v>
      </c>
      <c r="S393">
        <f>_xlfn.IFS(B393="E",C393,B393="W",-C393,TRUE,0)</f>
        <v>0</v>
      </c>
      <c r="T393">
        <f>_xlfn.IFS(B393="N",C393,B393="S",-C393,TRUE,0)</f>
        <v>1</v>
      </c>
      <c r="U393">
        <f>IF(B393="F",C393,0)</f>
        <v>0</v>
      </c>
      <c r="V393">
        <f>_xlfn.IFS(B393="R",C393,B393="L",-C393,TRUE,0)</f>
        <v>0</v>
      </c>
      <c r="X393">
        <f>S393+_xlfn.IFS(AC392=0,U393,AC392=180,-U393,TRUE,0)</f>
        <v>0</v>
      </c>
      <c r="Y393">
        <f>T393+_xlfn.IFS(AC392=270,U393,AC392=90,-U393,TRUE,0)</f>
        <v>1</v>
      </c>
      <c r="Z393">
        <f t="shared" si="161"/>
        <v>0</v>
      </c>
      <c r="AA393">
        <f t="shared" si="162"/>
        <v>-76</v>
      </c>
      <c r="AB393">
        <f t="shared" si="163"/>
        <v>-499</v>
      </c>
      <c r="AC393">
        <f t="shared" si="164"/>
        <v>0</v>
      </c>
      <c r="AG393">
        <f t="shared" si="165"/>
        <v>0</v>
      </c>
      <c r="AH393">
        <f t="shared" si="166"/>
        <v>1</v>
      </c>
      <c r="AI393">
        <f t="shared" si="167"/>
        <v>0</v>
      </c>
      <c r="AJ393">
        <f t="shared" si="168"/>
        <v>-21</v>
      </c>
      <c r="AK393">
        <f t="shared" si="169"/>
        <v>-49</v>
      </c>
      <c r="AL393">
        <f t="shared" si="170"/>
        <v>-21</v>
      </c>
      <c r="AM393">
        <f t="shared" si="171"/>
        <v>-48</v>
      </c>
      <c r="AO393">
        <f t="shared" si="172"/>
        <v>0</v>
      </c>
      <c r="AP393">
        <f t="shared" si="173"/>
        <v>-9057</v>
      </c>
      <c r="AQ393">
        <f t="shared" si="174"/>
        <v>23388</v>
      </c>
    </row>
    <row r="394" spans="1:43">
      <c r="A394" s="1" t="s">
        <v>8</v>
      </c>
      <c r="B394" t="str">
        <f t="shared" si="150"/>
        <v>W</v>
      </c>
      <c r="C394">
        <f t="shared" si="151"/>
        <v>5</v>
      </c>
      <c r="D394">
        <f t="shared" si="152"/>
        <v>1530</v>
      </c>
      <c r="E394">
        <f t="shared" si="153"/>
        <v>-499</v>
      </c>
      <c r="F394">
        <f t="shared" si="154"/>
        <v>-81</v>
      </c>
      <c r="G394">
        <f t="shared" si="155"/>
        <v>1</v>
      </c>
      <c r="H394">
        <f t="shared" si="156"/>
        <v>0</v>
      </c>
      <c r="L394">
        <f t="shared" si="157"/>
        <v>23388</v>
      </c>
      <c r="M394">
        <f t="shared" si="158"/>
        <v>-9057</v>
      </c>
      <c r="N394">
        <f t="shared" si="159"/>
        <v>-48</v>
      </c>
      <c r="O394">
        <f t="shared" si="160"/>
        <v>-26</v>
      </c>
      <c r="S394">
        <f>_xlfn.IFS(B394="E",C394,B394="W",-C394,TRUE,0)</f>
        <v>-5</v>
      </c>
      <c r="T394">
        <f>_xlfn.IFS(B394="N",C394,B394="S",-C394,TRUE,0)</f>
        <v>0</v>
      </c>
      <c r="U394">
        <f>IF(B394="F",C394,0)</f>
        <v>0</v>
      </c>
      <c r="V394">
        <f>_xlfn.IFS(B394="R",C394,B394="L",-C394,TRUE,0)</f>
        <v>0</v>
      </c>
      <c r="X394">
        <f>S394+_xlfn.IFS(AC393=0,U394,AC393=180,-U394,TRUE,0)</f>
        <v>-5</v>
      </c>
      <c r="Y394">
        <f>T394+_xlfn.IFS(AC393=270,U394,AC393=90,-U394,TRUE,0)</f>
        <v>0</v>
      </c>
      <c r="Z394">
        <f t="shared" si="161"/>
        <v>0</v>
      </c>
      <c r="AA394">
        <f t="shared" si="162"/>
        <v>-81</v>
      </c>
      <c r="AB394">
        <f t="shared" si="163"/>
        <v>-499</v>
      </c>
      <c r="AC394">
        <f t="shared" si="164"/>
        <v>0</v>
      </c>
      <c r="AG394">
        <f t="shared" si="165"/>
        <v>-5</v>
      </c>
      <c r="AH394">
        <f t="shared" si="166"/>
        <v>0</v>
      </c>
      <c r="AI394">
        <f t="shared" si="167"/>
        <v>0</v>
      </c>
      <c r="AJ394">
        <f t="shared" si="168"/>
        <v>-21</v>
      </c>
      <c r="AK394">
        <f t="shared" si="169"/>
        <v>-48</v>
      </c>
      <c r="AL394">
        <f t="shared" si="170"/>
        <v>-26</v>
      </c>
      <c r="AM394">
        <f t="shared" si="171"/>
        <v>-48</v>
      </c>
      <c r="AO394">
        <f t="shared" si="172"/>
        <v>0</v>
      </c>
      <c r="AP394">
        <f t="shared" si="173"/>
        <v>-9057</v>
      </c>
      <c r="AQ394">
        <f t="shared" si="174"/>
        <v>23388</v>
      </c>
    </row>
    <row r="395" spans="1:43">
      <c r="A395" s="1" t="s">
        <v>58</v>
      </c>
      <c r="B395" t="str">
        <f t="shared" si="150"/>
        <v>S</v>
      </c>
      <c r="C395">
        <f t="shared" si="151"/>
        <v>4</v>
      </c>
      <c r="D395">
        <f t="shared" si="152"/>
        <v>1530</v>
      </c>
      <c r="E395">
        <f t="shared" si="153"/>
        <v>-503</v>
      </c>
      <c r="F395">
        <f t="shared" si="154"/>
        <v>-81</v>
      </c>
      <c r="G395">
        <f t="shared" si="155"/>
        <v>1</v>
      </c>
      <c r="H395">
        <f t="shared" si="156"/>
        <v>0</v>
      </c>
      <c r="L395">
        <f t="shared" si="157"/>
        <v>23388</v>
      </c>
      <c r="M395">
        <f t="shared" si="158"/>
        <v>-9057</v>
      </c>
      <c r="N395">
        <f t="shared" si="159"/>
        <v>-52</v>
      </c>
      <c r="O395">
        <f t="shared" si="160"/>
        <v>-26</v>
      </c>
      <c r="S395">
        <f>_xlfn.IFS(B395="E",C395,B395="W",-C395,TRUE,0)</f>
        <v>0</v>
      </c>
      <c r="T395">
        <f>_xlfn.IFS(B395="N",C395,B395="S",-C395,TRUE,0)</f>
        <v>-4</v>
      </c>
      <c r="U395">
        <f>IF(B395="F",C395,0)</f>
        <v>0</v>
      </c>
      <c r="V395">
        <f>_xlfn.IFS(B395="R",C395,B395="L",-C395,TRUE,0)</f>
        <v>0</v>
      </c>
      <c r="X395">
        <f>S395+_xlfn.IFS(AC394=0,U395,AC394=180,-U395,TRUE,0)</f>
        <v>0</v>
      </c>
      <c r="Y395">
        <f>T395+_xlfn.IFS(AC394=270,U395,AC394=90,-U395,TRUE,0)</f>
        <v>-4</v>
      </c>
      <c r="Z395">
        <f t="shared" si="161"/>
        <v>0</v>
      </c>
      <c r="AA395">
        <f t="shared" si="162"/>
        <v>-81</v>
      </c>
      <c r="AB395">
        <f t="shared" si="163"/>
        <v>-503</v>
      </c>
      <c r="AC395">
        <f t="shared" si="164"/>
        <v>0</v>
      </c>
      <c r="AG395">
        <f t="shared" si="165"/>
        <v>0</v>
      </c>
      <c r="AH395">
        <f t="shared" si="166"/>
        <v>-4</v>
      </c>
      <c r="AI395">
        <f t="shared" si="167"/>
        <v>0</v>
      </c>
      <c r="AJ395">
        <f t="shared" si="168"/>
        <v>-26</v>
      </c>
      <c r="AK395">
        <f t="shared" si="169"/>
        <v>-48</v>
      </c>
      <c r="AL395">
        <f t="shared" si="170"/>
        <v>-26</v>
      </c>
      <c r="AM395">
        <f t="shared" si="171"/>
        <v>-52</v>
      </c>
      <c r="AO395">
        <f t="shared" si="172"/>
        <v>0</v>
      </c>
      <c r="AP395">
        <f t="shared" si="173"/>
        <v>-9057</v>
      </c>
      <c r="AQ395">
        <f t="shared" si="174"/>
        <v>23388</v>
      </c>
    </row>
    <row r="396" spans="1:43">
      <c r="A396" s="1" t="s">
        <v>10</v>
      </c>
      <c r="B396" t="str">
        <f t="shared" si="150"/>
        <v>L</v>
      </c>
      <c r="C396">
        <f t="shared" si="151"/>
        <v>90</v>
      </c>
      <c r="D396">
        <f t="shared" si="152"/>
        <v>1440</v>
      </c>
      <c r="E396">
        <f t="shared" si="153"/>
        <v>-503</v>
      </c>
      <c r="F396">
        <f t="shared" si="154"/>
        <v>-81</v>
      </c>
      <c r="G396">
        <f t="shared" si="155"/>
        <v>0</v>
      </c>
      <c r="H396">
        <f t="shared" si="156"/>
        <v>1</v>
      </c>
      <c r="L396">
        <f t="shared" si="157"/>
        <v>23388</v>
      </c>
      <c r="M396">
        <f t="shared" si="158"/>
        <v>-9057</v>
      </c>
      <c r="N396">
        <f t="shared" si="159"/>
        <v>-26</v>
      </c>
      <c r="O396">
        <f t="shared" si="160"/>
        <v>52</v>
      </c>
      <c r="S396">
        <f>_xlfn.IFS(B396="E",C396,B396="W",-C396,TRUE,0)</f>
        <v>0</v>
      </c>
      <c r="T396">
        <f>_xlfn.IFS(B396="N",C396,B396="S",-C396,TRUE,0)</f>
        <v>0</v>
      </c>
      <c r="U396">
        <f>IF(B396="F",C396,0)</f>
        <v>0</v>
      </c>
      <c r="V396">
        <f>_xlfn.IFS(B396="R",C396,B396="L",-C396,TRUE,0)</f>
        <v>-90</v>
      </c>
      <c r="X396">
        <f>S396+_xlfn.IFS(AC395=0,U396,AC395=180,-U396,TRUE,0)</f>
        <v>0</v>
      </c>
      <c r="Y396">
        <f>T396+_xlfn.IFS(AC395=270,U396,AC395=90,-U396,TRUE,0)</f>
        <v>0</v>
      </c>
      <c r="Z396">
        <f t="shared" si="161"/>
        <v>-90</v>
      </c>
      <c r="AA396">
        <f t="shared" si="162"/>
        <v>-81</v>
      </c>
      <c r="AB396">
        <f t="shared" si="163"/>
        <v>-503</v>
      </c>
      <c r="AC396">
        <f t="shared" si="164"/>
        <v>270</v>
      </c>
      <c r="AG396">
        <f t="shared" si="165"/>
        <v>0</v>
      </c>
      <c r="AH396">
        <f t="shared" si="166"/>
        <v>0</v>
      </c>
      <c r="AI396">
        <f t="shared" si="167"/>
        <v>270</v>
      </c>
      <c r="AJ396">
        <f t="shared" si="168"/>
        <v>52</v>
      </c>
      <c r="AK396">
        <f t="shared" si="169"/>
        <v>-26</v>
      </c>
      <c r="AL396">
        <f t="shared" si="170"/>
        <v>52</v>
      </c>
      <c r="AM396">
        <f t="shared" si="171"/>
        <v>-26</v>
      </c>
      <c r="AO396">
        <f t="shared" si="172"/>
        <v>0</v>
      </c>
      <c r="AP396">
        <f t="shared" si="173"/>
        <v>-9057</v>
      </c>
      <c r="AQ396">
        <f t="shared" si="174"/>
        <v>23388</v>
      </c>
    </row>
    <row r="397" spans="1:43">
      <c r="A397" s="1" t="s">
        <v>3</v>
      </c>
      <c r="B397" t="str">
        <f t="shared" si="150"/>
        <v>W</v>
      </c>
      <c r="C397">
        <f t="shared" si="151"/>
        <v>1</v>
      </c>
      <c r="D397">
        <f t="shared" si="152"/>
        <v>1440</v>
      </c>
      <c r="E397">
        <f t="shared" si="153"/>
        <v>-503</v>
      </c>
      <c r="F397">
        <f t="shared" si="154"/>
        <v>-82</v>
      </c>
      <c r="G397">
        <f t="shared" si="155"/>
        <v>0</v>
      </c>
      <c r="H397">
        <f t="shared" si="156"/>
        <v>1</v>
      </c>
      <c r="L397">
        <f t="shared" si="157"/>
        <v>23388</v>
      </c>
      <c r="M397">
        <f t="shared" si="158"/>
        <v>-9057</v>
      </c>
      <c r="N397">
        <f t="shared" si="159"/>
        <v>-26</v>
      </c>
      <c r="O397">
        <f t="shared" si="160"/>
        <v>51</v>
      </c>
      <c r="S397">
        <f>_xlfn.IFS(B397="E",C397,B397="W",-C397,TRUE,0)</f>
        <v>-1</v>
      </c>
      <c r="T397">
        <f>_xlfn.IFS(B397="N",C397,B397="S",-C397,TRUE,0)</f>
        <v>0</v>
      </c>
      <c r="U397">
        <f>IF(B397="F",C397,0)</f>
        <v>0</v>
      </c>
      <c r="V397">
        <f>_xlfn.IFS(B397="R",C397,B397="L",-C397,TRUE,0)</f>
        <v>0</v>
      </c>
      <c r="X397">
        <f>S397+_xlfn.IFS(AC396=0,U397,AC396=180,-U397,TRUE,0)</f>
        <v>-1</v>
      </c>
      <c r="Y397">
        <f>T397+_xlfn.IFS(AC396=270,U397,AC396=90,-U397,TRUE,0)</f>
        <v>0</v>
      </c>
      <c r="Z397">
        <f t="shared" si="161"/>
        <v>0</v>
      </c>
      <c r="AA397">
        <f t="shared" si="162"/>
        <v>-82</v>
      </c>
      <c r="AB397">
        <f t="shared" si="163"/>
        <v>-503</v>
      </c>
      <c r="AC397">
        <f t="shared" si="164"/>
        <v>270</v>
      </c>
      <c r="AG397">
        <f t="shared" si="165"/>
        <v>-1</v>
      </c>
      <c r="AH397">
        <f t="shared" si="166"/>
        <v>0</v>
      </c>
      <c r="AI397">
        <f t="shared" si="167"/>
        <v>0</v>
      </c>
      <c r="AJ397">
        <f t="shared" si="168"/>
        <v>52</v>
      </c>
      <c r="AK397">
        <f t="shared" si="169"/>
        <v>-26</v>
      </c>
      <c r="AL397">
        <f t="shared" si="170"/>
        <v>51</v>
      </c>
      <c r="AM397">
        <f t="shared" si="171"/>
        <v>-26</v>
      </c>
      <c r="AO397">
        <f t="shared" si="172"/>
        <v>0</v>
      </c>
      <c r="AP397">
        <f t="shared" si="173"/>
        <v>-9057</v>
      </c>
      <c r="AQ397">
        <f t="shared" si="174"/>
        <v>23388</v>
      </c>
    </row>
    <row r="398" spans="1:43">
      <c r="A398" s="1" t="s">
        <v>7</v>
      </c>
      <c r="B398" t="str">
        <f t="shared" si="150"/>
        <v>S</v>
      </c>
      <c r="C398">
        <f t="shared" si="151"/>
        <v>3</v>
      </c>
      <c r="D398">
        <f t="shared" si="152"/>
        <v>1440</v>
      </c>
      <c r="E398">
        <f t="shared" si="153"/>
        <v>-506</v>
      </c>
      <c r="F398">
        <f t="shared" si="154"/>
        <v>-82</v>
      </c>
      <c r="G398">
        <f t="shared" si="155"/>
        <v>0</v>
      </c>
      <c r="H398">
        <f t="shared" si="156"/>
        <v>1</v>
      </c>
      <c r="L398">
        <f t="shared" si="157"/>
        <v>23388</v>
      </c>
      <c r="M398">
        <f t="shared" si="158"/>
        <v>-9057</v>
      </c>
      <c r="N398">
        <f t="shared" si="159"/>
        <v>-29</v>
      </c>
      <c r="O398">
        <f t="shared" si="160"/>
        <v>51</v>
      </c>
      <c r="S398">
        <f>_xlfn.IFS(B398="E",C398,B398="W",-C398,TRUE,0)</f>
        <v>0</v>
      </c>
      <c r="T398">
        <f>_xlfn.IFS(B398="N",C398,B398="S",-C398,TRUE,0)</f>
        <v>-3</v>
      </c>
      <c r="U398">
        <f>IF(B398="F",C398,0)</f>
        <v>0</v>
      </c>
      <c r="V398">
        <f>_xlfn.IFS(B398="R",C398,B398="L",-C398,TRUE,0)</f>
        <v>0</v>
      </c>
      <c r="X398">
        <f>S398+_xlfn.IFS(AC397=0,U398,AC397=180,-U398,TRUE,0)</f>
        <v>0</v>
      </c>
      <c r="Y398">
        <f>T398+_xlfn.IFS(AC397=270,U398,AC397=90,-U398,TRUE,0)</f>
        <v>-3</v>
      </c>
      <c r="Z398">
        <f t="shared" si="161"/>
        <v>0</v>
      </c>
      <c r="AA398">
        <f t="shared" si="162"/>
        <v>-82</v>
      </c>
      <c r="AB398">
        <f t="shared" si="163"/>
        <v>-506</v>
      </c>
      <c r="AC398">
        <f t="shared" si="164"/>
        <v>270</v>
      </c>
      <c r="AG398">
        <f t="shared" si="165"/>
        <v>0</v>
      </c>
      <c r="AH398">
        <f t="shared" si="166"/>
        <v>-3</v>
      </c>
      <c r="AI398">
        <f t="shared" si="167"/>
        <v>0</v>
      </c>
      <c r="AJ398">
        <f t="shared" si="168"/>
        <v>51</v>
      </c>
      <c r="AK398">
        <f t="shared" si="169"/>
        <v>-26</v>
      </c>
      <c r="AL398">
        <f t="shared" si="170"/>
        <v>51</v>
      </c>
      <c r="AM398">
        <f t="shared" si="171"/>
        <v>-29</v>
      </c>
      <c r="AO398">
        <f t="shared" si="172"/>
        <v>0</v>
      </c>
      <c r="AP398">
        <f t="shared" si="173"/>
        <v>-9057</v>
      </c>
      <c r="AQ398">
        <f t="shared" si="174"/>
        <v>23388</v>
      </c>
    </row>
    <row r="399" spans="1:43">
      <c r="A399" s="1" t="s">
        <v>24</v>
      </c>
      <c r="B399" t="str">
        <f t="shared" si="150"/>
        <v>W</v>
      </c>
      <c r="C399">
        <f t="shared" si="151"/>
        <v>3</v>
      </c>
      <c r="D399">
        <f t="shared" si="152"/>
        <v>1440</v>
      </c>
      <c r="E399">
        <f t="shared" si="153"/>
        <v>-506</v>
      </c>
      <c r="F399">
        <f t="shared" si="154"/>
        <v>-85</v>
      </c>
      <c r="G399">
        <f t="shared" si="155"/>
        <v>0</v>
      </c>
      <c r="H399">
        <f t="shared" si="156"/>
        <v>1</v>
      </c>
      <c r="L399">
        <f t="shared" si="157"/>
        <v>23388</v>
      </c>
      <c r="M399">
        <f t="shared" si="158"/>
        <v>-9057</v>
      </c>
      <c r="N399">
        <f t="shared" si="159"/>
        <v>-29</v>
      </c>
      <c r="O399">
        <f t="shared" si="160"/>
        <v>48</v>
      </c>
      <c r="S399">
        <f>_xlfn.IFS(B399="E",C399,B399="W",-C399,TRUE,0)</f>
        <v>-3</v>
      </c>
      <c r="T399">
        <f>_xlfn.IFS(B399="N",C399,B399="S",-C399,TRUE,0)</f>
        <v>0</v>
      </c>
      <c r="U399">
        <f>IF(B399="F",C399,0)</f>
        <v>0</v>
      </c>
      <c r="V399">
        <f>_xlfn.IFS(B399="R",C399,B399="L",-C399,TRUE,0)</f>
        <v>0</v>
      </c>
      <c r="X399">
        <f>S399+_xlfn.IFS(AC398=0,U399,AC398=180,-U399,TRUE,0)</f>
        <v>-3</v>
      </c>
      <c r="Y399">
        <f>T399+_xlfn.IFS(AC398=270,U399,AC398=90,-U399,TRUE,0)</f>
        <v>0</v>
      </c>
      <c r="Z399">
        <f t="shared" si="161"/>
        <v>0</v>
      </c>
      <c r="AA399">
        <f t="shared" si="162"/>
        <v>-85</v>
      </c>
      <c r="AB399">
        <f t="shared" si="163"/>
        <v>-506</v>
      </c>
      <c r="AC399">
        <f t="shared" si="164"/>
        <v>270</v>
      </c>
      <c r="AG399">
        <f t="shared" si="165"/>
        <v>-3</v>
      </c>
      <c r="AH399">
        <f t="shared" si="166"/>
        <v>0</v>
      </c>
      <c r="AI399">
        <f t="shared" si="167"/>
        <v>0</v>
      </c>
      <c r="AJ399">
        <f t="shared" si="168"/>
        <v>51</v>
      </c>
      <c r="AK399">
        <f t="shared" si="169"/>
        <v>-29</v>
      </c>
      <c r="AL399">
        <f t="shared" si="170"/>
        <v>48</v>
      </c>
      <c r="AM399">
        <f t="shared" si="171"/>
        <v>-29</v>
      </c>
      <c r="AO399">
        <f t="shared" si="172"/>
        <v>0</v>
      </c>
      <c r="AP399">
        <f t="shared" si="173"/>
        <v>-9057</v>
      </c>
      <c r="AQ399">
        <f t="shared" si="174"/>
        <v>23388</v>
      </c>
    </row>
    <row r="400" spans="1:43">
      <c r="A400" s="1" t="s">
        <v>13</v>
      </c>
      <c r="B400" t="str">
        <f t="shared" si="150"/>
        <v>R</v>
      </c>
      <c r="C400">
        <f t="shared" si="151"/>
        <v>90</v>
      </c>
      <c r="D400">
        <f t="shared" si="152"/>
        <v>1530</v>
      </c>
      <c r="E400">
        <f t="shared" si="153"/>
        <v>-506</v>
      </c>
      <c r="F400">
        <f t="shared" si="154"/>
        <v>-85</v>
      </c>
      <c r="G400">
        <f t="shared" si="155"/>
        <v>1</v>
      </c>
      <c r="H400">
        <f t="shared" si="156"/>
        <v>0</v>
      </c>
      <c r="L400">
        <f t="shared" si="157"/>
        <v>23388</v>
      </c>
      <c r="M400">
        <f t="shared" si="158"/>
        <v>-9057</v>
      </c>
      <c r="N400">
        <f t="shared" si="159"/>
        <v>-48</v>
      </c>
      <c r="O400">
        <f t="shared" si="160"/>
        <v>-29</v>
      </c>
      <c r="S400">
        <f>_xlfn.IFS(B400="E",C400,B400="W",-C400,TRUE,0)</f>
        <v>0</v>
      </c>
      <c r="T400">
        <f>_xlfn.IFS(B400="N",C400,B400="S",-C400,TRUE,0)</f>
        <v>0</v>
      </c>
      <c r="U400">
        <f>IF(B400="F",C400,0)</f>
        <v>0</v>
      </c>
      <c r="V400">
        <f>_xlfn.IFS(B400="R",C400,B400="L",-C400,TRUE,0)</f>
        <v>90</v>
      </c>
      <c r="X400">
        <f>S400+_xlfn.IFS(AC399=0,U400,AC399=180,-U400,TRUE,0)</f>
        <v>0</v>
      </c>
      <c r="Y400">
        <f>T400+_xlfn.IFS(AC399=270,U400,AC399=90,-U400,TRUE,0)</f>
        <v>0</v>
      </c>
      <c r="Z400">
        <f t="shared" si="161"/>
        <v>90</v>
      </c>
      <c r="AA400">
        <f t="shared" si="162"/>
        <v>-85</v>
      </c>
      <c r="AB400">
        <f t="shared" si="163"/>
        <v>-506</v>
      </c>
      <c r="AC400">
        <f t="shared" si="164"/>
        <v>0</v>
      </c>
      <c r="AG400">
        <f t="shared" si="165"/>
        <v>0</v>
      </c>
      <c r="AH400">
        <f t="shared" si="166"/>
        <v>0</v>
      </c>
      <c r="AI400">
        <f t="shared" si="167"/>
        <v>90</v>
      </c>
      <c r="AJ400">
        <f t="shared" si="168"/>
        <v>-29</v>
      </c>
      <c r="AK400">
        <f t="shared" si="169"/>
        <v>-48</v>
      </c>
      <c r="AL400">
        <f t="shared" si="170"/>
        <v>-29</v>
      </c>
      <c r="AM400">
        <f t="shared" si="171"/>
        <v>-48</v>
      </c>
      <c r="AO400">
        <f t="shared" si="172"/>
        <v>0</v>
      </c>
      <c r="AP400">
        <f t="shared" si="173"/>
        <v>-9057</v>
      </c>
      <c r="AQ400">
        <f t="shared" si="174"/>
        <v>23388</v>
      </c>
    </row>
    <row r="401" spans="1:43">
      <c r="A401" s="1" t="s">
        <v>30</v>
      </c>
      <c r="B401" t="str">
        <f t="shared" si="150"/>
        <v>E</v>
      </c>
      <c r="C401">
        <f t="shared" si="151"/>
        <v>3</v>
      </c>
      <c r="D401">
        <f t="shared" si="152"/>
        <v>1530</v>
      </c>
      <c r="E401">
        <f t="shared" si="153"/>
        <v>-506</v>
      </c>
      <c r="F401">
        <f t="shared" si="154"/>
        <v>-82</v>
      </c>
      <c r="G401">
        <f t="shared" si="155"/>
        <v>1</v>
      </c>
      <c r="H401">
        <f t="shared" si="156"/>
        <v>0</v>
      </c>
      <c r="L401">
        <f t="shared" si="157"/>
        <v>23388</v>
      </c>
      <c r="M401">
        <f t="shared" si="158"/>
        <v>-9057</v>
      </c>
      <c r="N401">
        <f t="shared" si="159"/>
        <v>-48</v>
      </c>
      <c r="O401">
        <f t="shared" si="160"/>
        <v>-26</v>
      </c>
      <c r="S401">
        <f>_xlfn.IFS(B401="E",C401,B401="W",-C401,TRUE,0)</f>
        <v>3</v>
      </c>
      <c r="T401">
        <f>_xlfn.IFS(B401="N",C401,B401="S",-C401,TRUE,0)</f>
        <v>0</v>
      </c>
      <c r="U401">
        <f>IF(B401="F",C401,0)</f>
        <v>0</v>
      </c>
      <c r="V401">
        <f>_xlfn.IFS(B401="R",C401,B401="L",-C401,TRUE,0)</f>
        <v>0</v>
      </c>
      <c r="X401">
        <f>S401+_xlfn.IFS(AC400=0,U401,AC400=180,-U401,TRUE,0)</f>
        <v>3</v>
      </c>
      <c r="Y401">
        <f>T401+_xlfn.IFS(AC400=270,U401,AC400=90,-U401,TRUE,0)</f>
        <v>0</v>
      </c>
      <c r="Z401">
        <f t="shared" si="161"/>
        <v>0</v>
      </c>
      <c r="AA401">
        <f t="shared" si="162"/>
        <v>-82</v>
      </c>
      <c r="AB401">
        <f t="shared" si="163"/>
        <v>-506</v>
      </c>
      <c r="AC401">
        <f t="shared" si="164"/>
        <v>0</v>
      </c>
      <c r="AG401">
        <f t="shared" si="165"/>
        <v>3</v>
      </c>
      <c r="AH401">
        <f t="shared" si="166"/>
        <v>0</v>
      </c>
      <c r="AI401">
        <f t="shared" si="167"/>
        <v>0</v>
      </c>
      <c r="AJ401">
        <f t="shared" si="168"/>
        <v>-29</v>
      </c>
      <c r="AK401">
        <f t="shared" si="169"/>
        <v>-48</v>
      </c>
      <c r="AL401">
        <f t="shared" si="170"/>
        <v>-26</v>
      </c>
      <c r="AM401">
        <f t="shared" si="171"/>
        <v>-48</v>
      </c>
      <c r="AO401">
        <f t="shared" si="172"/>
        <v>0</v>
      </c>
      <c r="AP401">
        <f t="shared" si="173"/>
        <v>-9057</v>
      </c>
      <c r="AQ401">
        <f t="shared" si="174"/>
        <v>23388</v>
      </c>
    </row>
    <row r="402" spans="1:43">
      <c r="A402" s="1" t="s">
        <v>10</v>
      </c>
      <c r="B402" t="str">
        <f t="shared" si="150"/>
        <v>L</v>
      </c>
      <c r="C402">
        <f t="shared" si="151"/>
        <v>90</v>
      </c>
      <c r="D402">
        <f t="shared" si="152"/>
        <v>1440</v>
      </c>
      <c r="E402">
        <f t="shared" si="153"/>
        <v>-506</v>
      </c>
      <c r="F402">
        <f t="shared" si="154"/>
        <v>-82</v>
      </c>
      <c r="G402">
        <f t="shared" si="155"/>
        <v>0</v>
      </c>
      <c r="H402">
        <f t="shared" si="156"/>
        <v>1</v>
      </c>
      <c r="L402">
        <f t="shared" si="157"/>
        <v>23388</v>
      </c>
      <c r="M402">
        <f t="shared" si="158"/>
        <v>-9057</v>
      </c>
      <c r="N402">
        <f t="shared" si="159"/>
        <v>-26</v>
      </c>
      <c r="O402">
        <f t="shared" si="160"/>
        <v>48</v>
      </c>
      <c r="S402">
        <f>_xlfn.IFS(B402="E",C402,B402="W",-C402,TRUE,0)</f>
        <v>0</v>
      </c>
      <c r="T402">
        <f>_xlfn.IFS(B402="N",C402,B402="S",-C402,TRUE,0)</f>
        <v>0</v>
      </c>
      <c r="U402">
        <f>IF(B402="F",C402,0)</f>
        <v>0</v>
      </c>
      <c r="V402">
        <f>_xlfn.IFS(B402="R",C402,B402="L",-C402,TRUE,0)</f>
        <v>-90</v>
      </c>
      <c r="X402">
        <f>S402+_xlfn.IFS(AC401=0,U402,AC401=180,-U402,TRUE,0)</f>
        <v>0</v>
      </c>
      <c r="Y402">
        <f>T402+_xlfn.IFS(AC401=270,U402,AC401=90,-U402,TRUE,0)</f>
        <v>0</v>
      </c>
      <c r="Z402">
        <f t="shared" si="161"/>
        <v>-90</v>
      </c>
      <c r="AA402">
        <f t="shared" si="162"/>
        <v>-82</v>
      </c>
      <c r="AB402">
        <f t="shared" si="163"/>
        <v>-506</v>
      </c>
      <c r="AC402">
        <f t="shared" si="164"/>
        <v>270</v>
      </c>
      <c r="AG402">
        <f t="shared" si="165"/>
        <v>0</v>
      </c>
      <c r="AH402">
        <f t="shared" si="166"/>
        <v>0</v>
      </c>
      <c r="AI402">
        <f t="shared" si="167"/>
        <v>270</v>
      </c>
      <c r="AJ402">
        <f t="shared" si="168"/>
        <v>48</v>
      </c>
      <c r="AK402">
        <f t="shared" si="169"/>
        <v>-26</v>
      </c>
      <c r="AL402">
        <f t="shared" si="170"/>
        <v>48</v>
      </c>
      <c r="AM402">
        <f t="shared" si="171"/>
        <v>-26</v>
      </c>
      <c r="AO402">
        <f t="shared" si="172"/>
        <v>0</v>
      </c>
      <c r="AP402">
        <f t="shared" si="173"/>
        <v>-9057</v>
      </c>
      <c r="AQ402">
        <f t="shared" si="174"/>
        <v>23388</v>
      </c>
    </row>
    <row r="403" spans="1:43">
      <c r="A403" s="1" t="s">
        <v>45</v>
      </c>
      <c r="B403" t="str">
        <f t="shared" si="150"/>
        <v>F</v>
      </c>
      <c r="C403">
        <f t="shared" si="151"/>
        <v>44</v>
      </c>
      <c r="D403">
        <f t="shared" si="152"/>
        <v>1440</v>
      </c>
      <c r="E403">
        <f t="shared" si="153"/>
        <v>-462</v>
      </c>
      <c r="F403">
        <f t="shared" si="154"/>
        <v>-82</v>
      </c>
      <c r="G403">
        <f t="shared" si="155"/>
        <v>0</v>
      </c>
      <c r="H403">
        <f t="shared" si="156"/>
        <v>1</v>
      </c>
      <c r="L403">
        <f t="shared" si="157"/>
        <v>22244</v>
      </c>
      <c r="M403">
        <f t="shared" si="158"/>
        <v>-6945</v>
      </c>
      <c r="N403">
        <f t="shared" si="159"/>
        <v>-26</v>
      </c>
      <c r="O403">
        <f t="shared" si="160"/>
        <v>48</v>
      </c>
      <c r="S403">
        <f>_xlfn.IFS(B403="E",C403,B403="W",-C403,TRUE,0)</f>
        <v>0</v>
      </c>
      <c r="T403">
        <f>_xlfn.IFS(B403="N",C403,B403="S",-C403,TRUE,0)</f>
        <v>0</v>
      </c>
      <c r="U403">
        <f>IF(B403="F",C403,0)</f>
        <v>44</v>
      </c>
      <c r="V403">
        <f>_xlfn.IFS(B403="R",C403,B403="L",-C403,TRUE,0)</f>
        <v>0</v>
      </c>
      <c r="X403">
        <f>S403+_xlfn.IFS(AC402=0,U403,AC402=180,-U403,TRUE,0)</f>
        <v>0</v>
      </c>
      <c r="Y403">
        <f>T403+_xlfn.IFS(AC402=270,U403,AC402=90,-U403,TRUE,0)</f>
        <v>44</v>
      </c>
      <c r="Z403">
        <f t="shared" si="161"/>
        <v>0</v>
      </c>
      <c r="AA403">
        <f t="shared" si="162"/>
        <v>-82</v>
      </c>
      <c r="AB403">
        <f t="shared" si="163"/>
        <v>-462</v>
      </c>
      <c r="AC403">
        <f t="shared" si="164"/>
        <v>270</v>
      </c>
      <c r="AG403">
        <f t="shared" si="165"/>
        <v>0</v>
      </c>
      <c r="AH403">
        <f t="shared" si="166"/>
        <v>0</v>
      </c>
      <c r="AI403">
        <f t="shared" si="167"/>
        <v>0</v>
      </c>
      <c r="AJ403">
        <f t="shared" si="168"/>
        <v>48</v>
      </c>
      <c r="AK403">
        <f t="shared" si="169"/>
        <v>-26</v>
      </c>
      <c r="AL403">
        <f t="shared" si="170"/>
        <v>48</v>
      </c>
      <c r="AM403">
        <f t="shared" si="171"/>
        <v>-26</v>
      </c>
      <c r="AO403">
        <f t="shared" si="172"/>
        <v>44</v>
      </c>
      <c r="AP403">
        <f t="shared" si="173"/>
        <v>-6945</v>
      </c>
      <c r="AQ403">
        <f t="shared" si="174"/>
        <v>22244</v>
      </c>
    </row>
    <row r="404" spans="1:43">
      <c r="A404" s="1" t="s">
        <v>10</v>
      </c>
      <c r="B404" t="str">
        <f t="shared" si="150"/>
        <v>L</v>
      </c>
      <c r="C404">
        <f t="shared" si="151"/>
        <v>90</v>
      </c>
      <c r="D404">
        <f t="shared" si="152"/>
        <v>1350</v>
      </c>
      <c r="E404">
        <f t="shared" si="153"/>
        <v>-462</v>
      </c>
      <c r="F404">
        <f t="shared" si="154"/>
        <v>-82</v>
      </c>
      <c r="G404">
        <f t="shared" si="155"/>
        <v>-1</v>
      </c>
      <c r="H404">
        <f t="shared" si="156"/>
        <v>0</v>
      </c>
      <c r="L404">
        <f t="shared" si="157"/>
        <v>22244</v>
      </c>
      <c r="M404">
        <f t="shared" si="158"/>
        <v>-6945</v>
      </c>
      <c r="N404">
        <f t="shared" si="159"/>
        <v>48</v>
      </c>
      <c r="O404">
        <f t="shared" si="160"/>
        <v>26</v>
      </c>
      <c r="S404">
        <f>_xlfn.IFS(B404="E",C404,B404="W",-C404,TRUE,0)</f>
        <v>0</v>
      </c>
      <c r="T404">
        <f>_xlfn.IFS(B404="N",C404,B404="S",-C404,TRUE,0)</f>
        <v>0</v>
      </c>
      <c r="U404">
        <f>IF(B404="F",C404,0)</f>
        <v>0</v>
      </c>
      <c r="V404">
        <f>_xlfn.IFS(B404="R",C404,B404="L",-C404,TRUE,0)</f>
        <v>-90</v>
      </c>
      <c r="X404">
        <f>S404+_xlfn.IFS(AC403=0,U404,AC403=180,-U404,TRUE,0)</f>
        <v>0</v>
      </c>
      <c r="Y404">
        <f>T404+_xlfn.IFS(AC403=270,U404,AC403=90,-U404,TRUE,0)</f>
        <v>0</v>
      </c>
      <c r="Z404">
        <f t="shared" si="161"/>
        <v>-90</v>
      </c>
      <c r="AA404">
        <f t="shared" si="162"/>
        <v>-82</v>
      </c>
      <c r="AB404">
        <f t="shared" si="163"/>
        <v>-462</v>
      </c>
      <c r="AC404">
        <f t="shared" si="164"/>
        <v>180</v>
      </c>
      <c r="AG404">
        <f t="shared" si="165"/>
        <v>0</v>
      </c>
      <c r="AH404">
        <f t="shared" si="166"/>
        <v>0</v>
      </c>
      <c r="AI404">
        <f t="shared" si="167"/>
        <v>270</v>
      </c>
      <c r="AJ404">
        <f t="shared" si="168"/>
        <v>26</v>
      </c>
      <c r="AK404">
        <f t="shared" si="169"/>
        <v>48</v>
      </c>
      <c r="AL404">
        <f t="shared" si="170"/>
        <v>26</v>
      </c>
      <c r="AM404">
        <f t="shared" si="171"/>
        <v>48</v>
      </c>
      <c r="AO404">
        <f t="shared" si="172"/>
        <v>0</v>
      </c>
      <c r="AP404">
        <f t="shared" si="173"/>
        <v>-6945</v>
      </c>
      <c r="AQ404">
        <f t="shared" si="174"/>
        <v>22244</v>
      </c>
    </row>
    <row r="405" spans="1:43">
      <c r="A405" s="1" t="s">
        <v>6</v>
      </c>
      <c r="B405" t="str">
        <f t="shared" si="150"/>
        <v>R</v>
      </c>
      <c r="C405">
        <f t="shared" si="151"/>
        <v>180</v>
      </c>
      <c r="D405">
        <f t="shared" si="152"/>
        <v>1530</v>
      </c>
      <c r="E405">
        <f t="shared" si="153"/>
        <v>-462</v>
      </c>
      <c r="F405">
        <f t="shared" si="154"/>
        <v>-82</v>
      </c>
      <c r="G405">
        <f t="shared" si="155"/>
        <v>1</v>
      </c>
      <c r="H405">
        <f t="shared" si="156"/>
        <v>0</v>
      </c>
      <c r="L405">
        <f t="shared" si="157"/>
        <v>22244</v>
      </c>
      <c r="M405">
        <f t="shared" si="158"/>
        <v>-6945</v>
      </c>
      <c r="N405">
        <f t="shared" si="159"/>
        <v>-48</v>
      </c>
      <c r="O405">
        <f t="shared" si="160"/>
        <v>-26</v>
      </c>
      <c r="S405">
        <f>_xlfn.IFS(B405="E",C405,B405="W",-C405,TRUE,0)</f>
        <v>0</v>
      </c>
      <c r="T405">
        <f>_xlfn.IFS(B405="N",C405,B405="S",-C405,TRUE,0)</f>
        <v>0</v>
      </c>
      <c r="U405">
        <f>IF(B405="F",C405,0)</f>
        <v>0</v>
      </c>
      <c r="V405">
        <f>_xlfn.IFS(B405="R",C405,B405="L",-C405,TRUE,0)</f>
        <v>180</v>
      </c>
      <c r="X405">
        <f>S405+_xlfn.IFS(AC404=0,U405,AC404=180,-U405,TRUE,0)</f>
        <v>0</v>
      </c>
      <c r="Y405">
        <f>T405+_xlfn.IFS(AC404=270,U405,AC404=90,-U405,TRUE,0)</f>
        <v>0</v>
      </c>
      <c r="Z405">
        <f t="shared" si="161"/>
        <v>180</v>
      </c>
      <c r="AA405">
        <f t="shared" si="162"/>
        <v>-82</v>
      </c>
      <c r="AB405">
        <f t="shared" si="163"/>
        <v>-462</v>
      </c>
      <c r="AC405">
        <f t="shared" si="164"/>
        <v>0</v>
      </c>
      <c r="AG405">
        <f t="shared" si="165"/>
        <v>0</v>
      </c>
      <c r="AH405">
        <f t="shared" si="166"/>
        <v>0</v>
      </c>
      <c r="AI405">
        <f t="shared" si="167"/>
        <v>180</v>
      </c>
      <c r="AJ405">
        <f t="shared" si="168"/>
        <v>-26</v>
      </c>
      <c r="AK405">
        <f t="shared" si="169"/>
        <v>-48</v>
      </c>
      <c r="AL405">
        <f t="shared" si="170"/>
        <v>-26</v>
      </c>
      <c r="AM405">
        <f t="shared" si="171"/>
        <v>-48</v>
      </c>
      <c r="AO405">
        <f t="shared" si="172"/>
        <v>0</v>
      </c>
      <c r="AP405">
        <f t="shared" si="173"/>
        <v>-6945</v>
      </c>
      <c r="AQ405">
        <f t="shared" si="174"/>
        <v>22244</v>
      </c>
    </row>
    <row r="406" spans="1:43">
      <c r="A406" s="1" t="s">
        <v>66</v>
      </c>
      <c r="B406" t="str">
        <f t="shared" si="150"/>
        <v>F</v>
      </c>
      <c r="C406">
        <f t="shared" si="151"/>
        <v>89</v>
      </c>
      <c r="D406">
        <f t="shared" si="152"/>
        <v>1530</v>
      </c>
      <c r="E406">
        <f t="shared" si="153"/>
        <v>-462</v>
      </c>
      <c r="F406">
        <f t="shared" si="154"/>
        <v>7</v>
      </c>
      <c r="G406">
        <f t="shared" si="155"/>
        <v>1</v>
      </c>
      <c r="H406">
        <f t="shared" si="156"/>
        <v>0</v>
      </c>
      <c r="L406">
        <f t="shared" si="157"/>
        <v>17972</v>
      </c>
      <c r="M406">
        <f t="shared" si="158"/>
        <v>-9259</v>
      </c>
      <c r="N406">
        <f t="shared" si="159"/>
        <v>-48</v>
      </c>
      <c r="O406">
        <f t="shared" si="160"/>
        <v>-26</v>
      </c>
      <c r="S406">
        <f>_xlfn.IFS(B406="E",C406,B406="W",-C406,TRUE,0)</f>
        <v>0</v>
      </c>
      <c r="T406">
        <f>_xlfn.IFS(B406="N",C406,B406="S",-C406,TRUE,0)</f>
        <v>0</v>
      </c>
      <c r="U406">
        <f>IF(B406="F",C406,0)</f>
        <v>89</v>
      </c>
      <c r="V406">
        <f>_xlfn.IFS(B406="R",C406,B406="L",-C406,TRUE,0)</f>
        <v>0</v>
      </c>
      <c r="X406">
        <f>S406+_xlfn.IFS(AC405=0,U406,AC405=180,-U406,TRUE,0)</f>
        <v>89</v>
      </c>
      <c r="Y406">
        <f>T406+_xlfn.IFS(AC405=270,U406,AC405=90,-U406,TRUE,0)</f>
        <v>0</v>
      </c>
      <c r="Z406">
        <f t="shared" si="161"/>
        <v>0</v>
      </c>
      <c r="AA406">
        <f t="shared" si="162"/>
        <v>7</v>
      </c>
      <c r="AB406">
        <f t="shared" si="163"/>
        <v>-462</v>
      </c>
      <c r="AC406">
        <f t="shared" si="164"/>
        <v>0</v>
      </c>
      <c r="AG406">
        <f t="shared" si="165"/>
        <v>0</v>
      </c>
      <c r="AH406">
        <f t="shared" si="166"/>
        <v>0</v>
      </c>
      <c r="AI406">
        <f t="shared" si="167"/>
        <v>0</v>
      </c>
      <c r="AJ406">
        <f t="shared" si="168"/>
        <v>-26</v>
      </c>
      <c r="AK406">
        <f t="shared" si="169"/>
        <v>-48</v>
      </c>
      <c r="AL406">
        <f t="shared" si="170"/>
        <v>-26</v>
      </c>
      <c r="AM406">
        <f t="shared" si="171"/>
        <v>-48</v>
      </c>
      <c r="AO406">
        <f t="shared" si="172"/>
        <v>89</v>
      </c>
      <c r="AP406">
        <f t="shared" si="173"/>
        <v>-9259</v>
      </c>
      <c r="AQ406">
        <f t="shared" si="174"/>
        <v>17972</v>
      </c>
    </row>
    <row r="407" spans="1:43">
      <c r="A407" s="1" t="s">
        <v>24</v>
      </c>
      <c r="B407" t="str">
        <f t="shared" si="150"/>
        <v>W</v>
      </c>
      <c r="C407">
        <f t="shared" si="151"/>
        <v>3</v>
      </c>
      <c r="D407">
        <f t="shared" si="152"/>
        <v>1530</v>
      </c>
      <c r="E407">
        <f t="shared" si="153"/>
        <v>-462</v>
      </c>
      <c r="F407">
        <f t="shared" si="154"/>
        <v>4</v>
      </c>
      <c r="G407">
        <f t="shared" si="155"/>
        <v>1</v>
      </c>
      <c r="H407">
        <f t="shared" si="156"/>
        <v>0</v>
      </c>
      <c r="L407">
        <f t="shared" si="157"/>
        <v>17972</v>
      </c>
      <c r="M407">
        <f t="shared" si="158"/>
        <v>-9259</v>
      </c>
      <c r="N407">
        <f t="shared" si="159"/>
        <v>-48</v>
      </c>
      <c r="O407">
        <f t="shared" si="160"/>
        <v>-29</v>
      </c>
      <c r="S407">
        <f>_xlfn.IFS(B407="E",C407,B407="W",-C407,TRUE,0)</f>
        <v>-3</v>
      </c>
      <c r="T407">
        <f>_xlfn.IFS(B407="N",C407,B407="S",-C407,TRUE,0)</f>
        <v>0</v>
      </c>
      <c r="U407">
        <f>IF(B407="F",C407,0)</f>
        <v>0</v>
      </c>
      <c r="V407">
        <f>_xlfn.IFS(B407="R",C407,B407="L",-C407,TRUE,0)</f>
        <v>0</v>
      </c>
      <c r="X407">
        <f>S407+_xlfn.IFS(AC406=0,U407,AC406=180,-U407,TRUE,0)</f>
        <v>-3</v>
      </c>
      <c r="Y407">
        <f>T407+_xlfn.IFS(AC406=270,U407,AC406=90,-U407,TRUE,0)</f>
        <v>0</v>
      </c>
      <c r="Z407">
        <f t="shared" si="161"/>
        <v>0</v>
      </c>
      <c r="AA407">
        <f t="shared" si="162"/>
        <v>4</v>
      </c>
      <c r="AB407">
        <f t="shared" si="163"/>
        <v>-462</v>
      </c>
      <c r="AC407">
        <f t="shared" si="164"/>
        <v>0</v>
      </c>
      <c r="AG407">
        <f t="shared" si="165"/>
        <v>-3</v>
      </c>
      <c r="AH407">
        <f t="shared" si="166"/>
        <v>0</v>
      </c>
      <c r="AI407">
        <f t="shared" si="167"/>
        <v>0</v>
      </c>
      <c r="AJ407">
        <f t="shared" si="168"/>
        <v>-26</v>
      </c>
      <c r="AK407">
        <f t="shared" si="169"/>
        <v>-48</v>
      </c>
      <c r="AL407">
        <f t="shared" si="170"/>
        <v>-29</v>
      </c>
      <c r="AM407">
        <f t="shared" si="171"/>
        <v>-48</v>
      </c>
      <c r="AO407">
        <f t="shared" si="172"/>
        <v>0</v>
      </c>
      <c r="AP407">
        <f t="shared" si="173"/>
        <v>-9259</v>
      </c>
      <c r="AQ407">
        <f t="shared" si="174"/>
        <v>17972</v>
      </c>
    </row>
    <row r="408" spans="1:43">
      <c r="A408" s="1" t="s">
        <v>6</v>
      </c>
      <c r="B408" t="str">
        <f t="shared" si="150"/>
        <v>R</v>
      </c>
      <c r="C408">
        <f t="shared" si="151"/>
        <v>180</v>
      </c>
      <c r="D408">
        <f t="shared" si="152"/>
        <v>1710</v>
      </c>
      <c r="E408">
        <f t="shared" si="153"/>
        <v>-462</v>
      </c>
      <c r="F408">
        <f t="shared" si="154"/>
        <v>4</v>
      </c>
      <c r="G408">
        <f t="shared" si="155"/>
        <v>-1</v>
      </c>
      <c r="H408">
        <f t="shared" si="156"/>
        <v>0</v>
      </c>
      <c r="L408">
        <f t="shared" si="157"/>
        <v>17972</v>
      </c>
      <c r="M408">
        <f t="shared" si="158"/>
        <v>-9259</v>
      </c>
      <c r="N408">
        <f t="shared" si="159"/>
        <v>48</v>
      </c>
      <c r="O408">
        <f t="shared" si="160"/>
        <v>29</v>
      </c>
      <c r="S408">
        <f>_xlfn.IFS(B408="E",C408,B408="W",-C408,TRUE,0)</f>
        <v>0</v>
      </c>
      <c r="T408">
        <f>_xlfn.IFS(B408="N",C408,B408="S",-C408,TRUE,0)</f>
        <v>0</v>
      </c>
      <c r="U408">
        <f>IF(B408="F",C408,0)</f>
        <v>0</v>
      </c>
      <c r="V408">
        <f>_xlfn.IFS(B408="R",C408,B408="L",-C408,TRUE,0)</f>
        <v>180</v>
      </c>
      <c r="X408">
        <f>S408+_xlfn.IFS(AC407=0,U408,AC407=180,-U408,TRUE,0)</f>
        <v>0</v>
      </c>
      <c r="Y408">
        <f>T408+_xlfn.IFS(AC407=270,U408,AC407=90,-U408,TRUE,0)</f>
        <v>0</v>
      </c>
      <c r="Z408">
        <f t="shared" si="161"/>
        <v>180</v>
      </c>
      <c r="AA408">
        <f t="shared" si="162"/>
        <v>4</v>
      </c>
      <c r="AB408">
        <f t="shared" si="163"/>
        <v>-462</v>
      </c>
      <c r="AC408">
        <f t="shared" si="164"/>
        <v>180</v>
      </c>
      <c r="AG408">
        <f t="shared" si="165"/>
        <v>0</v>
      </c>
      <c r="AH408">
        <f t="shared" si="166"/>
        <v>0</v>
      </c>
      <c r="AI408">
        <f t="shared" si="167"/>
        <v>180</v>
      </c>
      <c r="AJ408">
        <f t="shared" si="168"/>
        <v>29</v>
      </c>
      <c r="AK408">
        <f t="shared" si="169"/>
        <v>48</v>
      </c>
      <c r="AL408">
        <f t="shared" si="170"/>
        <v>29</v>
      </c>
      <c r="AM408">
        <f t="shared" si="171"/>
        <v>48</v>
      </c>
      <c r="AO408">
        <f t="shared" si="172"/>
        <v>0</v>
      </c>
      <c r="AP408">
        <f t="shared" si="173"/>
        <v>-9259</v>
      </c>
      <c r="AQ408">
        <f t="shared" si="174"/>
        <v>17972</v>
      </c>
    </row>
    <row r="409" spans="1:43">
      <c r="A409" s="1" t="s">
        <v>47</v>
      </c>
      <c r="B409" t="str">
        <f t="shared" si="150"/>
        <v>F</v>
      </c>
      <c r="C409">
        <f t="shared" si="151"/>
        <v>34</v>
      </c>
      <c r="D409">
        <f t="shared" si="152"/>
        <v>1710</v>
      </c>
      <c r="E409">
        <f t="shared" si="153"/>
        <v>-462</v>
      </c>
      <c r="F409">
        <f t="shared" si="154"/>
        <v>-30</v>
      </c>
      <c r="G409">
        <f t="shared" si="155"/>
        <v>-1</v>
      </c>
      <c r="H409">
        <f t="shared" si="156"/>
        <v>0</v>
      </c>
      <c r="L409">
        <f t="shared" si="157"/>
        <v>19604</v>
      </c>
      <c r="M409">
        <f t="shared" si="158"/>
        <v>-8273</v>
      </c>
      <c r="N409">
        <f t="shared" si="159"/>
        <v>48</v>
      </c>
      <c r="O409">
        <f t="shared" si="160"/>
        <v>29</v>
      </c>
      <c r="S409">
        <f>_xlfn.IFS(B409="E",C409,B409="W",-C409,TRUE,0)</f>
        <v>0</v>
      </c>
      <c r="T409">
        <f>_xlfn.IFS(B409="N",C409,B409="S",-C409,TRUE,0)</f>
        <v>0</v>
      </c>
      <c r="U409">
        <f>IF(B409="F",C409,0)</f>
        <v>34</v>
      </c>
      <c r="V409">
        <f>_xlfn.IFS(B409="R",C409,B409="L",-C409,TRUE,0)</f>
        <v>0</v>
      </c>
      <c r="X409">
        <f>S409+_xlfn.IFS(AC408=0,U409,AC408=180,-U409,TRUE,0)</f>
        <v>-34</v>
      </c>
      <c r="Y409">
        <f>T409+_xlfn.IFS(AC408=270,U409,AC408=90,-U409,TRUE,0)</f>
        <v>0</v>
      </c>
      <c r="Z409">
        <f t="shared" si="161"/>
        <v>0</v>
      </c>
      <c r="AA409">
        <f t="shared" si="162"/>
        <v>-30</v>
      </c>
      <c r="AB409">
        <f t="shared" si="163"/>
        <v>-462</v>
      </c>
      <c r="AC409">
        <f t="shared" si="164"/>
        <v>180</v>
      </c>
      <c r="AG409">
        <f t="shared" si="165"/>
        <v>0</v>
      </c>
      <c r="AH409">
        <f t="shared" si="166"/>
        <v>0</v>
      </c>
      <c r="AI409">
        <f t="shared" si="167"/>
        <v>0</v>
      </c>
      <c r="AJ409">
        <f t="shared" si="168"/>
        <v>29</v>
      </c>
      <c r="AK409">
        <f t="shared" si="169"/>
        <v>48</v>
      </c>
      <c r="AL409">
        <f t="shared" si="170"/>
        <v>29</v>
      </c>
      <c r="AM409">
        <f t="shared" si="171"/>
        <v>48</v>
      </c>
      <c r="AO409">
        <f t="shared" si="172"/>
        <v>34</v>
      </c>
      <c r="AP409">
        <f t="shared" si="173"/>
        <v>-8273</v>
      </c>
      <c r="AQ409">
        <f t="shared" si="174"/>
        <v>19604</v>
      </c>
    </row>
    <row r="410" spans="1:43">
      <c r="A410" s="1" t="s">
        <v>11</v>
      </c>
      <c r="B410" t="str">
        <f t="shared" si="150"/>
        <v>E</v>
      </c>
      <c r="C410">
        <f t="shared" si="151"/>
        <v>1</v>
      </c>
      <c r="D410">
        <f t="shared" si="152"/>
        <v>1710</v>
      </c>
      <c r="E410">
        <f t="shared" si="153"/>
        <v>-462</v>
      </c>
      <c r="F410">
        <f t="shared" si="154"/>
        <v>-29</v>
      </c>
      <c r="G410">
        <f t="shared" si="155"/>
        <v>-1</v>
      </c>
      <c r="H410">
        <f t="shared" si="156"/>
        <v>0</v>
      </c>
      <c r="L410">
        <f t="shared" si="157"/>
        <v>19604</v>
      </c>
      <c r="M410">
        <f t="shared" si="158"/>
        <v>-8273</v>
      </c>
      <c r="N410">
        <f t="shared" si="159"/>
        <v>48</v>
      </c>
      <c r="O410">
        <f t="shared" si="160"/>
        <v>30</v>
      </c>
      <c r="S410">
        <f>_xlfn.IFS(B410="E",C410,B410="W",-C410,TRUE,0)</f>
        <v>1</v>
      </c>
      <c r="T410">
        <f>_xlfn.IFS(B410="N",C410,B410="S",-C410,TRUE,0)</f>
        <v>0</v>
      </c>
      <c r="U410">
        <f>IF(B410="F",C410,0)</f>
        <v>0</v>
      </c>
      <c r="V410">
        <f>_xlfn.IFS(B410="R",C410,B410="L",-C410,TRUE,0)</f>
        <v>0</v>
      </c>
      <c r="X410">
        <f>S410+_xlfn.IFS(AC409=0,U410,AC409=180,-U410,TRUE,0)</f>
        <v>1</v>
      </c>
      <c r="Y410">
        <f>T410+_xlfn.IFS(AC409=270,U410,AC409=90,-U410,TRUE,0)</f>
        <v>0</v>
      </c>
      <c r="Z410">
        <f t="shared" si="161"/>
        <v>0</v>
      </c>
      <c r="AA410">
        <f t="shared" si="162"/>
        <v>-29</v>
      </c>
      <c r="AB410">
        <f t="shared" si="163"/>
        <v>-462</v>
      </c>
      <c r="AC410">
        <f t="shared" si="164"/>
        <v>180</v>
      </c>
      <c r="AG410">
        <f t="shared" si="165"/>
        <v>1</v>
      </c>
      <c r="AH410">
        <f t="shared" si="166"/>
        <v>0</v>
      </c>
      <c r="AI410">
        <f t="shared" si="167"/>
        <v>0</v>
      </c>
      <c r="AJ410">
        <f t="shared" si="168"/>
        <v>29</v>
      </c>
      <c r="AK410">
        <f t="shared" si="169"/>
        <v>48</v>
      </c>
      <c r="AL410">
        <f t="shared" si="170"/>
        <v>30</v>
      </c>
      <c r="AM410">
        <f t="shared" si="171"/>
        <v>48</v>
      </c>
      <c r="AO410">
        <f t="shared" si="172"/>
        <v>0</v>
      </c>
      <c r="AP410">
        <f t="shared" si="173"/>
        <v>-8273</v>
      </c>
      <c r="AQ410">
        <f t="shared" si="174"/>
        <v>19604</v>
      </c>
    </row>
    <row r="411" spans="1:43">
      <c r="A411" s="1" t="s">
        <v>86</v>
      </c>
      <c r="B411" t="str">
        <f t="shared" si="150"/>
        <v>F</v>
      </c>
      <c r="C411">
        <f t="shared" si="151"/>
        <v>35</v>
      </c>
      <c r="D411">
        <f t="shared" si="152"/>
        <v>1710</v>
      </c>
      <c r="E411">
        <f t="shared" si="153"/>
        <v>-462</v>
      </c>
      <c r="F411">
        <f t="shared" si="154"/>
        <v>-64</v>
      </c>
      <c r="G411">
        <f t="shared" si="155"/>
        <v>-1</v>
      </c>
      <c r="H411">
        <f t="shared" si="156"/>
        <v>0</v>
      </c>
      <c r="L411">
        <f t="shared" si="157"/>
        <v>21284</v>
      </c>
      <c r="M411">
        <f t="shared" si="158"/>
        <v>-7223</v>
      </c>
      <c r="N411">
        <f t="shared" si="159"/>
        <v>48</v>
      </c>
      <c r="O411">
        <f t="shared" si="160"/>
        <v>30</v>
      </c>
      <c r="S411">
        <f>_xlfn.IFS(B411="E",C411,B411="W",-C411,TRUE,0)</f>
        <v>0</v>
      </c>
      <c r="T411">
        <f>_xlfn.IFS(B411="N",C411,B411="S",-C411,TRUE,0)</f>
        <v>0</v>
      </c>
      <c r="U411">
        <f>IF(B411="F",C411,0)</f>
        <v>35</v>
      </c>
      <c r="V411">
        <f>_xlfn.IFS(B411="R",C411,B411="L",-C411,TRUE,0)</f>
        <v>0</v>
      </c>
      <c r="X411">
        <f>S411+_xlfn.IFS(AC410=0,U411,AC410=180,-U411,TRUE,0)</f>
        <v>-35</v>
      </c>
      <c r="Y411">
        <f>T411+_xlfn.IFS(AC410=270,U411,AC410=90,-U411,TRUE,0)</f>
        <v>0</v>
      </c>
      <c r="Z411">
        <f t="shared" si="161"/>
        <v>0</v>
      </c>
      <c r="AA411">
        <f t="shared" si="162"/>
        <v>-64</v>
      </c>
      <c r="AB411">
        <f t="shared" si="163"/>
        <v>-462</v>
      </c>
      <c r="AC411">
        <f t="shared" si="164"/>
        <v>180</v>
      </c>
      <c r="AG411">
        <f t="shared" si="165"/>
        <v>0</v>
      </c>
      <c r="AH411">
        <f t="shared" si="166"/>
        <v>0</v>
      </c>
      <c r="AI411">
        <f t="shared" si="167"/>
        <v>0</v>
      </c>
      <c r="AJ411">
        <f t="shared" si="168"/>
        <v>30</v>
      </c>
      <c r="AK411">
        <f t="shared" si="169"/>
        <v>48</v>
      </c>
      <c r="AL411">
        <f t="shared" si="170"/>
        <v>30</v>
      </c>
      <c r="AM411">
        <f t="shared" si="171"/>
        <v>48</v>
      </c>
      <c r="AO411">
        <f t="shared" si="172"/>
        <v>35</v>
      </c>
      <c r="AP411">
        <f t="shared" si="173"/>
        <v>-7223</v>
      </c>
      <c r="AQ411">
        <f t="shared" si="174"/>
        <v>21284</v>
      </c>
    </row>
    <row r="412" spans="1:43">
      <c r="A412" s="1" t="s">
        <v>18</v>
      </c>
      <c r="B412" t="str">
        <f t="shared" si="150"/>
        <v>N</v>
      </c>
      <c r="C412">
        <f t="shared" si="151"/>
        <v>5</v>
      </c>
      <c r="D412">
        <f t="shared" si="152"/>
        <v>1710</v>
      </c>
      <c r="E412">
        <f t="shared" si="153"/>
        <v>-457</v>
      </c>
      <c r="F412">
        <f t="shared" si="154"/>
        <v>-64</v>
      </c>
      <c r="G412">
        <f t="shared" si="155"/>
        <v>-1</v>
      </c>
      <c r="H412">
        <f t="shared" si="156"/>
        <v>0</v>
      </c>
      <c r="L412">
        <f t="shared" si="157"/>
        <v>21284</v>
      </c>
      <c r="M412">
        <f t="shared" si="158"/>
        <v>-7223</v>
      </c>
      <c r="N412">
        <f t="shared" si="159"/>
        <v>53</v>
      </c>
      <c r="O412">
        <f t="shared" si="160"/>
        <v>30</v>
      </c>
      <c r="S412">
        <f>_xlfn.IFS(B412="E",C412,B412="W",-C412,TRUE,0)</f>
        <v>0</v>
      </c>
      <c r="T412">
        <f>_xlfn.IFS(B412="N",C412,B412="S",-C412,TRUE,0)</f>
        <v>5</v>
      </c>
      <c r="U412">
        <f>IF(B412="F",C412,0)</f>
        <v>0</v>
      </c>
      <c r="V412">
        <f>_xlfn.IFS(B412="R",C412,B412="L",-C412,TRUE,0)</f>
        <v>0</v>
      </c>
      <c r="X412">
        <f>S412+_xlfn.IFS(AC411=0,U412,AC411=180,-U412,TRUE,0)</f>
        <v>0</v>
      </c>
      <c r="Y412">
        <f>T412+_xlfn.IFS(AC411=270,U412,AC411=90,-U412,TRUE,0)</f>
        <v>5</v>
      </c>
      <c r="Z412">
        <f t="shared" si="161"/>
        <v>0</v>
      </c>
      <c r="AA412">
        <f t="shared" si="162"/>
        <v>-64</v>
      </c>
      <c r="AB412">
        <f t="shared" si="163"/>
        <v>-457</v>
      </c>
      <c r="AC412">
        <f t="shared" si="164"/>
        <v>180</v>
      </c>
      <c r="AG412">
        <f t="shared" si="165"/>
        <v>0</v>
      </c>
      <c r="AH412">
        <f t="shared" si="166"/>
        <v>5</v>
      </c>
      <c r="AI412">
        <f t="shared" si="167"/>
        <v>0</v>
      </c>
      <c r="AJ412">
        <f t="shared" si="168"/>
        <v>30</v>
      </c>
      <c r="AK412">
        <f t="shared" si="169"/>
        <v>48</v>
      </c>
      <c r="AL412">
        <f t="shared" si="170"/>
        <v>30</v>
      </c>
      <c r="AM412">
        <f t="shared" si="171"/>
        <v>53</v>
      </c>
      <c r="AO412">
        <f t="shared" si="172"/>
        <v>0</v>
      </c>
      <c r="AP412">
        <f t="shared" si="173"/>
        <v>-7223</v>
      </c>
      <c r="AQ412">
        <f t="shared" si="174"/>
        <v>21284</v>
      </c>
    </row>
    <row r="413" spans="1:43">
      <c r="A413" s="1" t="s">
        <v>13</v>
      </c>
      <c r="B413" t="str">
        <f t="shared" si="150"/>
        <v>R</v>
      </c>
      <c r="C413">
        <f t="shared" si="151"/>
        <v>90</v>
      </c>
      <c r="D413">
        <f t="shared" si="152"/>
        <v>1800</v>
      </c>
      <c r="E413">
        <f t="shared" si="153"/>
        <v>-457</v>
      </c>
      <c r="F413">
        <f t="shared" si="154"/>
        <v>-64</v>
      </c>
      <c r="G413">
        <f t="shared" si="155"/>
        <v>0</v>
      </c>
      <c r="H413">
        <f t="shared" si="156"/>
        <v>1</v>
      </c>
      <c r="L413">
        <f t="shared" si="157"/>
        <v>21284</v>
      </c>
      <c r="M413">
        <f t="shared" si="158"/>
        <v>-7223</v>
      </c>
      <c r="N413">
        <f t="shared" si="159"/>
        <v>-30</v>
      </c>
      <c r="O413">
        <f t="shared" si="160"/>
        <v>53</v>
      </c>
      <c r="S413">
        <f>_xlfn.IFS(B413="E",C413,B413="W",-C413,TRUE,0)</f>
        <v>0</v>
      </c>
      <c r="T413">
        <f>_xlfn.IFS(B413="N",C413,B413="S",-C413,TRUE,0)</f>
        <v>0</v>
      </c>
      <c r="U413">
        <f>IF(B413="F",C413,0)</f>
        <v>0</v>
      </c>
      <c r="V413">
        <f>_xlfn.IFS(B413="R",C413,B413="L",-C413,TRUE,0)</f>
        <v>90</v>
      </c>
      <c r="X413">
        <f>S413+_xlfn.IFS(AC412=0,U413,AC412=180,-U413,TRUE,0)</f>
        <v>0</v>
      </c>
      <c r="Y413">
        <f>T413+_xlfn.IFS(AC412=270,U413,AC412=90,-U413,TRUE,0)</f>
        <v>0</v>
      </c>
      <c r="Z413">
        <f t="shared" si="161"/>
        <v>90</v>
      </c>
      <c r="AA413">
        <f t="shared" si="162"/>
        <v>-64</v>
      </c>
      <c r="AB413">
        <f t="shared" si="163"/>
        <v>-457</v>
      </c>
      <c r="AC413">
        <f t="shared" si="164"/>
        <v>270</v>
      </c>
      <c r="AG413">
        <f t="shared" si="165"/>
        <v>0</v>
      </c>
      <c r="AH413">
        <f t="shared" si="166"/>
        <v>0</v>
      </c>
      <c r="AI413">
        <f t="shared" si="167"/>
        <v>90</v>
      </c>
      <c r="AJ413">
        <f t="shared" si="168"/>
        <v>53</v>
      </c>
      <c r="AK413">
        <f t="shared" si="169"/>
        <v>-30</v>
      </c>
      <c r="AL413">
        <f t="shared" si="170"/>
        <v>53</v>
      </c>
      <c r="AM413">
        <f t="shared" si="171"/>
        <v>-30</v>
      </c>
      <c r="AO413">
        <f t="shared" si="172"/>
        <v>0</v>
      </c>
      <c r="AP413">
        <f t="shared" si="173"/>
        <v>-7223</v>
      </c>
      <c r="AQ413">
        <f t="shared" si="174"/>
        <v>21284</v>
      </c>
    </row>
    <row r="414" spans="1:43">
      <c r="A414" s="1" t="s">
        <v>18</v>
      </c>
      <c r="B414" t="str">
        <f t="shared" si="150"/>
        <v>N</v>
      </c>
      <c r="C414">
        <f t="shared" si="151"/>
        <v>5</v>
      </c>
      <c r="D414">
        <f t="shared" si="152"/>
        <v>1800</v>
      </c>
      <c r="E414">
        <f t="shared" si="153"/>
        <v>-452</v>
      </c>
      <c r="F414">
        <f t="shared" si="154"/>
        <v>-64</v>
      </c>
      <c r="G414">
        <f t="shared" si="155"/>
        <v>0</v>
      </c>
      <c r="H414">
        <f t="shared" si="156"/>
        <v>1</v>
      </c>
      <c r="L414">
        <f t="shared" si="157"/>
        <v>21284</v>
      </c>
      <c r="M414">
        <f t="shared" si="158"/>
        <v>-7223</v>
      </c>
      <c r="N414">
        <f t="shared" si="159"/>
        <v>-25</v>
      </c>
      <c r="O414">
        <f t="shared" si="160"/>
        <v>53</v>
      </c>
      <c r="S414">
        <f>_xlfn.IFS(B414="E",C414,B414="W",-C414,TRUE,0)</f>
        <v>0</v>
      </c>
      <c r="T414">
        <f>_xlfn.IFS(B414="N",C414,B414="S",-C414,TRUE,0)</f>
        <v>5</v>
      </c>
      <c r="U414">
        <f>IF(B414="F",C414,0)</f>
        <v>0</v>
      </c>
      <c r="V414">
        <f>_xlfn.IFS(B414="R",C414,B414="L",-C414,TRUE,0)</f>
        <v>0</v>
      </c>
      <c r="X414">
        <f>S414+_xlfn.IFS(AC413=0,U414,AC413=180,-U414,TRUE,0)</f>
        <v>0</v>
      </c>
      <c r="Y414">
        <f>T414+_xlfn.IFS(AC413=270,U414,AC413=90,-U414,TRUE,0)</f>
        <v>5</v>
      </c>
      <c r="Z414">
        <f t="shared" si="161"/>
        <v>0</v>
      </c>
      <c r="AA414">
        <f t="shared" si="162"/>
        <v>-64</v>
      </c>
      <c r="AB414">
        <f t="shared" si="163"/>
        <v>-452</v>
      </c>
      <c r="AC414">
        <f t="shared" si="164"/>
        <v>270</v>
      </c>
      <c r="AG414">
        <f t="shared" si="165"/>
        <v>0</v>
      </c>
      <c r="AH414">
        <f t="shared" si="166"/>
        <v>5</v>
      </c>
      <c r="AI414">
        <f t="shared" si="167"/>
        <v>0</v>
      </c>
      <c r="AJ414">
        <f t="shared" si="168"/>
        <v>53</v>
      </c>
      <c r="AK414">
        <f t="shared" si="169"/>
        <v>-30</v>
      </c>
      <c r="AL414">
        <f t="shared" si="170"/>
        <v>53</v>
      </c>
      <c r="AM414">
        <f t="shared" si="171"/>
        <v>-25</v>
      </c>
      <c r="AO414">
        <f t="shared" si="172"/>
        <v>0</v>
      </c>
      <c r="AP414">
        <f t="shared" si="173"/>
        <v>-7223</v>
      </c>
      <c r="AQ414">
        <f t="shared" si="174"/>
        <v>21284</v>
      </c>
    </row>
    <row r="415" spans="1:43">
      <c r="A415" s="1" t="s">
        <v>29</v>
      </c>
      <c r="B415" t="str">
        <f t="shared" si="150"/>
        <v>F</v>
      </c>
      <c r="C415">
        <f t="shared" si="151"/>
        <v>68</v>
      </c>
      <c r="D415">
        <f t="shared" si="152"/>
        <v>1800</v>
      </c>
      <c r="E415">
        <f t="shared" si="153"/>
        <v>-384</v>
      </c>
      <c r="F415">
        <f t="shared" si="154"/>
        <v>-64</v>
      </c>
      <c r="G415">
        <f t="shared" si="155"/>
        <v>0</v>
      </c>
      <c r="H415">
        <f t="shared" si="156"/>
        <v>1</v>
      </c>
      <c r="L415">
        <f t="shared" si="157"/>
        <v>19584</v>
      </c>
      <c r="M415">
        <f t="shared" si="158"/>
        <v>-3619</v>
      </c>
      <c r="N415">
        <f t="shared" si="159"/>
        <v>-25</v>
      </c>
      <c r="O415">
        <f t="shared" si="160"/>
        <v>53</v>
      </c>
      <c r="S415">
        <f>_xlfn.IFS(B415="E",C415,B415="W",-C415,TRUE,0)</f>
        <v>0</v>
      </c>
      <c r="T415">
        <f>_xlfn.IFS(B415="N",C415,B415="S",-C415,TRUE,0)</f>
        <v>0</v>
      </c>
      <c r="U415">
        <f>IF(B415="F",C415,0)</f>
        <v>68</v>
      </c>
      <c r="V415">
        <f>_xlfn.IFS(B415="R",C415,B415="L",-C415,TRUE,0)</f>
        <v>0</v>
      </c>
      <c r="X415">
        <f>S415+_xlfn.IFS(AC414=0,U415,AC414=180,-U415,TRUE,0)</f>
        <v>0</v>
      </c>
      <c r="Y415">
        <f>T415+_xlfn.IFS(AC414=270,U415,AC414=90,-U415,TRUE,0)</f>
        <v>68</v>
      </c>
      <c r="Z415">
        <f t="shared" si="161"/>
        <v>0</v>
      </c>
      <c r="AA415">
        <f t="shared" si="162"/>
        <v>-64</v>
      </c>
      <c r="AB415">
        <f t="shared" si="163"/>
        <v>-384</v>
      </c>
      <c r="AC415">
        <f t="shared" si="164"/>
        <v>270</v>
      </c>
      <c r="AG415">
        <f t="shared" si="165"/>
        <v>0</v>
      </c>
      <c r="AH415">
        <f t="shared" si="166"/>
        <v>0</v>
      </c>
      <c r="AI415">
        <f t="shared" si="167"/>
        <v>0</v>
      </c>
      <c r="AJ415">
        <f t="shared" si="168"/>
        <v>53</v>
      </c>
      <c r="AK415">
        <f t="shared" si="169"/>
        <v>-25</v>
      </c>
      <c r="AL415">
        <f t="shared" si="170"/>
        <v>53</v>
      </c>
      <c r="AM415">
        <f t="shared" si="171"/>
        <v>-25</v>
      </c>
      <c r="AO415">
        <f t="shared" si="172"/>
        <v>68</v>
      </c>
      <c r="AP415">
        <f t="shared" si="173"/>
        <v>-3619</v>
      </c>
      <c r="AQ415">
        <f t="shared" si="174"/>
        <v>19584</v>
      </c>
    </row>
    <row r="416" spans="1:43">
      <c r="A416" s="1" t="s">
        <v>10</v>
      </c>
      <c r="B416" t="str">
        <f t="shared" si="150"/>
        <v>L</v>
      </c>
      <c r="C416">
        <f t="shared" si="151"/>
        <v>90</v>
      </c>
      <c r="D416">
        <f t="shared" si="152"/>
        <v>1710</v>
      </c>
      <c r="E416">
        <f t="shared" si="153"/>
        <v>-384</v>
      </c>
      <c r="F416">
        <f t="shared" si="154"/>
        <v>-64</v>
      </c>
      <c r="G416">
        <f t="shared" si="155"/>
        <v>-1</v>
      </c>
      <c r="H416">
        <f t="shared" si="156"/>
        <v>0</v>
      </c>
      <c r="L416">
        <f t="shared" si="157"/>
        <v>19584</v>
      </c>
      <c r="M416">
        <f t="shared" si="158"/>
        <v>-3619</v>
      </c>
      <c r="N416">
        <f t="shared" si="159"/>
        <v>53</v>
      </c>
      <c r="O416">
        <f t="shared" si="160"/>
        <v>25</v>
      </c>
      <c r="S416">
        <f>_xlfn.IFS(B416="E",C416,B416="W",-C416,TRUE,0)</f>
        <v>0</v>
      </c>
      <c r="T416">
        <f>_xlfn.IFS(B416="N",C416,B416="S",-C416,TRUE,0)</f>
        <v>0</v>
      </c>
      <c r="U416">
        <f>IF(B416="F",C416,0)</f>
        <v>0</v>
      </c>
      <c r="V416">
        <f>_xlfn.IFS(B416="R",C416,B416="L",-C416,TRUE,0)</f>
        <v>-90</v>
      </c>
      <c r="X416">
        <f>S416+_xlfn.IFS(AC415=0,U416,AC415=180,-U416,TRUE,0)</f>
        <v>0</v>
      </c>
      <c r="Y416">
        <f>T416+_xlfn.IFS(AC415=270,U416,AC415=90,-U416,TRUE,0)</f>
        <v>0</v>
      </c>
      <c r="Z416">
        <f t="shared" si="161"/>
        <v>-90</v>
      </c>
      <c r="AA416">
        <f t="shared" si="162"/>
        <v>-64</v>
      </c>
      <c r="AB416">
        <f t="shared" si="163"/>
        <v>-384</v>
      </c>
      <c r="AC416">
        <f t="shared" si="164"/>
        <v>180</v>
      </c>
      <c r="AG416">
        <f t="shared" si="165"/>
        <v>0</v>
      </c>
      <c r="AH416">
        <f t="shared" si="166"/>
        <v>0</v>
      </c>
      <c r="AI416">
        <f t="shared" si="167"/>
        <v>270</v>
      </c>
      <c r="AJ416">
        <f t="shared" si="168"/>
        <v>25</v>
      </c>
      <c r="AK416">
        <f t="shared" si="169"/>
        <v>53</v>
      </c>
      <c r="AL416">
        <f t="shared" si="170"/>
        <v>25</v>
      </c>
      <c r="AM416">
        <f t="shared" si="171"/>
        <v>53</v>
      </c>
      <c r="AO416">
        <f t="shared" si="172"/>
        <v>0</v>
      </c>
      <c r="AP416">
        <f t="shared" si="173"/>
        <v>-3619</v>
      </c>
      <c r="AQ416">
        <f t="shared" si="174"/>
        <v>19584</v>
      </c>
    </row>
    <row r="417" spans="1:43">
      <c r="A417" s="1" t="s">
        <v>87</v>
      </c>
      <c r="B417" t="str">
        <f t="shared" si="150"/>
        <v>F</v>
      </c>
      <c r="C417">
        <f t="shared" si="151"/>
        <v>82</v>
      </c>
      <c r="D417">
        <f t="shared" si="152"/>
        <v>1710</v>
      </c>
      <c r="E417">
        <f t="shared" si="153"/>
        <v>-384</v>
      </c>
      <c r="F417">
        <f t="shared" si="154"/>
        <v>-146</v>
      </c>
      <c r="G417">
        <f t="shared" si="155"/>
        <v>-1</v>
      </c>
      <c r="H417">
        <f t="shared" si="156"/>
        <v>0</v>
      </c>
      <c r="L417">
        <f t="shared" si="157"/>
        <v>23930</v>
      </c>
      <c r="M417">
        <f t="shared" si="158"/>
        <v>-1569</v>
      </c>
      <c r="N417">
        <f t="shared" si="159"/>
        <v>53</v>
      </c>
      <c r="O417">
        <f t="shared" si="160"/>
        <v>25</v>
      </c>
      <c r="S417">
        <f>_xlfn.IFS(B417="E",C417,B417="W",-C417,TRUE,0)</f>
        <v>0</v>
      </c>
      <c r="T417">
        <f>_xlfn.IFS(B417="N",C417,B417="S",-C417,TRUE,0)</f>
        <v>0</v>
      </c>
      <c r="U417">
        <f>IF(B417="F",C417,0)</f>
        <v>82</v>
      </c>
      <c r="V417">
        <f>_xlfn.IFS(B417="R",C417,B417="L",-C417,TRUE,0)</f>
        <v>0</v>
      </c>
      <c r="X417">
        <f>S417+_xlfn.IFS(AC416=0,U417,AC416=180,-U417,TRUE,0)</f>
        <v>-82</v>
      </c>
      <c r="Y417">
        <f>T417+_xlfn.IFS(AC416=270,U417,AC416=90,-U417,TRUE,0)</f>
        <v>0</v>
      </c>
      <c r="Z417">
        <f t="shared" si="161"/>
        <v>0</v>
      </c>
      <c r="AA417">
        <f t="shared" si="162"/>
        <v>-146</v>
      </c>
      <c r="AB417">
        <f t="shared" si="163"/>
        <v>-384</v>
      </c>
      <c r="AC417">
        <f t="shared" si="164"/>
        <v>180</v>
      </c>
      <c r="AG417">
        <f t="shared" si="165"/>
        <v>0</v>
      </c>
      <c r="AH417">
        <f t="shared" si="166"/>
        <v>0</v>
      </c>
      <c r="AI417">
        <f t="shared" si="167"/>
        <v>0</v>
      </c>
      <c r="AJ417">
        <f t="shared" si="168"/>
        <v>25</v>
      </c>
      <c r="AK417">
        <f t="shared" si="169"/>
        <v>53</v>
      </c>
      <c r="AL417">
        <f t="shared" si="170"/>
        <v>25</v>
      </c>
      <c r="AM417">
        <f t="shared" si="171"/>
        <v>53</v>
      </c>
      <c r="AO417">
        <f t="shared" si="172"/>
        <v>82</v>
      </c>
      <c r="AP417">
        <f t="shared" si="173"/>
        <v>-1569</v>
      </c>
      <c r="AQ417">
        <f t="shared" si="174"/>
        <v>23930</v>
      </c>
    </row>
    <row r="418" spans="1:43">
      <c r="A418" s="1" t="s">
        <v>58</v>
      </c>
      <c r="B418" t="str">
        <f t="shared" si="150"/>
        <v>S</v>
      </c>
      <c r="C418">
        <f t="shared" si="151"/>
        <v>4</v>
      </c>
      <c r="D418">
        <f t="shared" si="152"/>
        <v>1710</v>
      </c>
      <c r="E418">
        <f t="shared" si="153"/>
        <v>-388</v>
      </c>
      <c r="F418">
        <f t="shared" si="154"/>
        <v>-146</v>
      </c>
      <c r="G418">
        <f t="shared" si="155"/>
        <v>-1</v>
      </c>
      <c r="H418">
        <f t="shared" si="156"/>
        <v>0</v>
      </c>
      <c r="L418">
        <f t="shared" si="157"/>
        <v>23930</v>
      </c>
      <c r="M418">
        <f t="shared" si="158"/>
        <v>-1569</v>
      </c>
      <c r="N418">
        <f t="shared" si="159"/>
        <v>49</v>
      </c>
      <c r="O418">
        <f t="shared" si="160"/>
        <v>25</v>
      </c>
      <c r="S418">
        <f>_xlfn.IFS(B418="E",C418,B418="W",-C418,TRUE,0)</f>
        <v>0</v>
      </c>
      <c r="T418">
        <f>_xlfn.IFS(B418="N",C418,B418="S",-C418,TRUE,0)</f>
        <v>-4</v>
      </c>
      <c r="U418">
        <f>IF(B418="F",C418,0)</f>
        <v>0</v>
      </c>
      <c r="V418">
        <f>_xlfn.IFS(B418="R",C418,B418="L",-C418,TRUE,0)</f>
        <v>0</v>
      </c>
      <c r="X418">
        <f>S418+_xlfn.IFS(AC417=0,U418,AC417=180,-U418,TRUE,0)</f>
        <v>0</v>
      </c>
      <c r="Y418">
        <f>T418+_xlfn.IFS(AC417=270,U418,AC417=90,-U418,TRUE,0)</f>
        <v>-4</v>
      </c>
      <c r="Z418">
        <f t="shared" si="161"/>
        <v>0</v>
      </c>
      <c r="AA418">
        <f t="shared" si="162"/>
        <v>-146</v>
      </c>
      <c r="AB418">
        <f t="shared" si="163"/>
        <v>-388</v>
      </c>
      <c r="AC418">
        <f t="shared" si="164"/>
        <v>180</v>
      </c>
      <c r="AG418">
        <f t="shared" si="165"/>
        <v>0</v>
      </c>
      <c r="AH418">
        <f t="shared" si="166"/>
        <v>-4</v>
      </c>
      <c r="AI418">
        <f t="shared" si="167"/>
        <v>0</v>
      </c>
      <c r="AJ418">
        <f t="shared" si="168"/>
        <v>25</v>
      </c>
      <c r="AK418">
        <f t="shared" si="169"/>
        <v>53</v>
      </c>
      <c r="AL418">
        <f t="shared" si="170"/>
        <v>25</v>
      </c>
      <c r="AM418">
        <f t="shared" si="171"/>
        <v>49</v>
      </c>
      <c r="AO418">
        <f t="shared" si="172"/>
        <v>0</v>
      </c>
      <c r="AP418">
        <f t="shared" si="173"/>
        <v>-1569</v>
      </c>
      <c r="AQ418">
        <f t="shared" si="174"/>
        <v>23930</v>
      </c>
    </row>
    <row r="419" spans="1:43">
      <c r="A419" s="1" t="s">
        <v>16</v>
      </c>
      <c r="B419" t="str">
        <f t="shared" si="150"/>
        <v>F</v>
      </c>
      <c r="C419">
        <f t="shared" si="151"/>
        <v>36</v>
      </c>
      <c r="D419">
        <f t="shared" si="152"/>
        <v>1710</v>
      </c>
      <c r="E419">
        <f t="shared" si="153"/>
        <v>-388</v>
      </c>
      <c r="F419">
        <f t="shared" si="154"/>
        <v>-182</v>
      </c>
      <c r="G419">
        <f t="shared" si="155"/>
        <v>-1</v>
      </c>
      <c r="H419">
        <f t="shared" si="156"/>
        <v>0</v>
      </c>
      <c r="L419">
        <f t="shared" si="157"/>
        <v>25694</v>
      </c>
      <c r="M419">
        <f t="shared" si="158"/>
        <v>-669</v>
      </c>
      <c r="N419">
        <f t="shared" si="159"/>
        <v>49</v>
      </c>
      <c r="O419">
        <f t="shared" si="160"/>
        <v>25</v>
      </c>
      <c r="S419">
        <f>_xlfn.IFS(B419="E",C419,B419="W",-C419,TRUE,0)</f>
        <v>0</v>
      </c>
      <c r="T419">
        <f>_xlfn.IFS(B419="N",C419,B419="S",-C419,TRUE,0)</f>
        <v>0</v>
      </c>
      <c r="U419">
        <f>IF(B419="F",C419,0)</f>
        <v>36</v>
      </c>
      <c r="V419">
        <f>_xlfn.IFS(B419="R",C419,B419="L",-C419,TRUE,0)</f>
        <v>0</v>
      </c>
      <c r="X419">
        <f>S419+_xlfn.IFS(AC418=0,U419,AC418=180,-U419,TRUE,0)</f>
        <v>-36</v>
      </c>
      <c r="Y419">
        <f>T419+_xlfn.IFS(AC418=270,U419,AC418=90,-U419,TRUE,0)</f>
        <v>0</v>
      </c>
      <c r="Z419">
        <f t="shared" si="161"/>
        <v>0</v>
      </c>
      <c r="AA419">
        <f t="shared" si="162"/>
        <v>-182</v>
      </c>
      <c r="AB419">
        <f t="shared" si="163"/>
        <v>-388</v>
      </c>
      <c r="AC419">
        <f t="shared" si="164"/>
        <v>180</v>
      </c>
      <c r="AG419">
        <f t="shared" si="165"/>
        <v>0</v>
      </c>
      <c r="AH419">
        <f t="shared" si="166"/>
        <v>0</v>
      </c>
      <c r="AI419">
        <f t="shared" si="167"/>
        <v>0</v>
      </c>
      <c r="AJ419">
        <f t="shared" si="168"/>
        <v>25</v>
      </c>
      <c r="AK419">
        <f t="shared" si="169"/>
        <v>49</v>
      </c>
      <c r="AL419">
        <f t="shared" si="170"/>
        <v>25</v>
      </c>
      <c r="AM419">
        <f t="shared" si="171"/>
        <v>49</v>
      </c>
      <c r="AO419">
        <f t="shared" si="172"/>
        <v>36</v>
      </c>
      <c r="AP419">
        <f t="shared" si="173"/>
        <v>-669</v>
      </c>
      <c r="AQ419">
        <f t="shared" si="174"/>
        <v>25694</v>
      </c>
    </row>
    <row r="420" spans="1:43">
      <c r="A420" s="1" t="s">
        <v>53</v>
      </c>
      <c r="B420" t="str">
        <f t="shared" si="150"/>
        <v>W</v>
      </c>
      <c r="C420">
        <f t="shared" si="151"/>
        <v>2</v>
      </c>
      <c r="D420">
        <f t="shared" si="152"/>
        <v>1710</v>
      </c>
      <c r="E420">
        <f t="shared" si="153"/>
        <v>-388</v>
      </c>
      <c r="F420">
        <f t="shared" si="154"/>
        <v>-184</v>
      </c>
      <c r="G420">
        <f t="shared" si="155"/>
        <v>-1</v>
      </c>
      <c r="H420">
        <f t="shared" si="156"/>
        <v>0</v>
      </c>
      <c r="L420">
        <f t="shared" si="157"/>
        <v>25694</v>
      </c>
      <c r="M420">
        <f t="shared" si="158"/>
        <v>-669</v>
      </c>
      <c r="N420">
        <f t="shared" si="159"/>
        <v>49</v>
      </c>
      <c r="O420">
        <f t="shared" si="160"/>
        <v>23</v>
      </c>
      <c r="S420">
        <f>_xlfn.IFS(B420="E",C420,B420="W",-C420,TRUE,0)</f>
        <v>-2</v>
      </c>
      <c r="T420">
        <f>_xlfn.IFS(B420="N",C420,B420="S",-C420,TRUE,0)</f>
        <v>0</v>
      </c>
      <c r="U420">
        <f>IF(B420="F",C420,0)</f>
        <v>0</v>
      </c>
      <c r="V420">
        <f>_xlfn.IFS(B420="R",C420,B420="L",-C420,TRUE,0)</f>
        <v>0</v>
      </c>
      <c r="X420">
        <f>S420+_xlfn.IFS(AC419=0,U420,AC419=180,-U420,TRUE,0)</f>
        <v>-2</v>
      </c>
      <c r="Y420">
        <f>T420+_xlfn.IFS(AC419=270,U420,AC419=90,-U420,TRUE,0)</f>
        <v>0</v>
      </c>
      <c r="Z420">
        <f t="shared" si="161"/>
        <v>0</v>
      </c>
      <c r="AA420">
        <f t="shared" si="162"/>
        <v>-184</v>
      </c>
      <c r="AB420">
        <f t="shared" si="163"/>
        <v>-388</v>
      </c>
      <c r="AC420">
        <f t="shared" si="164"/>
        <v>180</v>
      </c>
      <c r="AG420">
        <f t="shared" si="165"/>
        <v>-2</v>
      </c>
      <c r="AH420">
        <f t="shared" si="166"/>
        <v>0</v>
      </c>
      <c r="AI420">
        <f t="shared" si="167"/>
        <v>0</v>
      </c>
      <c r="AJ420">
        <f t="shared" si="168"/>
        <v>25</v>
      </c>
      <c r="AK420">
        <f t="shared" si="169"/>
        <v>49</v>
      </c>
      <c r="AL420">
        <f t="shared" si="170"/>
        <v>23</v>
      </c>
      <c r="AM420">
        <f t="shared" si="171"/>
        <v>49</v>
      </c>
      <c r="AO420">
        <f t="shared" si="172"/>
        <v>0</v>
      </c>
      <c r="AP420">
        <f t="shared" si="173"/>
        <v>-669</v>
      </c>
      <c r="AQ420">
        <f t="shared" si="174"/>
        <v>25694</v>
      </c>
    </row>
    <row r="421" spans="1:43">
      <c r="A421" s="1" t="s">
        <v>15</v>
      </c>
      <c r="B421" t="str">
        <f t="shared" si="150"/>
        <v>S</v>
      </c>
      <c r="C421">
        <f t="shared" si="151"/>
        <v>1</v>
      </c>
      <c r="D421">
        <f t="shared" si="152"/>
        <v>1710</v>
      </c>
      <c r="E421">
        <f t="shared" si="153"/>
        <v>-389</v>
      </c>
      <c r="F421">
        <f t="shared" si="154"/>
        <v>-184</v>
      </c>
      <c r="G421">
        <f t="shared" si="155"/>
        <v>-1</v>
      </c>
      <c r="H421">
        <f t="shared" si="156"/>
        <v>0</v>
      </c>
      <c r="L421">
        <f t="shared" si="157"/>
        <v>25694</v>
      </c>
      <c r="M421">
        <f t="shared" si="158"/>
        <v>-669</v>
      </c>
      <c r="N421">
        <f t="shared" si="159"/>
        <v>48</v>
      </c>
      <c r="O421">
        <f t="shared" si="160"/>
        <v>23</v>
      </c>
      <c r="S421">
        <f>_xlfn.IFS(B421="E",C421,B421="W",-C421,TRUE,0)</f>
        <v>0</v>
      </c>
      <c r="T421">
        <f>_xlfn.IFS(B421="N",C421,B421="S",-C421,TRUE,0)</f>
        <v>-1</v>
      </c>
      <c r="U421">
        <f>IF(B421="F",C421,0)</f>
        <v>0</v>
      </c>
      <c r="V421">
        <f>_xlfn.IFS(B421="R",C421,B421="L",-C421,TRUE,0)</f>
        <v>0</v>
      </c>
      <c r="X421">
        <f>S421+_xlfn.IFS(AC420=0,U421,AC420=180,-U421,TRUE,0)</f>
        <v>0</v>
      </c>
      <c r="Y421">
        <f>T421+_xlfn.IFS(AC420=270,U421,AC420=90,-U421,TRUE,0)</f>
        <v>-1</v>
      </c>
      <c r="Z421">
        <f t="shared" si="161"/>
        <v>0</v>
      </c>
      <c r="AA421">
        <f t="shared" si="162"/>
        <v>-184</v>
      </c>
      <c r="AB421">
        <f t="shared" si="163"/>
        <v>-389</v>
      </c>
      <c r="AC421">
        <f t="shared" si="164"/>
        <v>180</v>
      </c>
      <c r="AG421">
        <f t="shared" si="165"/>
        <v>0</v>
      </c>
      <c r="AH421">
        <f t="shared" si="166"/>
        <v>-1</v>
      </c>
      <c r="AI421">
        <f t="shared" si="167"/>
        <v>0</v>
      </c>
      <c r="AJ421">
        <f t="shared" si="168"/>
        <v>23</v>
      </c>
      <c r="AK421">
        <f t="shared" si="169"/>
        <v>49</v>
      </c>
      <c r="AL421">
        <f t="shared" si="170"/>
        <v>23</v>
      </c>
      <c r="AM421">
        <f t="shared" si="171"/>
        <v>48</v>
      </c>
      <c r="AO421">
        <f t="shared" si="172"/>
        <v>0</v>
      </c>
      <c r="AP421">
        <f t="shared" si="173"/>
        <v>-669</v>
      </c>
      <c r="AQ421">
        <f t="shared" si="174"/>
        <v>25694</v>
      </c>
    </row>
    <row r="422" spans="1:43">
      <c r="A422" s="1" t="s">
        <v>7</v>
      </c>
      <c r="B422" t="str">
        <f t="shared" si="150"/>
        <v>S</v>
      </c>
      <c r="C422">
        <f t="shared" si="151"/>
        <v>3</v>
      </c>
      <c r="D422">
        <f t="shared" si="152"/>
        <v>1710</v>
      </c>
      <c r="E422">
        <f t="shared" si="153"/>
        <v>-392</v>
      </c>
      <c r="F422">
        <f t="shared" si="154"/>
        <v>-184</v>
      </c>
      <c r="G422">
        <f t="shared" si="155"/>
        <v>-1</v>
      </c>
      <c r="H422">
        <f t="shared" si="156"/>
        <v>0</v>
      </c>
      <c r="L422">
        <f t="shared" si="157"/>
        <v>25694</v>
      </c>
      <c r="M422">
        <f t="shared" si="158"/>
        <v>-669</v>
      </c>
      <c r="N422">
        <f t="shared" si="159"/>
        <v>45</v>
      </c>
      <c r="O422">
        <f t="shared" si="160"/>
        <v>23</v>
      </c>
      <c r="S422">
        <f>_xlfn.IFS(B422="E",C422,B422="W",-C422,TRUE,0)</f>
        <v>0</v>
      </c>
      <c r="T422">
        <f>_xlfn.IFS(B422="N",C422,B422="S",-C422,TRUE,0)</f>
        <v>-3</v>
      </c>
      <c r="U422">
        <f>IF(B422="F",C422,0)</f>
        <v>0</v>
      </c>
      <c r="V422">
        <f>_xlfn.IFS(B422="R",C422,B422="L",-C422,TRUE,0)</f>
        <v>0</v>
      </c>
      <c r="X422">
        <f>S422+_xlfn.IFS(AC421=0,U422,AC421=180,-U422,TRUE,0)</f>
        <v>0</v>
      </c>
      <c r="Y422">
        <f>T422+_xlfn.IFS(AC421=270,U422,AC421=90,-U422,TRUE,0)</f>
        <v>-3</v>
      </c>
      <c r="Z422">
        <f t="shared" si="161"/>
        <v>0</v>
      </c>
      <c r="AA422">
        <f t="shared" si="162"/>
        <v>-184</v>
      </c>
      <c r="AB422">
        <f t="shared" si="163"/>
        <v>-392</v>
      </c>
      <c r="AC422">
        <f t="shared" si="164"/>
        <v>180</v>
      </c>
      <c r="AG422">
        <f t="shared" si="165"/>
        <v>0</v>
      </c>
      <c r="AH422">
        <f t="shared" si="166"/>
        <v>-3</v>
      </c>
      <c r="AI422">
        <f t="shared" si="167"/>
        <v>0</v>
      </c>
      <c r="AJ422">
        <f t="shared" si="168"/>
        <v>23</v>
      </c>
      <c r="AK422">
        <f t="shared" si="169"/>
        <v>48</v>
      </c>
      <c r="AL422">
        <f t="shared" si="170"/>
        <v>23</v>
      </c>
      <c r="AM422">
        <f t="shared" si="171"/>
        <v>45</v>
      </c>
      <c r="AO422">
        <f t="shared" si="172"/>
        <v>0</v>
      </c>
      <c r="AP422">
        <f t="shared" si="173"/>
        <v>-669</v>
      </c>
      <c r="AQ422">
        <f t="shared" si="174"/>
        <v>25694</v>
      </c>
    </row>
    <row r="423" spans="1:43">
      <c r="A423" s="1" t="s">
        <v>13</v>
      </c>
      <c r="B423" t="str">
        <f t="shared" si="150"/>
        <v>R</v>
      </c>
      <c r="C423">
        <f t="shared" si="151"/>
        <v>90</v>
      </c>
      <c r="D423">
        <f t="shared" si="152"/>
        <v>1800</v>
      </c>
      <c r="E423">
        <f t="shared" si="153"/>
        <v>-392</v>
      </c>
      <c r="F423">
        <f t="shared" si="154"/>
        <v>-184</v>
      </c>
      <c r="G423">
        <f t="shared" si="155"/>
        <v>0</v>
      </c>
      <c r="H423">
        <f t="shared" si="156"/>
        <v>1</v>
      </c>
      <c r="L423">
        <f t="shared" si="157"/>
        <v>25694</v>
      </c>
      <c r="M423">
        <f t="shared" si="158"/>
        <v>-669</v>
      </c>
      <c r="N423">
        <f t="shared" si="159"/>
        <v>-23</v>
      </c>
      <c r="O423">
        <f t="shared" si="160"/>
        <v>45</v>
      </c>
      <c r="S423">
        <f>_xlfn.IFS(B423="E",C423,B423="W",-C423,TRUE,0)</f>
        <v>0</v>
      </c>
      <c r="T423">
        <f>_xlfn.IFS(B423="N",C423,B423="S",-C423,TRUE,0)</f>
        <v>0</v>
      </c>
      <c r="U423">
        <f>IF(B423="F",C423,0)</f>
        <v>0</v>
      </c>
      <c r="V423">
        <f>_xlfn.IFS(B423="R",C423,B423="L",-C423,TRUE,0)</f>
        <v>90</v>
      </c>
      <c r="X423">
        <f>S423+_xlfn.IFS(AC422=0,U423,AC422=180,-U423,TRUE,0)</f>
        <v>0</v>
      </c>
      <c r="Y423">
        <f>T423+_xlfn.IFS(AC422=270,U423,AC422=90,-U423,TRUE,0)</f>
        <v>0</v>
      </c>
      <c r="Z423">
        <f t="shared" si="161"/>
        <v>90</v>
      </c>
      <c r="AA423">
        <f t="shared" si="162"/>
        <v>-184</v>
      </c>
      <c r="AB423">
        <f t="shared" si="163"/>
        <v>-392</v>
      </c>
      <c r="AC423">
        <f t="shared" si="164"/>
        <v>270</v>
      </c>
      <c r="AG423">
        <f t="shared" si="165"/>
        <v>0</v>
      </c>
      <c r="AH423">
        <f t="shared" si="166"/>
        <v>0</v>
      </c>
      <c r="AI423">
        <f t="shared" si="167"/>
        <v>90</v>
      </c>
      <c r="AJ423">
        <f t="shared" si="168"/>
        <v>45</v>
      </c>
      <c r="AK423">
        <f t="shared" si="169"/>
        <v>-23</v>
      </c>
      <c r="AL423">
        <f t="shared" si="170"/>
        <v>45</v>
      </c>
      <c r="AM423">
        <f t="shared" si="171"/>
        <v>-23</v>
      </c>
      <c r="AO423">
        <f t="shared" si="172"/>
        <v>0</v>
      </c>
      <c r="AP423">
        <f t="shared" si="173"/>
        <v>-669</v>
      </c>
      <c r="AQ423">
        <f t="shared" si="174"/>
        <v>25694</v>
      </c>
    </row>
    <row r="424" spans="1:43">
      <c r="A424" s="1" t="s">
        <v>18</v>
      </c>
      <c r="B424" t="str">
        <f t="shared" si="150"/>
        <v>N</v>
      </c>
      <c r="C424">
        <f t="shared" si="151"/>
        <v>5</v>
      </c>
      <c r="D424">
        <f t="shared" si="152"/>
        <v>1800</v>
      </c>
      <c r="E424">
        <f t="shared" si="153"/>
        <v>-387</v>
      </c>
      <c r="F424">
        <f t="shared" si="154"/>
        <v>-184</v>
      </c>
      <c r="G424">
        <f t="shared" si="155"/>
        <v>0</v>
      </c>
      <c r="H424">
        <f t="shared" si="156"/>
        <v>1</v>
      </c>
      <c r="L424">
        <f t="shared" si="157"/>
        <v>25694</v>
      </c>
      <c r="M424">
        <f t="shared" si="158"/>
        <v>-669</v>
      </c>
      <c r="N424">
        <f t="shared" si="159"/>
        <v>-18</v>
      </c>
      <c r="O424">
        <f t="shared" si="160"/>
        <v>45</v>
      </c>
      <c r="S424">
        <f>_xlfn.IFS(B424="E",C424,B424="W",-C424,TRUE,0)</f>
        <v>0</v>
      </c>
      <c r="T424">
        <f>_xlfn.IFS(B424="N",C424,B424="S",-C424,TRUE,0)</f>
        <v>5</v>
      </c>
      <c r="U424">
        <f>IF(B424="F",C424,0)</f>
        <v>0</v>
      </c>
      <c r="V424">
        <f>_xlfn.IFS(B424="R",C424,B424="L",-C424,TRUE,0)</f>
        <v>0</v>
      </c>
      <c r="X424">
        <f>S424+_xlfn.IFS(AC423=0,U424,AC423=180,-U424,TRUE,0)</f>
        <v>0</v>
      </c>
      <c r="Y424">
        <f>T424+_xlfn.IFS(AC423=270,U424,AC423=90,-U424,TRUE,0)</f>
        <v>5</v>
      </c>
      <c r="Z424">
        <f t="shared" si="161"/>
        <v>0</v>
      </c>
      <c r="AA424">
        <f t="shared" si="162"/>
        <v>-184</v>
      </c>
      <c r="AB424">
        <f t="shared" si="163"/>
        <v>-387</v>
      </c>
      <c r="AC424">
        <f t="shared" si="164"/>
        <v>270</v>
      </c>
      <c r="AG424">
        <f t="shared" si="165"/>
        <v>0</v>
      </c>
      <c r="AH424">
        <f t="shared" si="166"/>
        <v>5</v>
      </c>
      <c r="AI424">
        <f t="shared" si="167"/>
        <v>0</v>
      </c>
      <c r="AJ424">
        <f t="shared" si="168"/>
        <v>45</v>
      </c>
      <c r="AK424">
        <f t="shared" si="169"/>
        <v>-23</v>
      </c>
      <c r="AL424">
        <f t="shared" si="170"/>
        <v>45</v>
      </c>
      <c r="AM424">
        <f t="shared" si="171"/>
        <v>-18</v>
      </c>
      <c r="AO424">
        <f t="shared" si="172"/>
        <v>0</v>
      </c>
      <c r="AP424">
        <f t="shared" si="173"/>
        <v>-669</v>
      </c>
      <c r="AQ424">
        <f t="shared" si="174"/>
        <v>25694</v>
      </c>
    </row>
    <row r="425" spans="1:43">
      <c r="A425" s="1" t="s">
        <v>28</v>
      </c>
      <c r="B425" t="str">
        <f t="shared" si="150"/>
        <v>E</v>
      </c>
      <c r="C425">
        <f t="shared" si="151"/>
        <v>5</v>
      </c>
      <c r="D425">
        <f t="shared" si="152"/>
        <v>1800</v>
      </c>
      <c r="E425">
        <f t="shared" si="153"/>
        <v>-387</v>
      </c>
      <c r="F425">
        <f t="shared" si="154"/>
        <v>-179</v>
      </c>
      <c r="G425">
        <f t="shared" si="155"/>
        <v>0</v>
      </c>
      <c r="H425">
        <f t="shared" si="156"/>
        <v>1</v>
      </c>
      <c r="L425">
        <f t="shared" si="157"/>
        <v>25694</v>
      </c>
      <c r="M425">
        <f t="shared" si="158"/>
        <v>-669</v>
      </c>
      <c r="N425">
        <f t="shared" si="159"/>
        <v>-18</v>
      </c>
      <c r="O425">
        <f t="shared" si="160"/>
        <v>50</v>
      </c>
      <c r="S425">
        <f>_xlfn.IFS(B425="E",C425,B425="W",-C425,TRUE,0)</f>
        <v>5</v>
      </c>
      <c r="T425">
        <f>_xlfn.IFS(B425="N",C425,B425="S",-C425,TRUE,0)</f>
        <v>0</v>
      </c>
      <c r="U425">
        <f>IF(B425="F",C425,0)</f>
        <v>0</v>
      </c>
      <c r="V425">
        <f>_xlfn.IFS(B425="R",C425,B425="L",-C425,TRUE,0)</f>
        <v>0</v>
      </c>
      <c r="X425">
        <f>S425+_xlfn.IFS(AC424=0,U425,AC424=180,-U425,TRUE,0)</f>
        <v>5</v>
      </c>
      <c r="Y425">
        <f>T425+_xlfn.IFS(AC424=270,U425,AC424=90,-U425,TRUE,0)</f>
        <v>0</v>
      </c>
      <c r="Z425">
        <f t="shared" si="161"/>
        <v>0</v>
      </c>
      <c r="AA425">
        <f t="shared" si="162"/>
        <v>-179</v>
      </c>
      <c r="AB425">
        <f t="shared" si="163"/>
        <v>-387</v>
      </c>
      <c r="AC425">
        <f t="shared" si="164"/>
        <v>270</v>
      </c>
      <c r="AG425">
        <f t="shared" si="165"/>
        <v>5</v>
      </c>
      <c r="AH425">
        <f t="shared" si="166"/>
        <v>0</v>
      </c>
      <c r="AI425">
        <f t="shared" si="167"/>
        <v>0</v>
      </c>
      <c r="AJ425">
        <f t="shared" si="168"/>
        <v>45</v>
      </c>
      <c r="AK425">
        <f t="shared" si="169"/>
        <v>-18</v>
      </c>
      <c r="AL425">
        <f t="shared" si="170"/>
        <v>50</v>
      </c>
      <c r="AM425">
        <f t="shared" si="171"/>
        <v>-18</v>
      </c>
      <c r="AO425">
        <f t="shared" si="172"/>
        <v>0</v>
      </c>
      <c r="AP425">
        <f t="shared" si="173"/>
        <v>-669</v>
      </c>
      <c r="AQ425">
        <f t="shared" si="174"/>
        <v>25694</v>
      </c>
    </row>
    <row r="426" spans="1:43">
      <c r="A426" s="1" t="s">
        <v>65</v>
      </c>
      <c r="B426" t="str">
        <f t="shared" si="150"/>
        <v>F</v>
      </c>
      <c r="C426">
        <f t="shared" si="151"/>
        <v>18</v>
      </c>
      <c r="D426">
        <f t="shared" si="152"/>
        <v>1800</v>
      </c>
      <c r="E426">
        <f t="shared" si="153"/>
        <v>-369</v>
      </c>
      <c r="F426">
        <f t="shared" si="154"/>
        <v>-179</v>
      </c>
      <c r="G426">
        <f t="shared" si="155"/>
        <v>0</v>
      </c>
      <c r="H426">
        <f t="shared" si="156"/>
        <v>1</v>
      </c>
      <c r="L426">
        <f t="shared" si="157"/>
        <v>25370</v>
      </c>
      <c r="M426">
        <f t="shared" si="158"/>
        <v>231</v>
      </c>
      <c r="N426">
        <f t="shared" si="159"/>
        <v>-18</v>
      </c>
      <c r="O426">
        <f t="shared" si="160"/>
        <v>50</v>
      </c>
      <c r="S426">
        <f>_xlfn.IFS(B426="E",C426,B426="W",-C426,TRUE,0)</f>
        <v>0</v>
      </c>
      <c r="T426">
        <f>_xlfn.IFS(B426="N",C426,B426="S",-C426,TRUE,0)</f>
        <v>0</v>
      </c>
      <c r="U426">
        <f>IF(B426="F",C426,0)</f>
        <v>18</v>
      </c>
      <c r="V426">
        <f>_xlfn.IFS(B426="R",C426,B426="L",-C426,TRUE,0)</f>
        <v>0</v>
      </c>
      <c r="X426">
        <f>S426+_xlfn.IFS(AC425=0,U426,AC425=180,-U426,TRUE,0)</f>
        <v>0</v>
      </c>
      <c r="Y426">
        <f>T426+_xlfn.IFS(AC425=270,U426,AC425=90,-U426,TRUE,0)</f>
        <v>18</v>
      </c>
      <c r="Z426">
        <f t="shared" si="161"/>
        <v>0</v>
      </c>
      <c r="AA426">
        <f t="shared" si="162"/>
        <v>-179</v>
      </c>
      <c r="AB426">
        <f t="shared" si="163"/>
        <v>-369</v>
      </c>
      <c r="AC426">
        <f t="shared" si="164"/>
        <v>270</v>
      </c>
      <c r="AG426">
        <f t="shared" si="165"/>
        <v>0</v>
      </c>
      <c r="AH426">
        <f t="shared" si="166"/>
        <v>0</v>
      </c>
      <c r="AI426">
        <f t="shared" si="167"/>
        <v>0</v>
      </c>
      <c r="AJ426">
        <f t="shared" si="168"/>
        <v>50</v>
      </c>
      <c r="AK426">
        <f t="shared" si="169"/>
        <v>-18</v>
      </c>
      <c r="AL426">
        <f t="shared" si="170"/>
        <v>50</v>
      </c>
      <c r="AM426">
        <f t="shared" si="171"/>
        <v>-18</v>
      </c>
      <c r="AO426">
        <f t="shared" si="172"/>
        <v>18</v>
      </c>
      <c r="AP426">
        <f t="shared" si="173"/>
        <v>231</v>
      </c>
      <c r="AQ426">
        <f t="shared" si="174"/>
        <v>25370</v>
      </c>
    </row>
    <row r="427" spans="1:43">
      <c r="A427" s="1" t="s">
        <v>6</v>
      </c>
      <c r="B427" t="str">
        <f t="shared" si="150"/>
        <v>R</v>
      </c>
      <c r="C427">
        <f t="shared" si="151"/>
        <v>180</v>
      </c>
      <c r="D427">
        <f t="shared" si="152"/>
        <v>1980</v>
      </c>
      <c r="E427">
        <f t="shared" si="153"/>
        <v>-369</v>
      </c>
      <c r="F427">
        <f t="shared" si="154"/>
        <v>-179</v>
      </c>
      <c r="G427">
        <f t="shared" si="155"/>
        <v>0</v>
      </c>
      <c r="H427">
        <f t="shared" si="156"/>
        <v>-1</v>
      </c>
      <c r="L427">
        <f t="shared" si="157"/>
        <v>25370</v>
      </c>
      <c r="M427">
        <f t="shared" si="158"/>
        <v>231</v>
      </c>
      <c r="N427">
        <f t="shared" si="159"/>
        <v>18</v>
      </c>
      <c r="O427">
        <f t="shared" si="160"/>
        <v>-50</v>
      </c>
      <c r="S427">
        <f>_xlfn.IFS(B427="E",C427,B427="W",-C427,TRUE,0)</f>
        <v>0</v>
      </c>
      <c r="T427">
        <f>_xlfn.IFS(B427="N",C427,B427="S",-C427,TRUE,0)</f>
        <v>0</v>
      </c>
      <c r="U427">
        <f>IF(B427="F",C427,0)</f>
        <v>0</v>
      </c>
      <c r="V427">
        <f>_xlfn.IFS(B427="R",C427,B427="L",-C427,TRUE,0)</f>
        <v>180</v>
      </c>
      <c r="X427">
        <f>S427+_xlfn.IFS(AC426=0,U427,AC426=180,-U427,TRUE,0)</f>
        <v>0</v>
      </c>
      <c r="Y427">
        <f>T427+_xlfn.IFS(AC426=270,U427,AC426=90,-U427,TRUE,0)</f>
        <v>0</v>
      </c>
      <c r="Z427">
        <f t="shared" si="161"/>
        <v>180</v>
      </c>
      <c r="AA427">
        <f t="shared" si="162"/>
        <v>-179</v>
      </c>
      <c r="AB427">
        <f t="shared" si="163"/>
        <v>-369</v>
      </c>
      <c r="AC427">
        <f t="shared" si="164"/>
        <v>90</v>
      </c>
      <c r="AG427">
        <f t="shared" si="165"/>
        <v>0</v>
      </c>
      <c r="AH427">
        <f t="shared" si="166"/>
        <v>0</v>
      </c>
      <c r="AI427">
        <f t="shared" si="167"/>
        <v>180</v>
      </c>
      <c r="AJ427">
        <f t="shared" si="168"/>
        <v>-50</v>
      </c>
      <c r="AK427">
        <f t="shared" si="169"/>
        <v>18</v>
      </c>
      <c r="AL427">
        <f t="shared" si="170"/>
        <v>-50</v>
      </c>
      <c r="AM427">
        <f t="shared" si="171"/>
        <v>18</v>
      </c>
      <c r="AO427">
        <f t="shared" si="172"/>
        <v>0</v>
      </c>
      <c r="AP427">
        <f t="shared" si="173"/>
        <v>231</v>
      </c>
      <c r="AQ427">
        <f t="shared" si="174"/>
        <v>25370</v>
      </c>
    </row>
    <row r="428" spans="1:43">
      <c r="A428" s="1" t="s">
        <v>15</v>
      </c>
      <c r="B428" t="str">
        <f t="shared" si="150"/>
        <v>S</v>
      </c>
      <c r="C428">
        <f t="shared" si="151"/>
        <v>1</v>
      </c>
      <c r="D428">
        <f t="shared" si="152"/>
        <v>1980</v>
      </c>
      <c r="E428">
        <f t="shared" si="153"/>
        <v>-370</v>
      </c>
      <c r="F428">
        <f t="shared" si="154"/>
        <v>-179</v>
      </c>
      <c r="G428">
        <f t="shared" si="155"/>
        <v>0</v>
      </c>
      <c r="H428">
        <f t="shared" si="156"/>
        <v>-1</v>
      </c>
      <c r="L428">
        <f t="shared" si="157"/>
        <v>25370</v>
      </c>
      <c r="M428">
        <f t="shared" si="158"/>
        <v>231</v>
      </c>
      <c r="N428">
        <f t="shared" si="159"/>
        <v>17</v>
      </c>
      <c r="O428">
        <f t="shared" si="160"/>
        <v>-50</v>
      </c>
      <c r="S428">
        <f>_xlfn.IFS(B428="E",C428,B428="W",-C428,TRUE,0)</f>
        <v>0</v>
      </c>
      <c r="T428">
        <f>_xlfn.IFS(B428="N",C428,B428="S",-C428,TRUE,0)</f>
        <v>-1</v>
      </c>
      <c r="U428">
        <f>IF(B428="F",C428,0)</f>
        <v>0</v>
      </c>
      <c r="V428">
        <f>_xlfn.IFS(B428="R",C428,B428="L",-C428,TRUE,0)</f>
        <v>0</v>
      </c>
      <c r="X428">
        <f>S428+_xlfn.IFS(AC427=0,U428,AC427=180,-U428,TRUE,0)</f>
        <v>0</v>
      </c>
      <c r="Y428">
        <f>T428+_xlfn.IFS(AC427=270,U428,AC427=90,-U428,TRUE,0)</f>
        <v>-1</v>
      </c>
      <c r="Z428">
        <f t="shared" si="161"/>
        <v>0</v>
      </c>
      <c r="AA428">
        <f t="shared" si="162"/>
        <v>-179</v>
      </c>
      <c r="AB428">
        <f t="shared" si="163"/>
        <v>-370</v>
      </c>
      <c r="AC428">
        <f t="shared" si="164"/>
        <v>90</v>
      </c>
      <c r="AG428">
        <f t="shared" si="165"/>
        <v>0</v>
      </c>
      <c r="AH428">
        <f t="shared" si="166"/>
        <v>-1</v>
      </c>
      <c r="AI428">
        <f t="shared" si="167"/>
        <v>0</v>
      </c>
      <c r="AJ428">
        <f t="shared" si="168"/>
        <v>-50</v>
      </c>
      <c r="AK428">
        <f t="shared" si="169"/>
        <v>18</v>
      </c>
      <c r="AL428">
        <f t="shared" si="170"/>
        <v>-50</v>
      </c>
      <c r="AM428">
        <f t="shared" si="171"/>
        <v>17</v>
      </c>
      <c r="AO428">
        <f t="shared" si="172"/>
        <v>0</v>
      </c>
      <c r="AP428">
        <f t="shared" si="173"/>
        <v>231</v>
      </c>
      <c r="AQ428">
        <f t="shared" si="174"/>
        <v>25370</v>
      </c>
    </row>
    <row r="429" spans="1:43">
      <c r="A429" s="1" t="s">
        <v>88</v>
      </c>
      <c r="B429" t="str">
        <f t="shared" si="150"/>
        <v>F</v>
      </c>
      <c r="C429">
        <f t="shared" si="151"/>
        <v>87</v>
      </c>
      <c r="D429">
        <f t="shared" si="152"/>
        <v>1980</v>
      </c>
      <c r="E429">
        <f t="shared" si="153"/>
        <v>-457</v>
      </c>
      <c r="F429">
        <f t="shared" si="154"/>
        <v>-179</v>
      </c>
      <c r="G429">
        <f t="shared" si="155"/>
        <v>0</v>
      </c>
      <c r="H429">
        <f t="shared" si="156"/>
        <v>-1</v>
      </c>
      <c r="L429">
        <f t="shared" si="157"/>
        <v>26849</v>
      </c>
      <c r="M429">
        <f t="shared" si="158"/>
        <v>-4119</v>
      </c>
      <c r="N429">
        <f t="shared" si="159"/>
        <v>17</v>
      </c>
      <c r="O429">
        <f t="shared" si="160"/>
        <v>-50</v>
      </c>
      <c r="S429">
        <f>_xlfn.IFS(B429="E",C429,B429="W",-C429,TRUE,0)</f>
        <v>0</v>
      </c>
      <c r="T429">
        <f>_xlfn.IFS(B429="N",C429,B429="S",-C429,TRUE,0)</f>
        <v>0</v>
      </c>
      <c r="U429">
        <f>IF(B429="F",C429,0)</f>
        <v>87</v>
      </c>
      <c r="V429">
        <f>_xlfn.IFS(B429="R",C429,B429="L",-C429,TRUE,0)</f>
        <v>0</v>
      </c>
      <c r="X429">
        <f>S429+_xlfn.IFS(AC428=0,U429,AC428=180,-U429,TRUE,0)</f>
        <v>0</v>
      </c>
      <c r="Y429">
        <f>T429+_xlfn.IFS(AC428=270,U429,AC428=90,-U429,TRUE,0)</f>
        <v>-87</v>
      </c>
      <c r="Z429">
        <f t="shared" si="161"/>
        <v>0</v>
      </c>
      <c r="AA429">
        <f t="shared" si="162"/>
        <v>-179</v>
      </c>
      <c r="AB429">
        <f t="shared" si="163"/>
        <v>-457</v>
      </c>
      <c r="AC429">
        <f t="shared" si="164"/>
        <v>90</v>
      </c>
      <c r="AG429">
        <f t="shared" si="165"/>
        <v>0</v>
      </c>
      <c r="AH429">
        <f t="shared" si="166"/>
        <v>0</v>
      </c>
      <c r="AI429">
        <f t="shared" si="167"/>
        <v>0</v>
      </c>
      <c r="AJ429">
        <f t="shared" si="168"/>
        <v>-50</v>
      </c>
      <c r="AK429">
        <f t="shared" si="169"/>
        <v>17</v>
      </c>
      <c r="AL429">
        <f t="shared" si="170"/>
        <v>-50</v>
      </c>
      <c r="AM429">
        <f t="shared" si="171"/>
        <v>17</v>
      </c>
      <c r="AO429">
        <f t="shared" si="172"/>
        <v>87</v>
      </c>
      <c r="AP429">
        <f t="shared" si="173"/>
        <v>-4119</v>
      </c>
      <c r="AQ429">
        <f t="shared" si="174"/>
        <v>26849</v>
      </c>
    </row>
    <row r="430" spans="1:43">
      <c r="A430" s="1" t="s">
        <v>13</v>
      </c>
      <c r="B430" t="str">
        <f t="shared" si="150"/>
        <v>R</v>
      </c>
      <c r="C430">
        <f t="shared" si="151"/>
        <v>90</v>
      </c>
      <c r="D430">
        <f t="shared" si="152"/>
        <v>2070</v>
      </c>
      <c r="E430">
        <f t="shared" si="153"/>
        <v>-457</v>
      </c>
      <c r="F430">
        <f t="shared" si="154"/>
        <v>-179</v>
      </c>
      <c r="G430">
        <f t="shared" si="155"/>
        <v>-1</v>
      </c>
      <c r="H430">
        <f t="shared" si="156"/>
        <v>0</v>
      </c>
      <c r="L430">
        <f t="shared" si="157"/>
        <v>26849</v>
      </c>
      <c r="M430">
        <f t="shared" si="158"/>
        <v>-4119</v>
      </c>
      <c r="N430">
        <f t="shared" si="159"/>
        <v>50</v>
      </c>
      <c r="O430">
        <f t="shared" si="160"/>
        <v>17</v>
      </c>
      <c r="S430">
        <f>_xlfn.IFS(B430="E",C430,B430="W",-C430,TRUE,0)</f>
        <v>0</v>
      </c>
      <c r="T430">
        <f>_xlfn.IFS(B430="N",C430,B430="S",-C430,TRUE,0)</f>
        <v>0</v>
      </c>
      <c r="U430">
        <f>IF(B430="F",C430,0)</f>
        <v>0</v>
      </c>
      <c r="V430">
        <f>_xlfn.IFS(B430="R",C430,B430="L",-C430,TRUE,0)</f>
        <v>90</v>
      </c>
      <c r="X430">
        <f>S430+_xlfn.IFS(AC429=0,U430,AC429=180,-U430,TRUE,0)</f>
        <v>0</v>
      </c>
      <c r="Y430">
        <f>T430+_xlfn.IFS(AC429=270,U430,AC429=90,-U430,TRUE,0)</f>
        <v>0</v>
      </c>
      <c r="Z430">
        <f t="shared" si="161"/>
        <v>90</v>
      </c>
      <c r="AA430">
        <f t="shared" si="162"/>
        <v>-179</v>
      </c>
      <c r="AB430">
        <f t="shared" si="163"/>
        <v>-457</v>
      </c>
      <c r="AC430">
        <f t="shared" si="164"/>
        <v>180</v>
      </c>
      <c r="AG430">
        <f t="shared" si="165"/>
        <v>0</v>
      </c>
      <c r="AH430">
        <f t="shared" si="166"/>
        <v>0</v>
      </c>
      <c r="AI430">
        <f t="shared" si="167"/>
        <v>90</v>
      </c>
      <c r="AJ430">
        <f t="shared" si="168"/>
        <v>17</v>
      </c>
      <c r="AK430">
        <f t="shared" si="169"/>
        <v>50</v>
      </c>
      <c r="AL430">
        <f t="shared" si="170"/>
        <v>17</v>
      </c>
      <c r="AM430">
        <f t="shared" si="171"/>
        <v>50</v>
      </c>
      <c r="AO430">
        <f t="shared" si="172"/>
        <v>0</v>
      </c>
      <c r="AP430">
        <f t="shared" si="173"/>
        <v>-4119</v>
      </c>
      <c r="AQ430">
        <f t="shared" si="174"/>
        <v>26849</v>
      </c>
    </row>
    <row r="431" spans="1:43">
      <c r="A431" s="1" t="s">
        <v>47</v>
      </c>
      <c r="B431" t="str">
        <f t="shared" si="150"/>
        <v>F</v>
      </c>
      <c r="C431">
        <f t="shared" si="151"/>
        <v>34</v>
      </c>
      <c r="D431">
        <f t="shared" si="152"/>
        <v>2070</v>
      </c>
      <c r="E431">
        <f t="shared" si="153"/>
        <v>-457</v>
      </c>
      <c r="F431">
        <f t="shared" si="154"/>
        <v>-213</v>
      </c>
      <c r="G431">
        <f t="shared" si="155"/>
        <v>-1</v>
      </c>
      <c r="H431">
        <f t="shared" si="156"/>
        <v>0</v>
      </c>
      <c r="L431">
        <f t="shared" si="157"/>
        <v>28549</v>
      </c>
      <c r="M431">
        <f t="shared" si="158"/>
        <v>-3541</v>
      </c>
      <c r="N431">
        <f t="shared" si="159"/>
        <v>50</v>
      </c>
      <c r="O431">
        <f t="shared" si="160"/>
        <v>17</v>
      </c>
      <c r="S431">
        <f>_xlfn.IFS(B431="E",C431,B431="W",-C431,TRUE,0)</f>
        <v>0</v>
      </c>
      <c r="T431">
        <f>_xlfn.IFS(B431="N",C431,B431="S",-C431,TRUE,0)</f>
        <v>0</v>
      </c>
      <c r="U431">
        <f>IF(B431="F",C431,0)</f>
        <v>34</v>
      </c>
      <c r="V431">
        <f>_xlfn.IFS(B431="R",C431,B431="L",-C431,TRUE,0)</f>
        <v>0</v>
      </c>
      <c r="X431">
        <f>S431+_xlfn.IFS(AC430=0,U431,AC430=180,-U431,TRUE,0)</f>
        <v>-34</v>
      </c>
      <c r="Y431">
        <f>T431+_xlfn.IFS(AC430=270,U431,AC430=90,-U431,TRUE,0)</f>
        <v>0</v>
      </c>
      <c r="Z431">
        <f t="shared" si="161"/>
        <v>0</v>
      </c>
      <c r="AA431">
        <f t="shared" si="162"/>
        <v>-213</v>
      </c>
      <c r="AB431">
        <f t="shared" si="163"/>
        <v>-457</v>
      </c>
      <c r="AC431">
        <f t="shared" si="164"/>
        <v>180</v>
      </c>
      <c r="AG431">
        <f t="shared" si="165"/>
        <v>0</v>
      </c>
      <c r="AH431">
        <f t="shared" si="166"/>
        <v>0</v>
      </c>
      <c r="AI431">
        <f t="shared" si="167"/>
        <v>0</v>
      </c>
      <c r="AJ431">
        <f t="shared" si="168"/>
        <v>17</v>
      </c>
      <c r="AK431">
        <f t="shared" si="169"/>
        <v>50</v>
      </c>
      <c r="AL431">
        <f t="shared" si="170"/>
        <v>17</v>
      </c>
      <c r="AM431">
        <f t="shared" si="171"/>
        <v>50</v>
      </c>
      <c r="AO431">
        <f t="shared" si="172"/>
        <v>34</v>
      </c>
      <c r="AP431">
        <f t="shared" si="173"/>
        <v>-3541</v>
      </c>
      <c r="AQ431">
        <f t="shared" si="174"/>
        <v>28549</v>
      </c>
    </row>
    <row r="432" spans="1:43">
      <c r="A432" s="1" t="s">
        <v>6</v>
      </c>
      <c r="B432" t="str">
        <f t="shared" si="150"/>
        <v>R</v>
      </c>
      <c r="C432">
        <f t="shared" si="151"/>
        <v>180</v>
      </c>
      <c r="D432">
        <f t="shared" si="152"/>
        <v>2250</v>
      </c>
      <c r="E432">
        <f t="shared" si="153"/>
        <v>-457</v>
      </c>
      <c r="F432">
        <f t="shared" si="154"/>
        <v>-213</v>
      </c>
      <c r="G432">
        <f t="shared" si="155"/>
        <v>1</v>
      </c>
      <c r="H432">
        <f t="shared" si="156"/>
        <v>0</v>
      </c>
      <c r="L432">
        <f t="shared" si="157"/>
        <v>28549</v>
      </c>
      <c r="M432">
        <f t="shared" si="158"/>
        <v>-3541</v>
      </c>
      <c r="N432">
        <f t="shared" si="159"/>
        <v>-50</v>
      </c>
      <c r="O432">
        <f t="shared" si="160"/>
        <v>-17</v>
      </c>
      <c r="S432">
        <f>_xlfn.IFS(B432="E",C432,B432="W",-C432,TRUE,0)</f>
        <v>0</v>
      </c>
      <c r="T432">
        <f>_xlfn.IFS(B432="N",C432,B432="S",-C432,TRUE,0)</f>
        <v>0</v>
      </c>
      <c r="U432">
        <f>IF(B432="F",C432,0)</f>
        <v>0</v>
      </c>
      <c r="V432">
        <f>_xlfn.IFS(B432="R",C432,B432="L",-C432,TRUE,0)</f>
        <v>180</v>
      </c>
      <c r="X432">
        <f>S432+_xlfn.IFS(AC431=0,U432,AC431=180,-U432,TRUE,0)</f>
        <v>0</v>
      </c>
      <c r="Y432">
        <f>T432+_xlfn.IFS(AC431=270,U432,AC431=90,-U432,TRUE,0)</f>
        <v>0</v>
      </c>
      <c r="Z432">
        <f t="shared" si="161"/>
        <v>180</v>
      </c>
      <c r="AA432">
        <f t="shared" si="162"/>
        <v>-213</v>
      </c>
      <c r="AB432">
        <f t="shared" si="163"/>
        <v>-457</v>
      </c>
      <c r="AC432">
        <f t="shared" si="164"/>
        <v>0</v>
      </c>
      <c r="AG432">
        <f t="shared" si="165"/>
        <v>0</v>
      </c>
      <c r="AH432">
        <f t="shared" si="166"/>
        <v>0</v>
      </c>
      <c r="AI432">
        <f t="shared" si="167"/>
        <v>180</v>
      </c>
      <c r="AJ432">
        <f t="shared" si="168"/>
        <v>-17</v>
      </c>
      <c r="AK432">
        <f t="shared" si="169"/>
        <v>-50</v>
      </c>
      <c r="AL432">
        <f t="shared" si="170"/>
        <v>-17</v>
      </c>
      <c r="AM432">
        <f t="shared" si="171"/>
        <v>-50</v>
      </c>
      <c r="AO432">
        <f t="shared" si="172"/>
        <v>0</v>
      </c>
      <c r="AP432">
        <f t="shared" si="173"/>
        <v>-3541</v>
      </c>
      <c r="AQ432">
        <f t="shared" si="174"/>
        <v>28549</v>
      </c>
    </row>
    <row r="433" spans="1:43">
      <c r="A433" s="1" t="s">
        <v>18</v>
      </c>
      <c r="B433" t="str">
        <f t="shared" si="150"/>
        <v>N</v>
      </c>
      <c r="C433">
        <f t="shared" si="151"/>
        <v>5</v>
      </c>
      <c r="D433">
        <f t="shared" si="152"/>
        <v>2250</v>
      </c>
      <c r="E433">
        <f t="shared" si="153"/>
        <v>-452</v>
      </c>
      <c r="F433">
        <f t="shared" si="154"/>
        <v>-213</v>
      </c>
      <c r="G433">
        <f t="shared" si="155"/>
        <v>1</v>
      </c>
      <c r="H433">
        <f t="shared" si="156"/>
        <v>0</v>
      </c>
      <c r="L433">
        <f t="shared" si="157"/>
        <v>28549</v>
      </c>
      <c r="M433">
        <f t="shared" si="158"/>
        <v>-3541</v>
      </c>
      <c r="N433">
        <f t="shared" si="159"/>
        <v>-45</v>
      </c>
      <c r="O433">
        <f t="shared" si="160"/>
        <v>-17</v>
      </c>
      <c r="S433">
        <f>_xlfn.IFS(B433="E",C433,B433="W",-C433,TRUE,0)</f>
        <v>0</v>
      </c>
      <c r="T433">
        <f>_xlfn.IFS(B433="N",C433,B433="S",-C433,TRUE,0)</f>
        <v>5</v>
      </c>
      <c r="U433">
        <f>IF(B433="F",C433,0)</f>
        <v>0</v>
      </c>
      <c r="V433">
        <f>_xlfn.IFS(B433="R",C433,B433="L",-C433,TRUE,0)</f>
        <v>0</v>
      </c>
      <c r="X433">
        <f>S433+_xlfn.IFS(AC432=0,U433,AC432=180,-U433,TRUE,0)</f>
        <v>0</v>
      </c>
      <c r="Y433">
        <f>T433+_xlfn.IFS(AC432=270,U433,AC432=90,-U433,TRUE,0)</f>
        <v>5</v>
      </c>
      <c r="Z433">
        <f t="shared" si="161"/>
        <v>0</v>
      </c>
      <c r="AA433">
        <f t="shared" si="162"/>
        <v>-213</v>
      </c>
      <c r="AB433">
        <f t="shared" si="163"/>
        <v>-452</v>
      </c>
      <c r="AC433">
        <f t="shared" si="164"/>
        <v>0</v>
      </c>
      <c r="AG433">
        <f t="shared" si="165"/>
        <v>0</v>
      </c>
      <c r="AH433">
        <f t="shared" si="166"/>
        <v>5</v>
      </c>
      <c r="AI433">
        <f t="shared" si="167"/>
        <v>0</v>
      </c>
      <c r="AJ433">
        <f t="shared" si="168"/>
        <v>-17</v>
      </c>
      <c r="AK433">
        <f t="shared" si="169"/>
        <v>-50</v>
      </c>
      <c r="AL433">
        <f t="shared" si="170"/>
        <v>-17</v>
      </c>
      <c r="AM433">
        <f t="shared" si="171"/>
        <v>-45</v>
      </c>
      <c r="AO433">
        <f t="shared" si="172"/>
        <v>0</v>
      </c>
      <c r="AP433">
        <f t="shared" si="173"/>
        <v>-3541</v>
      </c>
      <c r="AQ433">
        <f t="shared" si="174"/>
        <v>28549</v>
      </c>
    </row>
    <row r="434" spans="1:43">
      <c r="A434" s="1" t="s">
        <v>1</v>
      </c>
      <c r="B434" t="str">
        <f t="shared" si="150"/>
        <v>E</v>
      </c>
      <c r="C434">
        <f t="shared" si="151"/>
        <v>4</v>
      </c>
      <c r="D434">
        <f t="shared" si="152"/>
        <v>2250</v>
      </c>
      <c r="E434">
        <f t="shared" si="153"/>
        <v>-452</v>
      </c>
      <c r="F434">
        <f t="shared" si="154"/>
        <v>-209</v>
      </c>
      <c r="G434">
        <f t="shared" si="155"/>
        <v>1</v>
      </c>
      <c r="H434">
        <f t="shared" si="156"/>
        <v>0</v>
      </c>
      <c r="L434">
        <f t="shared" si="157"/>
        <v>28549</v>
      </c>
      <c r="M434">
        <f t="shared" si="158"/>
        <v>-3541</v>
      </c>
      <c r="N434">
        <f t="shared" si="159"/>
        <v>-45</v>
      </c>
      <c r="O434">
        <f t="shared" si="160"/>
        <v>-13</v>
      </c>
      <c r="S434">
        <f>_xlfn.IFS(B434="E",C434,B434="W",-C434,TRUE,0)</f>
        <v>4</v>
      </c>
      <c r="T434">
        <f>_xlfn.IFS(B434="N",C434,B434="S",-C434,TRUE,0)</f>
        <v>0</v>
      </c>
      <c r="U434">
        <f>IF(B434="F",C434,0)</f>
        <v>0</v>
      </c>
      <c r="V434">
        <f>_xlfn.IFS(B434="R",C434,B434="L",-C434,TRUE,0)</f>
        <v>0</v>
      </c>
      <c r="X434">
        <f>S434+_xlfn.IFS(AC433=0,U434,AC433=180,-U434,TRUE,0)</f>
        <v>4</v>
      </c>
      <c r="Y434">
        <f>T434+_xlfn.IFS(AC433=270,U434,AC433=90,-U434,TRUE,0)</f>
        <v>0</v>
      </c>
      <c r="Z434">
        <f t="shared" si="161"/>
        <v>0</v>
      </c>
      <c r="AA434">
        <f t="shared" si="162"/>
        <v>-209</v>
      </c>
      <c r="AB434">
        <f t="shared" si="163"/>
        <v>-452</v>
      </c>
      <c r="AC434">
        <f t="shared" si="164"/>
        <v>0</v>
      </c>
      <c r="AG434">
        <f t="shared" si="165"/>
        <v>4</v>
      </c>
      <c r="AH434">
        <f t="shared" si="166"/>
        <v>0</v>
      </c>
      <c r="AI434">
        <f t="shared" si="167"/>
        <v>0</v>
      </c>
      <c r="AJ434">
        <f t="shared" si="168"/>
        <v>-17</v>
      </c>
      <c r="AK434">
        <f t="shared" si="169"/>
        <v>-45</v>
      </c>
      <c r="AL434">
        <f t="shared" si="170"/>
        <v>-13</v>
      </c>
      <c r="AM434">
        <f t="shared" si="171"/>
        <v>-45</v>
      </c>
      <c r="AO434">
        <f t="shared" si="172"/>
        <v>0</v>
      </c>
      <c r="AP434">
        <f t="shared" si="173"/>
        <v>-3541</v>
      </c>
      <c r="AQ434">
        <f t="shared" si="174"/>
        <v>28549</v>
      </c>
    </row>
    <row r="435" spans="1:43">
      <c r="A435" s="1" t="s">
        <v>89</v>
      </c>
      <c r="B435" t="str">
        <f t="shared" si="150"/>
        <v>F</v>
      </c>
      <c r="C435">
        <f t="shared" si="151"/>
        <v>12</v>
      </c>
      <c r="D435">
        <f t="shared" si="152"/>
        <v>2250</v>
      </c>
      <c r="E435">
        <f t="shared" si="153"/>
        <v>-452</v>
      </c>
      <c r="F435">
        <f t="shared" si="154"/>
        <v>-197</v>
      </c>
      <c r="G435">
        <f t="shared" si="155"/>
        <v>1</v>
      </c>
      <c r="H435">
        <f t="shared" si="156"/>
        <v>0</v>
      </c>
      <c r="L435">
        <f t="shared" si="157"/>
        <v>28009</v>
      </c>
      <c r="M435">
        <f t="shared" si="158"/>
        <v>-3697</v>
      </c>
      <c r="N435">
        <f t="shared" si="159"/>
        <v>-45</v>
      </c>
      <c r="O435">
        <f t="shared" si="160"/>
        <v>-13</v>
      </c>
      <c r="S435">
        <f>_xlfn.IFS(B435="E",C435,B435="W",-C435,TRUE,0)</f>
        <v>0</v>
      </c>
      <c r="T435">
        <f>_xlfn.IFS(B435="N",C435,B435="S",-C435,TRUE,0)</f>
        <v>0</v>
      </c>
      <c r="U435">
        <f>IF(B435="F",C435,0)</f>
        <v>12</v>
      </c>
      <c r="V435">
        <f>_xlfn.IFS(B435="R",C435,B435="L",-C435,TRUE,0)</f>
        <v>0</v>
      </c>
      <c r="X435">
        <f>S435+_xlfn.IFS(AC434=0,U435,AC434=180,-U435,TRUE,0)</f>
        <v>12</v>
      </c>
      <c r="Y435">
        <f>T435+_xlfn.IFS(AC434=270,U435,AC434=90,-U435,TRUE,0)</f>
        <v>0</v>
      </c>
      <c r="Z435">
        <f t="shared" si="161"/>
        <v>0</v>
      </c>
      <c r="AA435">
        <f t="shared" si="162"/>
        <v>-197</v>
      </c>
      <c r="AB435">
        <f t="shared" si="163"/>
        <v>-452</v>
      </c>
      <c r="AC435">
        <f t="shared" si="164"/>
        <v>0</v>
      </c>
      <c r="AG435">
        <f t="shared" si="165"/>
        <v>0</v>
      </c>
      <c r="AH435">
        <f t="shared" si="166"/>
        <v>0</v>
      </c>
      <c r="AI435">
        <f t="shared" si="167"/>
        <v>0</v>
      </c>
      <c r="AJ435">
        <f t="shared" si="168"/>
        <v>-13</v>
      </c>
      <c r="AK435">
        <f t="shared" si="169"/>
        <v>-45</v>
      </c>
      <c r="AL435">
        <f t="shared" si="170"/>
        <v>-13</v>
      </c>
      <c r="AM435">
        <f t="shared" si="171"/>
        <v>-45</v>
      </c>
      <c r="AO435">
        <f t="shared" si="172"/>
        <v>12</v>
      </c>
      <c r="AP435">
        <f t="shared" si="173"/>
        <v>-3697</v>
      </c>
      <c r="AQ435">
        <f t="shared" si="174"/>
        <v>28009</v>
      </c>
    </row>
    <row r="436" spans="1:43">
      <c r="A436" s="1" t="s">
        <v>1</v>
      </c>
      <c r="B436" t="str">
        <f t="shared" si="150"/>
        <v>E</v>
      </c>
      <c r="C436">
        <f t="shared" si="151"/>
        <v>4</v>
      </c>
      <c r="D436">
        <f t="shared" si="152"/>
        <v>2250</v>
      </c>
      <c r="E436">
        <f t="shared" si="153"/>
        <v>-452</v>
      </c>
      <c r="F436">
        <f t="shared" si="154"/>
        <v>-193</v>
      </c>
      <c r="G436">
        <f t="shared" si="155"/>
        <v>1</v>
      </c>
      <c r="H436">
        <f t="shared" si="156"/>
        <v>0</v>
      </c>
      <c r="L436">
        <f t="shared" si="157"/>
        <v>28009</v>
      </c>
      <c r="M436">
        <f t="shared" si="158"/>
        <v>-3697</v>
      </c>
      <c r="N436">
        <f t="shared" si="159"/>
        <v>-45</v>
      </c>
      <c r="O436">
        <f t="shared" si="160"/>
        <v>-9</v>
      </c>
      <c r="S436">
        <f>_xlfn.IFS(B436="E",C436,B436="W",-C436,TRUE,0)</f>
        <v>4</v>
      </c>
      <c r="T436">
        <f>_xlfn.IFS(B436="N",C436,B436="S",-C436,TRUE,0)</f>
        <v>0</v>
      </c>
      <c r="U436">
        <f>IF(B436="F",C436,0)</f>
        <v>0</v>
      </c>
      <c r="V436">
        <f>_xlfn.IFS(B436="R",C436,B436="L",-C436,TRUE,0)</f>
        <v>0</v>
      </c>
      <c r="X436">
        <f>S436+_xlfn.IFS(AC435=0,U436,AC435=180,-U436,TRUE,0)</f>
        <v>4</v>
      </c>
      <c r="Y436">
        <f>T436+_xlfn.IFS(AC435=270,U436,AC435=90,-U436,TRUE,0)</f>
        <v>0</v>
      </c>
      <c r="Z436">
        <f t="shared" si="161"/>
        <v>0</v>
      </c>
      <c r="AA436">
        <f t="shared" si="162"/>
        <v>-193</v>
      </c>
      <c r="AB436">
        <f t="shared" si="163"/>
        <v>-452</v>
      </c>
      <c r="AC436">
        <f t="shared" si="164"/>
        <v>0</v>
      </c>
      <c r="AG436">
        <f t="shared" si="165"/>
        <v>4</v>
      </c>
      <c r="AH436">
        <f t="shared" si="166"/>
        <v>0</v>
      </c>
      <c r="AI436">
        <f t="shared" si="167"/>
        <v>0</v>
      </c>
      <c r="AJ436">
        <f t="shared" si="168"/>
        <v>-13</v>
      </c>
      <c r="AK436">
        <f t="shared" si="169"/>
        <v>-45</v>
      </c>
      <c r="AL436">
        <f t="shared" si="170"/>
        <v>-9</v>
      </c>
      <c r="AM436">
        <f t="shared" si="171"/>
        <v>-45</v>
      </c>
      <c r="AO436">
        <f t="shared" si="172"/>
        <v>0</v>
      </c>
      <c r="AP436">
        <f t="shared" si="173"/>
        <v>-3697</v>
      </c>
      <c r="AQ436">
        <f t="shared" si="174"/>
        <v>28009</v>
      </c>
    </row>
    <row r="437" spans="1:43">
      <c r="A437" s="1" t="s">
        <v>10</v>
      </c>
      <c r="B437" t="str">
        <f t="shared" si="150"/>
        <v>L</v>
      </c>
      <c r="C437">
        <f t="shared" si="151"/>
        <v>90</v>
      </c>
      <c r="D437">
        <f t="shared" si="152"/>
        <v>2160</v>
      </c>
      <c r="E437">
        <f t="shared" si="153"/>
        <v>-452</v>
      </c>
      <c r="F437">
        <f t="shared" si="154"/>
        <v>-193</v>
      </c>
      <c r="G437">
        <f t="shared" si="155"/>
        <v>0</v>
      </c>
      <c r="H437">
        <f t="shared" si="156"/>
        <v>1</v>
      </c>
      <c r="L437">
        <f t="shared" si="157"/>
        <v>28009</v>
      </c>
      <c r="M437">
        <f t="shared" si="158"/>
        <v>-3697</v>
      </c>
      <c r="N437">
        <f t="shared" si="159"/>
        <v>-9</v>
      </c>
      <c r="O437">
        <f t="shared" si="160"/>
        <v>45</v>
      </c>
      <c r="S437">
        <f>_xlfn.IFS(B437="E",C437,B437="W",-C437,TRUE,0)</f>
        <v>0</v>
      </c>
      <c r="T437">
        <f>_xlfn.IFS(B437="N",C437,B437="S",-C437,TRUE,0)</f>
        <v>0</v>
      </c>
      <c r="U437">
        <f>IF(B437="F",C437,0)</f>
        <v>0</v>
      </c>
      <c r="V437">
        <f>_xlfn.IFS(B437="R",C437,B437="L",-C437,TRUE,0)</f>
        <v>-90</v>
      </c>
      <c r="X437">
        <f>S437+_xlfn.IFS(AC436=0,U437,AC436=180,-U437,TRUE,0)</f>
        <v>0</v>
      </c>
      <c r="Y437">
        <f>T437+_xlfn.IFS(AC436=270,U437,AC436=90,-U437,TRUE,0)</f>
        <v>0</v>
      </c>
      <c r="Z437">
        <f t="shared" si="161"/>
        <v>-90</v>
      </c>
      <c r="AA437">
        <f t="shared" si="162"/>
        <v>-193</v>
      </c>
      <c r="AB437">
        <f t="shared" si="163"/>
        <v>-452</v>
      </c>
      <c r="AC437">
        <f t="shared" si="164"/>
        <v>270</v>
      </c>
      <c r="AG437">
        <f t="shared" si="165"/>
        <v>0</v>
      </c>
      <c r="AH437">
        <f t="shared" si="166"/>
        <v>0</v>
      </c>
      <c r="AI437">
        <f t="shared" si="167"/>
        <v>270</v>
      </c>
      <c r="AJ437">
        <f t="shared" si="168"/>
        <v>45</v>
      </c>
      <c r="AK437">
        <f t="shared" si="169"/>
        <v>-9</v>
      </c>
      <c r="AL437">
        <f t="shared" si="170"/>
        <v>45</v>
      </c>
      <c r="AM437">
        <f t="shared" si="171"/>
        <v>-9</v>
      </c>
      <c r="AO437">
        <f t="shared" si="172"/>
        <v>0</v>
      </c>
      <c r="AP437">
        <f t="shared" si="173"/>
        <v>-3697</v>
      </c>
      <c r="AQ437">
        <f t="shared" si="174"/>
        <v>28009</v>
      </c>
    </row>
    <row r="438" spans="1:43">
      <c r="A438" s="1" t="s">
        <v>7</v>
      </c>
      <c r="B438" t="str">
        <f t="shared" si="150"/>
        <v>S</v>
      </c>
      <c r="C438">
        <f t="shared" si="151"/>
        <v>3</v>
      </c>
      <c r="D438">
        <f t="shared" si="152"/>
        <v>2160</v>
      </c>
      <c r="E438">
        <f t="shared" si="153"/>
        <v>-455</v>
      </c>
      <c r="F438">
        <f t="shared" si="154"/>
        <v>-193</v>
      </c>
      <c r="G438">
        <f t="shared" si="155"/>
        <v>0</v>
      </c>
      <c r="H438">
        <f t="shared" si="156"/>
        <v>1</v>
      </c>
      <c r="L438">
        <f t="shared" si="157"/>
        <v>28009</v>
      </c>
      <c r="M438">
        <f t="shared" si="158"/>
        <v>-3697</v>
      </c>
      <c r="N438">
        <f t="shared" si="159"/>
        <v>-12</v>
      </c>
      <c r="O438">
        <f t="shared" si="160"/>
        <v>45</v>
      </c>
      <c r="S438">
        <f>_xlfn.IFS(B438="E",C438,B438="W",-C438,TRUE,0)</f>
        <v>0</v>
      </c>
      <c r="T438">
        <f>_xlfn.IFS(B438="N",C438,B438="S",-C438,TRUE,0)</f>
        <v>-3</v>
      </c>
      <c r="U438">
        <f>IF(B438="F",C438,0)</f>
        <v>0</v>
      </c>
      <c r="V438">
        <f>_xlfn.IFS(B438="R",C438,B438="L",-C438,TRUE,0)</f>
        <v>0</v>
      </c>
      <c r="X438">
        <f>S438+_xlfn.IFS(AC437=0,U438,AC437=180,-U438,TRUE,0)</f>
        <v>0</v>
      </c>
      <c r="Y438">
        <f>T438+_xlfn.IFS(AC437=270,U438,AC437=90,-U438,TRUE,0)</f>
        <v>-3</v>
      </c>
      <c r="Z438">
        <f t="shared" si="161"/>
        <v>0</v>
      </c>
      <c r="AA438">
        <f t="shared" si="162"/>
        <v>-193</v>
      </c>
      <c r="AB438">
        <f t="shared" si="163"/>
        <v>-455</v>
      </c>
      <c r="AC438">
        <f t="shared" si="164"/>
        <v>270</v>
      </c>
      <c r="AG438">
        <f t="shared" si="165"/>
        <v>0</v>
      </c>
      <c r="AH438">
        <f t="shared" si="166"/>
        <v>-3</v>
      </c>
      <c r="AI438">
        <f t="shared" si="167"/>
        <v>0</v>
      </c>
      <c r="AJ438">
        <f t="shared" si="168"/>
        <v>45</v>
      </c>
      <c r="AK438">
        <f t="shared" si="169"/>
        <v>-9</v>
      </c>
      <c r="AL438">
        <f t="shared" si="170"/>
        <v>45</v>
      </c>
      <c r="AM438">
        <f t="shared" si="171"/>
        <v>-12</v>
      </c>
      <c r="AO438">
        <f t="shared" si="172"/>
        <v>0</v>
      </c>
      <c r="AP438">
        <f t="shared" si="173"/>
        <v>-3697</v>
      </c>
      <c r="AQ438">
        <f t="shared" si="174"/>
        <v>28009</v>
      </c>
    </row>
    <row r="439" spans="1:43">
      <c r="A439" s="1" t="s">
        <v>11</v>
      </c>
      <c r="B439" t="str">
        <f t="shared" si="150"/>
        <v>E</v>
      </c>
      <c r="C439">
        <f t="shared" si="151"/>
        <v>1</v>
      </c>
      <c r="D439">
        <f t="shared" si="152"/>
        <v>2160</v>
      </c>
      <c r="E439">
        <f t="shared" si="153"/>
        <v>-455</v>
      </c>
      <c r="F439">
        <f t="shared" si="154"/>
        <v>-192</v>
      </c>
      <c r="G439">
        <f t="shared" si="155"/>
        <v>0</v>
      </c>
      <c r="H439">
        <f t="shared" si="156"/>
        <v>1</v>
      </c>
      <c r="L439">
        <f t="shared" si="157"/>
        <v>28009</v>
      </c>
      <c r="M439">
        <f t="shared" si="158"/>
        <v>-3697</v>
      </c>
      <c r="N439">
        <f t="shared" si="159"/>
        <v>-12</v>
      </c>
      <c r="O439">
        <f t="shared" si="160"/>
        <v>46</v>
      </c>
      <c r="S439">
        <f>_xlfn.IFS(B439="E",C439,B439="W",-C439,TRUE,0)</f>
        <v>1</v>
      </c>
      <c r="T439">
        <f>_xlfn.IFS(B439="N",C439,B439="S",-C439,TRUE,0)</f>
        <v>0</v>
      </c>
      <c r="U439">
        <f>IF(B439="F",C439,0)</f>
        <v>0</v>
      </c>
      <c r="V439">
        <f>_xlfn.IFS(B439="R",C439,B439="L",-C439,TRUE,0)</f>
        <v>0</v>
      </c>
      <c r="X439">
        <f>S439+_xlfn.IFS(AC438=0,U439,AC438=180,-U439,TRUE,0)</f>
        <v>1</v>
      </c>
      <c r="Y439">
        <f>T439+_xlfn.IFS(AC438=270,U439,AC438=90,-U439,TRUE,0)</f>
        <v>0</v>
      </c>
      <c r="Z439">
        <f t="shared" si="161"/>
        <v>0</v>
      </c>
      <c r="AA439">
        <f t="shared" si="162"/>
        <v>-192</v>
      </c>
      <c r="AB439">
        <f t="shared" si="163"/>
        <v>-455</v>
      </c>
      <c r="AC439">
        <f t="shared" si="164"/>
        <v>270</v>
      </c>
      <c r="AG439">
        <f t="shared" si="165"/>
        <v>1</v>
      </c>
      <c r="AH439">
        <f t="shared" si="166"/>
        <v>0</v>
      </c>
      <c r="AI439">
        <f t="shared" si="167"/>
        <v>0</v>
      </c>
      <c r="AJ439">
        <f t="shared" si="168"/>
        <v>45</v>
      </c>
      <c r="AK439">
        <f t="shared" si="169"/>
        <v>-12</v>
      </c>
      <c r="AL439">
        <f t="shared" si="170"/>
        <v>46</v>
      </c>
      <c r="AM439">
        <f t="shared" si="171"/>
        <v>-12</v>
      </c>
      <c r="AO439">
        <f t="shared" si="172"/>
        <v>0</v>
      </c>
      <c r="AP439">
        <f t="shared" si="173"/>
        <v>-3697</v>
      </c>
      <c r="AQ439">
        <f t="shared" si="174"/>
        <v>28009</v>
      </c>
    </row>
    <row r="440" spans="1:43">
      <c r="A440" s="1" t="s">
        <v>21</v>
      </c>
      <c r="B440" t="str">
        <f t="shared" si="150"/>
        <v>S</v>
      </c>
      <c r="C440">
        <f t="shared" si="151"/>
        <v>5</v>
      </c>
      <c r="D440">
        <f t="shared" si="152"/>
        <v>2160</v>
      </c>
      <c r="E440">
        <f t="shared" si="153"/>
        <v>-460</v>
      </c>
      <c r="F440">
        <f t="shared" si="154"/>
        <v>-192</v>
      </c>
      <c r="G440">
        <f t="shared" si="155"/>
        <v>0</v>
      </c>
      <c r="H440">
        <f t="shared" si="156"/>
        <v>1</v>
      </c>
      <c r="L440">
        <f t="shared" si="157"/>
        <v>28009</v>
      </c>
      <c r="M440">
        <f t="shared" si="158"/>
        <v>-3697</v>
      </c>
      <c r="N440">
        <f t="shared" si="159"/>
        <v>-17</v>
      </c>
      <c r="O440">
        <f t="shared" si="160"/>
        <v>46</v>
      </c>
      <c r="S440">
        <f>_xlfn.IFS(B440="E",C440,B440="W",-C440,TRUE,0)</f>
        <v>0</v>
      </c>
      <c r="T440">
        <f>_xlfn.IFS(B440="N",C440,B440="S",-C440,TRUE,0)</f>
        <v>-5</v>
      </c>
      <c r="U440">
        <f>IF(B440="F",C440,0)</f>
        <v>0</v>
      </c>
      <c r="V440">
        <f>_xlfn.IFS(B440="R",C440,B440="L",-C440,TRUE,0)</f>
        <v>0</v>
      </c>
      <c r="X440">
        <f>S440+_xlfn.IFS(AC439=0,U440,AC439=180,-U440,TRUE,0)</f>
        <v>0</v>
      </c>
      <c r="Y440">
        <f>T440+_xlfn.IFS(AC439=270,U440,AC439=90,-U440,TRUE,0)</f>
        <v>-5</v>
      </c>
      <c r="Z440">
        <f t="shared" si="161"/>
        <v>0</v>
      </c>
      <c r="AA440">
        <f t="shared" si="162"/>
        <v>-192</v>
      </c>
      <c r="AB440">
        <f t="shared" si="163"/>
        <v>-460</v>
      </c>
      <c r="AC440">
        <f t="shared" si="164"/>
        <v>270</v>
      </c>
      <c r="AG440">
        <f t="shared" si="165"/>
        <v>0</v>
      </c>
      <c r="AH440">
        <f t="shared" si="166"/>
        <v>-5</v>
      </c>
      <c r="AI440">
        <f t="shared" si="167"/>
        <v>0</v>
      </c>
      <c r="AJ440">
        <f t="shared" si="168"/>
        <v>46</v>
      </c>
      <c r="AK440">
        <f t="shared" si="169"/>
        <v>-12</v>
      </c>
      <c r="AL440">
        <f t="shared" si="170"/>
        <v>46</v>
      </c>
      <c r="AM440">
        <f t="shared" si="171"/>
        <v>-17</v>
      </c>
      <c r="AO440">
        <f t="shared" si="172"/>
        <v>0</v>
      </c>
      <c r="AP440">
        <f t="shared" si="173"/>
        <v>-3697</v>
      </c>
      <c r="AQ440">
        <f t="shared" si="174"/>
        <v>28009</v>
      </c>
    </row>
    <row r="441" spans="1:43">
      <c r="A441" s="1" t="s">
        <v>53</v>
      </c>
      <c r="B441" t="str">
        <f t="shared" si="150"/>
        <v>W</v>
      </c>
      <c r="C441">
        <f t="shared" si="151"/>
        <v>2</v>
      </c>
      <c r="D441">
        <f t="shared" si="152"/>
        <v>2160</v>
      </c>
      <c r="E441">
        <f t="shared" si="153"/>
        <v>-460</v>
      </c>
      <c r="F441">
        <f t="shared" si="154"/>
        <v>-194</v>
      </c>
      <c r="G441">
        <f t="shared" si="155"/>
        <v>0</v>
      </c>
      <c r="H441">
        <f t="shared" si="156"/>
        <v>1</v>
      </c>
      <c r="L441">
        <f t="shared" si="157"/>
        <v>28009</v>
      </c>
      <c r="M441">
        <f t="shared" si="158"/>
        <v>-3697</v>
      </c>
      <c r="N441">
        <f t="shared" si="159"/>
        <v>-17</v>
      </c>
      <c r="O441">
        <f t="shared" si="160"/>
        <v>44</v>
      </c>
      <c r="S441">
        <f>_xlfn.IFS(B441="E",C441,B441="W",-C441,TRUE,0)</f>
        <v>-2</v>
      </c>
      <c r="T441">
        <f>_xlfn.IFS(B441="N",C441,B441="S",-C441,TRUE,0)</f>
        <v>0</v>
      </c>
      <c r="U441">
        <f>IF(B441="F",C441,0)</f>
        <v>0</v>
      </c>
      <c r="V441">
        <f>_xlfn.IFS(B441="R",C441,B441="L",-C441,TRUE,0)</f>
        <v>0</v>
      </c>
      <c r="X441">
        <f>S441+_xlfn.IFS(AC440=0,U441,AC440=180,-U441,TRUE,0)</f>
        <v>-2</v>
      </c>
      <c r="Y441">
        <f>T441+_xlfn.IFS(AC440=270,U441,AC440=90,-U441,TRUE,0)</f>
        <v>0</v>
      </c>
      <c r="Z441">
        <f t="shared" si="161"/>
        <v>0</v>
      </c>
      <c r="AA441">
        <f t="shared" si="162"/>
        <v>-194</v>
      </c>
      <c r="AB441">
        <f t="shared" si="163"/>
        <v>-460</v>
      </c>
      <c r="AC441">
        <f t="shared" si="164"/>
        <v>270</v>
      </c>
      <c r="AG441">
        <f t="shared" si="165"/>
        <v>-2</v>
      </c>
      <c r="AH441">
        <f t="shared" si="166"/>
        <v>0</v>
      </c>
      <c r="AI441">
        <f t="shared" si="167"/>
        <v>0</v>
      </c>
      <c r="AJ441">
        <f t="shared" si="168"/>
        <v>46</v>
      </c>
      <c r="AK441">
        <f t="shared" si="169"/>
        <v>-17</v>
      </c>
      <c r="AL441">
        <f t="shared" si="170"/>
        <v>44</v>
      </c>
      <c r="AM441">
        <f t="shared" si="171"/>
        <v>-17</v>
      </c>
      <c r="AO441">
        <f t="shared" si="172"/>
        <v>0</v>
      </c>
      <c r="AP441">
        <f t="shared" si="173"/>
        <v>-3697</v>
      </c>
      <c r="AQ441">
        <f t="shared" si="174"/>
        <v>28009</v>
      </c>
    </row>
    <row r="442" spans="1:43">
      <c r="A442" s="1" t="s">
        <v>12</v>
      </c>
      <c r="B442" t="str">
        <f t="shared" si="150"/>
        <v>F</v>
      </c>
      <c r="C442">
        <f t="shared" si="151"/>
        <v>16</v>
      </c>
      <c r="D442">
        <f t="shared" si="152"/>
        <v>2160</v>
      </c>
      <c r="E442">
        <f t="shared" si="153"/>
        <v>-444</v>
      </c>
      <c r="F442">
        <f t="shared" si="154"/>
        <v>-194</v>
      </c>
      <c r="G442">
        <f t="shared" si="155"/>
        <v>0</v>
      </c>
      <c r="H442">
        <f t="shared" si="156"/>
        <v>1</v>
      </c>
      <c r="L442">
        <f t="shared" si="157"/>
        <v>27737</v>
      </c>
      <c r="M442">
        <f t="shared" si="158"/>
        <v>-2993</v>
      </c>
      <c r="N442">
        <f t="shared" si="159"/>
        <v>-17</v>
      </c>
      <c r="O442">
        <f t="shared" si="160"/>
        <v>44</v>
      </c>
      <c r="S442">
        <f>_xlfn.IFS(B442="E",C442,B442="W",-C442,TRUE,0)</f>
        <v>0</v>
      </c>
      <c r="T442">
        <f>_xlfn.IFS(B442="N",C442,B442="S",-C442,TRUE,0)</f>
        <v>0</v>
      </c>
      <c r="U442">
        <f>IF(B442="F",C442,0)</f>
        <v>16</v>
      </c>
      <c r="V442">
        <f>_xlfn.IFS(B442="R",C442,B442="L",-C442,TRUE,0)</f>
        <v>0</v>
      </c>
      <c r="X442">
        <f>S442+_xlfn.IFS(AC441=0,U442,AC441=180,-U442,TRUE,0)</f>
        <v>0</v>
      </c>
      <c r="Y442">
        <f>T442+_xlfn.IFS(AC441=270,U442,AC441=90,-U442,TRUE,0)</f>
        <v>16</v>
      </c>
      <c r="Z442">
        <f t="shared" si="161"/>
        <v>0</v>
      </c>
      <c r="AA442">
        <f t="shared" si="162"/>
        <v>-194</v>
      </c>
      <c r="AB442">
        <f t="shared" si="163"/>
        <v>-444</v>
      </c>
      <c r="AC442">
        <f t="shared" si="164"/>
        <v>270</v>
      </c>
      <c r="AG442">
        <f t="shared" si="165"/>
        <v>0</v>
      </c>
      <c r="AH442">
        <f t="shared" si="166"/>
        <v>0</v>
      </c>
      <c r="AI442">
        <f t="shared" si="167"/>
        <v>0</v>
      </c>
      <c r="AJ442">
        <f t="shared" si="168"/>
        <v>44</v>
      </c>
      <c r="AK442">
        <f t="shared" si="169"/>
        <v>-17</v>
      </c>
      <c r="AL442">
        <f t="shared" si="170"/>
        <v>44</v>
      </c>
      <c r="AM442">
        <f t="shared" si="171"/>
        <v>-17</v>
      </c>
      <c r="AO442">
        <f t="shared" si="172"/>
        <v>16</v>
      </c>
      <c r="AP442">
        <f t="shared" si="173"/>
        <v>-2993</v>
      </c>
      <c r="AQ442">
        <f t="shared" si="174"/>
        <v>27737</v>
      </c>
    </row>
    <row r="443" spans="1:43">
      <c r="A443" s="1" t="s">
        <v>17</v>
      </c>
      <c r="B443" t="str">
        <f t="shared" si="150"/>
        <v>E</v>
      </c>
      <c r="C443">
        <f t="shared" si="151"/>
        <v>2</v>
      </c>
      <c r="D443">
        <f t="shared" si="152"/>
        <v>2160</v>
      </c>
      <c r="E443">
        <f t="shared" si="153"/>
        <v>-444</v>
      </c>
      <c r="F443">
        <f t="shared" si="154"/>
        <v>-192</v>
      </c>
      <c r="G443">
        <f t="shared" si="155"/>
        <v>0</v>
      </c>
      <c r="H443">
        <f t="shared" si="156"/>
        <v>1</v>
      </c>
      <c r="L443">
        <f t="shared" si="157"/>
        <v>27737</v>
      </c>
      <c r="M443">
        <f t="shared" si="158"/>
        <v>-2993</v>
      </c>
      <c r="N443">
        <f t="shared" si="159"/>
        <v>-17</v>
      </c>
      <c r="O443">
        <f t="shared" si="160"/>
        <v>46</v>
      </c>
      <c r="S443">
        <f>_xlfn.IFS(B443="E",C443,B443="W",-C443,TRUE,0)</f>
        <v>2</v>
      </c>
      <c r="T443">
        <f>_xlfn.IFS(B443="N",C443,B443="S",-C443,TRUE,0)</f>
        <v>0</v>
      </c>
      <c r="U443">
        <f>IF(B443="F",C443,0)</f>
        <v>0</v>
      </c>
      <c r="V443">
        <f>_xlfn.IFS(B443="R",C443,B443="L",-C443,TRUE,0)</f>
        <v>0</v>
      </c>
      <c r="X443">
        <f>S443+_xlfn.IFS(AC442=0,U443,AC442=180,-U443,TRUE,0)</f>
        <v>2</v>
      </c>
      <c r="Y443">
        <f>T443+_xlfn.IFS(AC442=270,U443,AC442=90,-U443,TRUE,0)</f>
        <v>0</v>
      </c>
      <c r="Z443">
        <f t="shared" si="161"/>
        <v>0</v>
      </c>
      <c r="AA443">
        <f t="shared" si="162"/>
        <v>-192</v>
      </c>
      <c r="AB443">
        <f t="shared" si="163"/>
        <v>-444</v>
      </c>
      <c r="AC443">
        <f t="shared" si="164"/>
        <v>270</v>
      </c>
      <c r="AG443">
        <f t="shared" si="165"/>
        <v>2</v>
      </c>
      <c r="AH443">
        <f t="shared" si="166"/>
        <v>0</v>
      </c>
      <c r="AI443">
        <f t="shared" si="167"/>
        <v>0</v>
      </c>
      <c r="AJ443">
        <f t="shared" si="168"/>
        <v>44</v>
      </c>
      <c r="AK443">
        <f t="shared" si="169"/>
        <v>-17</v>
      </c>
      <c r="AL443">
        <f t="shared" si="170"/>
        <v>46</v>
      </c>
      <c r="AM443">
        <f t="shared" si="171"/>
        <v>-17</v>
      </c>
      <c r="AO443">
        <f t="shared" si="172"/>
        <v>0</v>
      </c>
      <c r="AP443">
        <f t="shared" si="173"/>
        <v>-2993</v>
      </c>
      <c r="AQ443">
        <f t="shared" si="174"/>
        <v>27737</v>
      </c>
    </row>
    <row r="444" spans="1:43">
      <c r="A444" s="1" t="s">
        <v>90</v>
      </c>
      <c r="B444" t="str">
        <f t="shared" si="150"/>
        <v>F</v>
      </c>
      <c r="C444">
        <f t="shared" si="151"/>
        <v>15</v>
      </c>
      <c r="D444">
        <f t="shared" si="152"/>
        <v>2160</v>
      </c>
      <c r="E444">
        <f t="shared" si="153"/>
        <v>-429</v>
      </c>
      <c r="F444">
        <f t="shared" si="154"/>
        <v>-192</v>
      </c>
      <c r="G444">
        <f t="shared" si="155"/>
        <v>0</v>
      </c>
      <c r="H444">
        <f t="shared" si="156"/>
        <v>1</v>
      </c>
      <c r="L444">
        <f t="shared" si="157"/>
        <v>27482</v>
      </c>
      <c r="M444">
        <f t="shared" si="158"/>
        <v>-2303</v>
      </c>
      <c r="N444">
        <f t="shared" si="159"/>
        <v>-17</v>
      </c>
      <c r="O444">
        <f t="shared" si="160"/>
        <v>46</v>
      </c>
      <c r="S444">
        <f>_xlfn.IFS(B444="E",C444,B444="W",-C444,TRUE,0)</f>
        <v>0</v>
      </c>
      <c r="T444">
        <f>_xlfn.IFS(B444="N",C444,B444="S",-C444,TRUE,0)</f>
        <v>0</v>
      </c>
      <c r="U444">
        <f>IF(B444="F",C444,0)</f>
        <v>15</v>
      </c>
      <c r="V444">
        <f>_xlfn.IFS(B444="R",C444,B444="L",-C444,TRUE,0)</f>
        <v>0</v>
      </c>
      <c r="X444">
        <f>S444+_xlfn.IFS(AC443=0,U444,AC443=180,-U444,TRUE,0)</f>
        <v>0</v>
      </c>
      <c r="Y444">
        <f>T444+_xlfn.IFS(AC443=270,U444,AC443=90,-U444,TRUE,0)</f>
        <v>15</v>
      </c>
      <c r="Z444">
        <f t="shared" si="161"/>
        <v>0</v>
      </c>
      <c r="AA444">
        <f t="shared" si="162"/>
        <v>-192</v>
      </c>
      <c r="AB444">
        <f t="shared" si="163"/>
        <v>-429</v>
      </c>
      <c r="AC444">
        <f t="shared" si="164"/>
        <v>270</v>
      </c>
      <c r="AG444">
        <f t="shared" si="165"/>
        <v>0</v>
      </c>
      <c r="AH444">
        <f t="shared" si="166"/>
        <v>0</v>
      </c>
      <c r="AI444">
        <f t="shared" si="167"/>
        <v>0</v>
      </c>
      <c r="AJ444">
        <f t="shared" si="168"/>
        <v>46</v>
      </c>
      <c r="AK444">
        <f t="shared" si="169"/>
        <v>-17</v>
      </c>
      <c r="AL444">
        <f t="shared" si="170"/>
        <v>46</v>
      </c>
      <c r="AM444">
        <f t="shared" si="171"/>
        <v>-17</v>
      </c>
      <c r="AO444">
        <f t="shared" si="172"/>
        <v>15</v>
      </c>
      <c r="AP444">
        <f t="shared" si="173"/>
        <v>-2303</v>
      </c>
      <c r="AQ444">
        <f t="shared" si="174"/>
        <v>27482</v>
      </c>
    </row>
    <row r="445" spans="1:43">
      <c r="A445" s="1" t="s">
        <v>32</v>
      </c>
      <c r="B445" t="str">
        <f t="shared" si="150"/>
        <v>N</v>
      </c>
      <c r="C445">
        <f t="shared" si="151"/>
        <v>3</v>
      </c>
      <c r="D445">
        <f t="shared" si="152"/>
        <v>2160</v>
      </c>
      <c r="E445">
        <f t="shared" si="153"/>
        <v>-426</v>
      </c>
      <c r="F445">
        <f t="shared" si="154"/>
        <v>-192</v>
      </c>
      <c r="G445">
        <f t="shared" si="155"/>
        <v>0</v>
      </c>
      <c r="H445">
        <f t="shared" si="156"/>
        <v>1</v>
      </c>
      <c r="L445">
        <f t="shared" si="157"/>
        <v>27482</v>
      </c>
      <c r="M445">
        <f t="shared" si="158"/>
        <v>-2303</v>
      </c>
      <c r="N445">
        <f t="shared" si="159"/>
        <v>-14</v>
      </c>
      <c r="O445">
        <f t="shared" si="160"/>
        <v>46</v>
      </c>
      <c r="S445">
        <f>_xlfn.IFS(B445="E",C445,B445="W",-C445,TRUE,0)</f>
        <v>0</v>
      </c>
      <c r="T445">
        <f>_xlfn.IFS(B445="N",C445,B445="S",-C445,TRUE,0)</f>
        <v>3</v>
      </c>
      <c r="U445">
        <f>IF(B445="F",C445,0)</f>
        <v>0</v>
      </c>
      <c r="V445">
        <f>_xlfn.IFS(B445="R",C445,B445="L",-C445,TRUE,0)</f>
        <v>0</v>
      </c>
      <c r="X445">
        <f>S445+_xlfn.IFS(AC444=0,U445,AC444=180,-U445,TRUE,0)</f>
        <v>0</v>
      </c>
      <c r="Y445">
        <f>T445+_xlfn.IFS(AC444=270,U445,AC444=90,-U445,TRUE,0)</f>
        <v>3</v>
      </c>
      <c r="Z445">
        <f t="shared" si="161"/>
        <v>0</v>
      </c>
      <c r="AA445">
        <f t="shared" si="162"/>
        <v>-192</v>
      </c>
      <c r="AB445">
        <f t="shared" si="163"/>
        <v>-426</v>
      </c>
      <c r="AC445">
        <f t="shared" si="164"/>
        <v>270</v>
      </c>
      <c r="AG445">
        <f t="shared" si="165"/>
        <v>0</v>
      </c>
      <c r="AH445">
        <f t="shared" si="166"/>
        <v>3</v>
      </c>
      <c r="AI445">
        <f t="shared" si="167"/>
        <v>0</v>
      </c>
      <c r="AJ445">
        <f t="shared" si="168"/>
        <v>46</v>
      </c>
      <c r="AK445">
        <f t="shared" si="169"/>
        <v>-17</v>
      </c>
      <c r="AL445">
        <f t="shared" si="170"/>
        <v>46</v>
      </c>
      <c r="AM445">
        <f t="shared" si="171"/>
        <v>-14</v>
      </c>
      <c r="AO445">
        <f t="shared" si="172"/>
        <v>0</v>
      </c>
      <c r="AP445">
        <f t="shared" si="173"/>
        <v>-2303</v>
      </c>
      <c r="AQ445">
        <f t="shared" si="174"/>
        <v>27482</v>
      </c>
    </row>
    <row r="446" spans="1:43">
      <c r="A446" s="1" t="s">
        <v>3</v>
      </c>
      <c r="B446" t="str">
        <f t="shared" si="150"/>
        <v>W</v>
      </c>
      <c r="C446">
        <f t="shared" si="151"/>
        <v>1</v>
      </c>
      <c r="D446">
        <f t="shared" si="152"/>
        <v>2160</v>
      </c>
      <c r="E446">
        <f t="shared" si="153"/>
        <v>-426</v>
      </c>
      <c r="F446">
        <f t="shared" si="154"/>
        <v>-193</v>
      </c>
      <c r="G446">
        <f t="shared" si="155"/>
        <v>0</v>
      </c>
      <c r="H446">
        <f t="shared" si="156"/>
        <v>1</v>
      </c>
      <c r="L446">
        <f t="shared" si="157"/>
        <v>27482</v>
      </c>
      <c r="M446">
        <f t="shared" si="158"/>
        <v>-2303</v>
      </c>
      <c r="N446">
        <f t="shared" si="159"/>
        <v>-14</v>
      </c>
      <c r="O446">
        <f t="shared" si="160"/>
        <v>45</v>
      </c>
      <c r="S446">
        <f>_xlfn.IFS(B446="E",C446,B446="W",-C446,TRUE,0)</f>
        <v>-1</v>
      </c>
      <c r="T446">
        <f>_xlfn.IFS(B446="N",C446,B446="S",-C446,TRUE,0)</f>
        <v>0</v>
      </c>
      <c r="U446">
        <f>IF(B446="F",C446,0)</f>
        <v>0</v>
      </c>
      <c r="V446">
        <f>_xlfn.IFS(B446="R",C446,B446="L",-C446,TRUE,0)</f>
        <v>0</v>
      </c>
      <c r="X446">
        <f>S446+_xlfn.IFS(AC445=0,U446,AC445=180,-U446,TRUE,0)</f>
        <v>-1</v>
      </c>
      <c r="Y446">
        <f>T446+_xlfn.IFS(AC445=270,U446,AC445=90,-U446,TRUE,0)</f>
        <v>0</v>
      </c>
      <c r="Z446">
        <f t="shared" si="161"/>
        <v>0</v>
      </c>
      <c r="AA446">
        <f t="shared" si="162"/>
        <v>-193</v>
      </c>
      <c r="AB446">
        <f t="shared" si="163"/>
        <v>-426</v>
      </c>
      <c r="AC446">
        <f t="shared" si="164"/>
        <v>270</v>
      </c>
      <c r="AG446">
        <f t="shared" si="165"/>
        <v>-1</v>
      </c>
      <c r="AH446">
        <f t="shared" si="166"/>
        <v>0</v>
      </c>
      <c r="AI446">
        <f t="shared" si="167"/>
        <v>0</v>
      </c>
      <c r="AJ446">
        <f t="shared" si="168"/>
        <v>46</v>
      </c>
      <c r="AK446">
        <f t="shared" si="169"/>
        <v>-14</v>
      </c>
      <c r="AL446">
        <f t="shared" si="170"/>
        <v>45</v>
      </c>
      <c r="AM446">
        <f t="shared" si="171"/>
        <v>-14</v>
      </c>
      <c r="AO446">
        <f t="shared" si="172"/>
        <v>0</v>
      </c>
      <c r="AP446">
        <f t="shared" si="173"/>
        <v>-2303</v>
      </c>
      <c r="AQ446">
        <f t="shared" si="174"/>
        <v>27482</v>
      </c>
    </row>
    <row r="447" spans="1:43">
      <c r="A447" s="1" t="s">
        <v>91</v>
      </c>
      <c r="B447" t="str">
        <f t="shared" si="150"/>
        <v>F</v>
      </c>
      <c r="C447">
        <f t="shared" si="151"/>
        <v>17</v>
      </c>
      <c r="D447">
        <f t="shared" si="152"/>
        <v>2160</v>
      </c>
      <c r="E447">
        <f t="shared" si="153"/>
        <v>-409</v>
      </c>
      <c r="F447">
        <f t="shared" si="154"/>
        <v>-193</v>
      </c>
      <c r="G447">
        <f t="shared" si="155"/>
        <v>0</v>
      </c>
      <c r="H447">
        <f t="shared" si="156"/>
        <v>1</v>
      </c>
      <c r="L447">
        <f t="shared" si="157"/>
        <v>27244</v>
      </c>
      <c r="M447">
        <f t="shared" si="158"/>
        <v>-1538</v>
      </c>
      <c r="N447">
        <f t="shared" si="159"/>
        <v>-14</v>
      </c>
      <c r="O447">
        <f t="shared" si="160"/>
        <v>45</v>
      </c>
      <c r="S447">
        <f>_xlfn.IFS(B447="E",C447,B447="W",-C447,TRUE,0)</f>
        <v>0</v>
      </c>
      <c r="T447">
        <f>_xlfn.IFS(B447="N",C447,B447="S",-C447,TRUE,0)</f>
        <v>0</v>
      </c>
      <c r="U447">
        <f>IF(B447="F",C447,0)</f>
        <v>17</v>
      </c>
      <c r="V447">
        <f>_xlfn.IFS(B447="R",C447,B447="L",-C447,TRUE,0)</f>
        <v>0</v>
      </c>
      <c r="X447">
        <f>S447+_xlfn.IFS(AC446=0,U447,AC446=180,-U447,TRUE,0)</f>
        <v>0</v>
      </c>
      <c r="Y447">
        <f>T447+_xlfn.IFS(AC446=270,U447,AC446=90,-U447,TRUE,0)</f>
        <v>17</v>
      </c>
      <c r="Z447">
        <f t="shared" si="161"/>
        <v>0</v>
      </c>
      <c r="AA447">
        <f t="shared" si="162"/>
        <v>-193</v>
      </c>
      <c r="AB447">
        <f t="shared" si="163"/>
        <v>-409</v>
      </c>
      <c r="AC447">
        <f t="shared" si="164"/>
        <v>270</v>
      </c>
      <c r="AG447">
        <f t="shared" si="165"/>
        <v>0</v>
      </c>
      <c r="AH447">
        <f t="shared" si="166"/>
        <v>0</v>
      </c>
      <c r="AI447">
        <f t="shared" si="167"/>
        <v>0</v>
      </c>
      <c r="AJ447">
        <f t="shared" si="168"/>
        <v>45</v>
      </c>
      <c r="AK447">
        <f t="shared" si="169"/>
        <v>-14</v>
      </c>
      <c r="AL447">
        <f t="shared" si="170"/>
        <v>45</v>
      </c>
      <c r="AM447">
        <f t="shared" si="171"/>
        <v>-14</v>
      </c>
      <c r="AO447">
        <f t="shared" si="172"/>
        <v>17</v>
      </c>
      <c r="AP447">
        <f t="shared" si="173"/>
        <v>-1538</v>
      </c>
      <c r="AQ447">
        <f t="shared" si="174"/>
        <v>27244</v>
      </c>
    </row>
    <row r="448" spans="1:43">
      <c r="A448" s="1" t="s">
        <v>21</v>
      </c>
      <c r="B448" t="str">
        <f t="shared" si="150"/>
        <v>S</v>
      </c>
      <c r="C448">
        <f t="shared" si="151"/>
        <v>5</v>
      </c>
      <c r="D448">
        <f t="shared" si="152"/>
        <v>2160</v>
      </c>
      <c r="E448">
        <f t="shared" si="153"/>
        <v>-414</v>
      </c>
      <c r="F448">
        <f t="shared" si="154"/>
        <v>-193</v>
      </c>
      <c r="G448">
        <f t="shared" si="155"/>
        <v>0</v>
      </c>
      <c r="H448">
        <f t="shared" si="156"/>
        <v>1</v>
      </c>
      <c r="L448">
        <f t="shared" si="157"/>
        <v>27244</v>
      </c>
      <c r="M448">
        <f t="shared" si="158"/>
        <v>-1538</v>
      </c>
      <c r="N448">
        <f t="shared" si="159"/>
        <v>-19</v>
      </c>
      <c r="O448">
        <f t="shared" si="160"/>
        <v>45</v>
      </c>
      <c r="S448">
        <f>_xlfn.IFS(B448="E",C448,B448="W",-C448,TRUE,0)</f>
        <v>0</v>
      </c>
      <c r="T448">
        <f>_xlfn.IFS(B448="N",C448,B448="S",-C448,TRUE,0)</f>
        <v>-5</v>
      </c>
      <c r="U448">
        <f>IF(B448="F",C448,0)</f>
        <v>0</v>
      </c>
      <c r="V448">
        <f>_xlfn.IFS(B448="R",C448,B448="L",-C448,TRUE,0)</f>
        <v>0</v>
      </c>
      <c r="X448">
        <f>S448+_xlfn.IFS(AC447=0,U448,AC447=180,-U448,TRUE,0)</f>
        <v>0</v>
      </c>
      <c r="Y448">
        <f>T448+_xlfn.IFS(AC447=270,U448,AC447=90,-U448,TRUE,0)</f>
        <v>-5</v>
      </c>
      <c r="Z448">
        <f t="shared" si="161"/>
        <v>0</v>
      </c>
      <c r="AA448">
        <f t="shared" si="162"/>
        <v>-193</v>
      </c>
      <c r="AB448">
        <f t="shared" si="163"/>
        <v>-414</v>
      </c>
      <c r="AC448">
        <f t="shared" si="164"/>
        <v>270</v>
      </c>
      <c r="AG448">
        <f t="shared" si="165"/>
        <v>0</v>
      </c>
      <c r="AH448">
        <f t="shared" si="166"/>
        <v>-5</v>
      </c>
      <c r="AI448">
        <f t="shared" si="167"/>
        <v>0</v>
      </c>
      <c r="AJ448">
        <f t="shared" si="168"/>
        <v>45</v>
      </c>
      <c r="AK448">
        <f t="shared" si="169"/>
        <v>-14</v>
      </c>
      <c r="AL448">
        <f t="shared" si="170"/>
        <v>45</v>
      </c>
      <c r="AM448">
        <f t="shared" si="171"/>
        <v>-19</v>
      </c>
      <c r="AO448">
        <f t="shared" si="172"/>
        <v>0</v>
      </c>
      <c r="AP448">
        <f t="shared" si="173"/>
        <v>-1538</v>
      </c>
      <c r="AQ448">
        <f t="shared" si="174"/>
        <v>27244</v>
      </c>
    </row>
    <row r="449" spans="1:43">
      <c r="A449" s="1" t="s">
        <v>4</v>
      </c>
      <c r="B449" t="str">
        <f t="shared" si="150"/>
        <v>L</v>
      </c>
      <c r="C449">
        <f t="shared" si="151"/>
        <v>180</v>
      </c>
      <c r="D449">
        <f t="shared" si="152"/>
        <v>1980</v>
      </c>
      <c r="E449">
        <f t="shared" si="153"/>
        <v>-414</v>
      </c>
      <c r="F449">
        <f t="shared" si="154"/>
        <v>-193</v>
      </c>
      <c r="G449">
        <f t="shared" si="155"/>
        <v>0</v>
      </c>
      <c r="H449">
        <f t="shared" si="156"/>
        <v>-1</v>
      </c>
      <c r="L449">
        <f t="shared" si="157"/>
        <v>27244</v>
      </c>
      <c r="M449">
        <f t="shared" si="158"/>
        <v>-1538</v>
      </c>
      <c r="N449">
        <f t="shared" si="159"/>
        <v>19</v>
      </c>
      <c r="O449">
        <f t="shared" si="160"/>
        <v>-45</v>
      </c>
      <c r="S449">
        <f>_xlfn.IFS(B449="E",C449,B449="W",-C449,TRUE,0)</f>
        <v>0</v>
      </c>
      <c r="T449">
        <f>_xlfn.IFS(B449="N",C449,B449="S",-C449,TRUE,0)</f>
        <v>0</v>
      </c>
      <c r="U449">
        <f>IF(B449="F",C449,0)</f>
        <v>0</v>
      </c>
      <c r="V449">
        <f>_xlfn.IFS(B449="R",C449,B449="L",-C449,TRUE,0)</f>
        <v>-180</v>
      </c>
      <c r="X449">
        <f>S449+_xlfn.IFS(AC448=0,U449,AC448=180,-U449,TRUE,0)</f>
        <v>0</v>
      </c>
      <c r="Y449">
        <f>T449+_xlfn.IFS(AC448=270,U449,AC448=90,-U449,TRUE,0)</f>
        <v>0</v>
      </c>
      <c r="Z449">
        <f t="shared" si="161"/>
        <v>-180</v>
      </c>
      <c r="AA449">
        <f t="shared" si="162"/>
        <v>-193</v>
      </c>
      <c r="AB449">
        <f t="shared" si="163"/>
        <v>-414</v>
      </c>
      <c r="AC449">
        <f t="shared" si="164"/>
        <v>90</v>
      </c>
      <c r="AG449">
        <f t="shared" si="165"/>
        <v>0</v>
      </c>
      <c r="AH449">
        <f t="shared" si="166"/>
        <v>0</v>
      </c>
      <c r="AI449">
        <f t="shared" si="167"/>
        <v>180</v>
      </c>
      <c r="AJ449">
        <f t="shared" si="168"/>
        <v>-45</v>
      </c>
      <c r="AK449">
        <f t="shared" si="169"/>
        <v>19</v>
      </c>
      <c r="AL449">
        <f t="shared" si="170"/>
        <v>-45</v>
      </c>
      <c r="AM449">
        <f t="shared" si="171"/>
        <v>19</v>
      </c>
      <c r="AO449">
        <f t="shared" si="172"/>
        <v>0</v>
      </c>
      <c r="AP449">
        <f t="shared" si="173"/>
        <v>-1538</v>
      </c>
      <c r="AQ449">
        <f t="shared" si="174"/>
        <v>27244</v>
      </c>
    </row>
    <row r="450" spans="1:43">
      <c r="A450" s="1" t="s">
        <v>92</v>
      </c>
      <c r="B450" t="str">
        <f t="shared" si="150"/>
        <v>F</v>
      </c>
      <c r="C450">
        <f t="shared" si="151"/>
        <v>60</v>
      </c>
      <c r="D450">
        <f t="shared" si="152"/>
        <v>1980</v>
      </c>
      <c r="E450">
        <f t="shared" si="153"/>
        <v>-474</v>
      </c>
      <c r="F450">
        <f t="shared" si="154"/>
        <v>-193</v>
      </c>
      <c r="G450">
        <f t="shared" si="155"/>
        <v>0</v>
      </c>
      <c r="H450">
        <f t="shared" si="156"/>
        <v>-1</v>
      </c>
      <c r="L450">
        <f t="shared" si="157"/>
        <v>28384</v>
      </c>
      <c r="M450">
        <f t="shared" si="158"/>
        <v>-4238</v>
      </c>
      <c r="N450">
        <f t="shared" si="159"/>
        <v>19</v>
      </c>
      <c r="O450">
        <f t="shared" si="160"/>
        <v>-45</v>
      </c>
      <c r="S450">
        <f>_xlfn.IFS(B450="E",C450,B450="W",-C450,TRUE,0)</f>
        <v>0</v>
      </c>
      <c r="T450">
        <f>_xlfn.IFS(B450="N",C450,B450="S",-C450,TRUE,0)</f>
        <v>0</v>
      </c>
      <c r="U450">
        <f>IF(B450="F",C450,0)</f>
        <v>60</v>
      </c>
      <c r="V450">
        <f>_xlfn.IFS(B450="R",C450,B450="L",-C450,TRUE,0)</f>
        <v>0</v>
      </c>
      <c r="X450">
        <f>S450+_xlfn.IFS(AC449=0,U450,AC449=180,-U450,TRUE,0)</f>
        <v>0</v>
      </c>
      <c r="Y450">
        <f>T450+_xlfn.IFS(AC449=270,U450,AC449=90,-U450,TRUE,0)</f>
        <v>-60</v>
      </c>
      <c r="Z450">
        <f t="shared" si="161"/>
        <v>0</v>
      </c>
      <c r="AA450">
        <f t="shared" si="162"/>
        <v>-193</v>
      </c>
      <c r="AB450">
        <f t="shared" si="163"/>
        <v>-474</v>
      </c>
      <c r="AC450">
        <f t="shared" si="164"/>
        <v>90</v>
      </c>
      <c r="AG450">
        <f t="shared" si="165"/>
        <v>0</v>
      </c>
      <c r="AH450">
        <f t="shared" si="166"/>
        <v>0</v>
      </c>
      <c r="AI450">
        <f t="shared" si="167"/>
        <v>0</v>
      </c>
      <c r="AJ450">
        <f t="shared" si="168"/>
        <v>-45</v>
      </c>
      <c r="AK450">
        <f t="shared" si="169"/>
        <v>19</v>
      </c>
      <c r="AL450">
        <f t="shared" si="170"/>
        <v>-45</v>
      </c>
      <c r="AM450">
        <f t="shared" si="171"/>
        <v>19</v>
      </c>
      <c r="AO450">
        <f t="shared" si="172"/>
        <v>60</v>
      </c>
      <c r="AP450">
        <f t="shared" si="173"/>
        <v>-4238</v>
      </c>
      <c r="AQ450">
        <f t="shared" si="174"/>
        <v>28384</v>
      </c>
    </row>
    <row r="451" spans="1:43">
      <c r="A451" s="1" t="s">
        <v>32</v>
      </c>
      <c r="B451" t="str">
        <f t="shared" si="150"/>
        <v>N</v>
      </c>
      <c r="C451">
        <f t="shared" si="151"/>
        <v>3</v>
      </c>
      <c r="D451">
        <f t="shared" si="152"/>
        <v>1980</v>
      </c>
      <c r="E451">
        <f t="shared" si="153"/>
        <v>-471</v>
      </c>
      <c r="F451">
        <f t="shared" si="154"/>
        <v>-193</v>
      </c>
      <c r="G451">
        <f t="shared" si="155"/>
        <v>0</v>
      </c>
      <c r="H451">
        <f t="shared" si="156"/>
        <v>-1</v>
      </c>
      <c r="L451">
        <f t="shared" si="157"/>
        <v>28384</v>
      </c>
      <c r="M451">
        <f t="shared" si="158"/>
        <v>-4238</v>
      </c>
      <c r="N451">
        <f t="shared" si="159"/>
        <v>22</v>
      </c>
      <c r="O451">
        <f t="shared" si="160"/>
        <v>-45</v>
      </c>
      <c r="S451">
        <f>_xlfn.IFS(B451="E",C451,B451="W",-C451,TRUE,0)</f>
        <v>0</v>
      </c>
      <c r="T451">
        <f>_xlfn.IFS(B451="N",C451,B451="S",-C451,TRUE,0)</f>
        <v>3</v>
      </c>
      <c r="U451">
        <f>IF(B451="F",C451,0)</f>
        <v>0</v>
      </c>
      <c r="V451">
        <f>_xlfn.IFS(B451="R",C451,B451="L",-C451,TRUE,0)</f>
        <v>0</v>
      </c>
      <c r="X451">
        <f>S451+_xlfn.IFS(AC450=0,U451,AC450=180,-U451,TRUE,0)</f>
        <v>0</v>
      </c>
      <c r="Y451">
        <f>T451+_xlfn.IFS(AC450=270,U451,AC450=90,-U451,TRUE,0)</f>
        <v>3</v>
      </c>
      <c r="Z451">
        <f t="shared" si="161"/>
        <v>0</v>
      </c>
      <c r="AA451">
        <f t="shared" si="162"/>
        <v>-193</v>
      </c>
      <c r="AB451">
        <f t="shared" si="163"/>
        <v>-471</v>
      </c>
      <c r="AC451">
        <f t="shared" si="164"/>
        <v>90</v>
      </c>
      <c r="AG451">
        <f t="shared" si="165"/>
        <v>0</v>
      </c>
      <c r="AH451">
        <f t="shared" si="166"/>
        <v>3</v>
      </c>
      <c r="AI451">
        <f t="shared" si="167"/>
        <v>0</v>
      </c>
      <c r="AJ451">
        <f t="shared" si="168"/>
        <v>-45</v>
      </c>
      <c r="AK451">
        <f t="shared" si="169"/>
        <v>19</v>
      </c>
      <c r="AL451">
        <f t="shared" si="170"/>
        <v>-45</v>
      </c>
      <c r="AM451">
        <f t="shared" si="171"/>
        <v>22</v>
      </c>
      <c r="AO451">
        <f t="shared" si="172"/>
        <v>0</v>
      </c>
      <c r="AP451">
        <f t="shared" si="173"/>
        <v>-4238</v>
      </c>
      <c r="AQ451">
        <f t="shared" si="174"/>
        <v>28384</v>
      </c>
    </row>
    <row r="452" spans="1:43">
      <c r="A452" s="1" t="s">
        <v>93</v>
      </c>
      <c r="B452" t="str">
        <f t="shared" ref="B452:B515" si="175">MID(A452,1,1)</f>
        <v>F</v>
      </c>
      <c r="C452">
        <f t="shared" ref="C452:C515" si="176">--MID(A452,2,750)</f>
        <v>75</v>
      </c>
      <c r="D452">
        <f t="shared" ref="D452:D515" si="177">IF(B452=0,"",IF(B452="R",C452+D451,IF(B452="L",D451-C452,D451)))</f>
        <v>1980</v>
      </c>
      <c r="E452">
        <f t="shared" ref="E452:E515" si="178">IF(B452=0,"",IF(B452="F",E451+C452*H452,IF(B452="N",E451+C452,IF(B452="S",E451-C452,E451))))</f>
        <v>-546</v>
      </c>
      <c r="F452">
        <f t="shared" ref="F452:F515" si="179">IF(B452=0,"",IF(B452="F",F451+C452*G452,IF(B452="E",F451+C452,IF(B452="W",F451-C452,F451))))</f>
        <v>-193</v>
      </c>
      <c r="G452">
        <f t="shared" ref="G452:G515" si="180">IFERROR(ROUND(SIN(RADIANS(D452)),1),"")</f>
        <v>0</v>
      </c>
      <c r="H452">
        <f t="shared" ref="H452:H515" si="181">IFERROR(ROUND(COS(RADIANS(D452)),1),"")</f>
        <v>-1</v>
      </c>
      <c r="L452">
        <f t="shared" ref="L452:L515" si="182">IF(B452="F",L451+C452*N451,L451)</f>
        <v>30034</v>
      </c>
      <c r="M452">
        <f t="shared" ref="M452:M515" si="183">IF(B452="F",M451+O451*C452,M451)</f>
        <v>-7613</v>
      </c>
      <c r="N452">
        <f t="shared" ref="N452:N515" si="184">IF(B452="N",C452+N451,IF(B452="S",N451-C452,IF(OR(AND(B452="R",C452=90),AND(B452="L",C452=270)),-1*O451,IF(OR(AND(B452="R",C452=180),AND(B452="L",C452=180)),-1*N451,IF(OR(AND(B452="R",C452=270),(AND(B452="L",C452=90))),O451,N451)))))</f>
        <v>22</v>
      </c>
      <c r="O452">
        <f t="shared" ref="O452:O515" si="185">IF(B452="E",O451+C452,IF(B452="W",O451-C452,IF(OR(AND(B452="R",C452=90),(AND(B452="L",C452=270))),N451,IF(OR(AND(B452="R",C452=180),(AND(B452="L",C452=180))),-1*O451,IF(OR(AND(B452="R",C452=270),AND(B452="L",C452=90)),-1*N451,O451)))))</f>
        <v>-45</v>
      </c>
      <c r="S452">
        <f>_xlfn.IFS(B452="E",C452,B452="W",-C452,TRUE,0)</f>
        <v>0</v>
      </c>
      <c r="T452">
        <f>_xlfn.IFS(B452="N",C452,B452="S",-C452,TRUE,0)</f>
        <v>0</v>
      </c>
      <c r="U452">
        <f>IF(B452="F",C452,0)</f>
        <v>75</v>
      </c>
      <c r="V452">
        <f>_xlfn.IFS(B452="R",C452,B452="L",-C452,TRUE,0)</f>
        <v>0</v>
      </c>
      <c r="X452">
        <f>S452+_xlfn.IFS(AC451=0,U452,AC451=180,-U452,TRUE,0)</f>
        <v>0</v>
      </c>
      <c r="Y452">
        <f>T452+_xlfn.IFS(AC451=270,U452,AC451=90,-U452,TRUE,0)</f>
        <v>-75</v>
      </c>
      <c r="Z452">
        <f t="shared" ref="Z452:Z515" si="186">V452</f>
        <v>0</v>
      </c>
      <c r="AA452">
        <f t="shared" ref="AA452:AA515" si="187">+AA451+X452</f>
        <v>-193</v>
      </c>
      <c r="AB452">
        <f t="shared" ref="AB452:AB515" si="188">+AB451+Y452</f>
        <v>-546</v>
      </c>
      <c r="AC452">
        <f t="shared" ref="AC452:AC515" si="189">MOD(AC451+Z452,360)</f>
        <v>90</v>
      </c>
      <c r="AG452">
        <f t="shared" ref="AG452:AG515" si="190">S452</f>
        <v>0</v>
      </c>
      <c r="AH452">
        <f t="shared" ref="AH452:AH515" si="191">T452</f>
        <v>0</v>
      </c>
      <c r="AI452">
        <f t="shared" ref="AI452:AI515" si="192">MOD(V452,360)</f>
        <v>0</v>
      </c>
      <c r="AJ452">
        <f t="shared" ref="AJ452:AJ515" si="193">_xlfn.IFS(AI452=0,AL451,AI452=90,AM451,AI452=180,-AL451,AI452=270,-AM451)</f>
        <v>-45</v>
      </c>
      <c r="AK452">
        <f t="shared" ref="AK452:AK515" si="194">_xlfn.IFS(AI452=0,AM451,AI452=90,-AL451,AI452=180,-AM451,AI452=270,AL451)</f>
        <v>22</v>
      </c>
      <c r="AL452">
        <f t="shared" ref="AL452:AL515" si="195">+AJ452+AG452</f>
        <v>-45</v>
      </c>
      <c r="AM452">
        <f t="shared" ref="AM452:AM515" si="196">+AK452+AH452</f>
        <v>22</v>
      </c>
      <c r="AO452">
        <f t="shared" ref="AO452:AO515" si="197">U452</f>
        <v>75</v>
      </c>
      <c r="AP452">
        <f t="shared" ref="AP452:AP515" si="198">AP451+AL451*$AO452</f>
        <v>-7613</v>
      </c>
      <c r="AQ452">
        <f t="shared" ref="AQ452:AQ515" si="199">AQ451+AM451*$AO452</f>
        <v>30034</v>
      </c>
    </row>
    <row r="453" spans="1:43">
      <c r="A453" s="1" t="s">
        <v>13</v>
      </c>
      <c r="B453" t="str">
        <f t="shared" si="175"/>
        <v>R</v>
      </c>
      <c r="C453">
        <f t="shared" si="176"/>
        <v>90</v>
      </c>
      <c r="D453">
        <f t="shared" si="177"/>
        <v>2070</v>
      </c>
      <c r="E453">
        <f t="shared" si="178"/>
        <v>-546</v>
      </c>
      <c r="F453">
        <f t="shared" si="179"/>
        <v>-193</v>
      </c>
      <c r="G453">
        <f t="shared" si="180"/>
        <v>-1</v>
      </c>
      <c r="H453">
        <f t="shared" si="181"/>
        <v>0</v>
      </c>
      <c r="L453">
        <f t="shared" si="182"/>
        <v>30034</v>
      </c>
      <c r="M453">
        <f t="shared" si="183"/>
        <v>-7613</v>
      </c>
      <c r="N453">
        <f t="shared" si="184"/>
        <v>45</v>
      </c>
      <c r="O453">
        <f t="shared" si="185"/>
        <v>22</v>
      </c>
      <c r="S453">
        <f>_xlfn.IFS(B453="E",C453,B453="W",-C453,TRUE,0)</f>
        <v>0</v>
      </c>
      <c r="T453">
        <f>_xlfn.IFS(B453="N",C453,B453="S",-C453,TRUE,0)</f>
        <v>0</v>
      </c>
      <c r="U453">
        <f>IF(B453="F",C453,0)</f>
        <v>0</v>
      </c>
      <c r="V453">
        <f>_xlfn.IFS(B453="R",C453,B453="L",-C453,TRUE,0)</f>
        <v>90</v>
      </c>
      <c r="X453">
        <f>S453+_xlfn.IFS(AC452=0,U453,AC452=180,-U453,TRUE,0)</f>
        <v>0</v>
      </c>
      <c r="Y453">
        <f>T453+_xlfn.IFS(AC452=270,U453,AC452=90,-U453,TRUE,0)</f>
        <v>0</v>
      </c>
      <c r="Z453">
        <f t="shared" si="186"/>
        <v>90</v>
      </c>
      <c r="AA453">
        <f t="shared" si="187"/>
        <v>-193</v>
      </c>
      <c r="AB453">
        <f t="shared" si="188"/>
        <v>-546</v>
      </c>
      <c r="AC453">
        <f t="shared" si="189"/>
        <v>180</v>
      </c>
      <c r="AG453">
        <f t="shared" si="190"/>
        <v>0</v>
      </c>
      <c r="AH453">
        <f t="shared" si="191"/>
        <v>0</v>
      </c>
      <c r="AI453">
        <f t="shared" si="192"/>
        <v>90</v>
      </c>
      <c r="AJ453">
        <f t="shared" si="193"/>
        <v>22</v>
      </c>
      <c r="AK453">
        <f t="shared" si="194"/>
        <v>45</v>
      </c>
      <c r="AL453">
        <f t="shared" si="195"/>
        <v>22</v>
      </c>
      <c r="AM453">
        <f t="shared" si="196"/>
        <v>45</v>
      </c>
      <c r="AO453">
        <f t="shared" si="197"/>
        <v>0</v>
      </c>
      <c r="AP453">
        <f t="shared" si="198"/>
        <v>-7613</v>
      </c>
      <c r="AQ453">
        <f t="shared" si="199"/>
        <v>30034</v>
      </c>
    </row>
    <row r="454" spans="1:43">
      <c r="A454" s="1" t="s">
        <v>34</v>
      </c>
      <c r="B454" t="str">
        <f t="shared" si="175"/>
        <v>F</v>
      </c>
      <c r="C454">
        <f t="shared" si="176"/>
        <v>30</v>
      </c>
      <c r="D454">
        <f t="shared" si="177"/>
        <v>2070</v>
      </c>
      <c r="E454">
        <f t="shared" si="178"/>
        <v>-546</v>
      </c>
      <c r="F454">
        <f t="shared" si="179"/>
        <v>-223</v>
      </c>
      <c r="G454">
        <f t="shared" si="180"/>
        <v>-1</v>
      </c>
      <c r="H454">
        <f t="shared" si="181"/>
        <v>0</v>
      </c>
      <c r="L454">
        <f t="shared" si="182"/>
        <v>31384</v>
      </c>
      <c r="M454">
        <f t="shared" si="183"/>
        <v>-6953</v>
      </c>
      <c r="N454">
        <f t="shared" si="184"/>
        <v>45</v>
      </c>
      <c r="O454">
        <f t="shared" si="185"/>
        <v>22</v>
      </c>
      <c r="S454">
        <f>_xlfn.IFS(B454="E",C454,B454="W",-C454,TRUE,0)</f>
        <v>0</v>
      </c>
      <c r="T454">
        <f>_xlfn.IFS(B454="N",C454,B454="S",-C454,TRUE,0)</f>
        <v>0</v>
      </c>
      <c r="U454">
        <f>IF(B454="F",C454,0)</f>
        <v>30</v>
      </c>
      <c r="V454">
        <f>_xlfn.IFS(B454="R",C454,B454="L",-C454,TRUE,0)</f>
        <v>0</v>
      </c>
      <c r="X454">
        <f>S454+_xlfn.IFS(AC453=0,U454,AC453=180,-U454,TRUE,0)</f>
        <v>-30</v>
      </c>
      <c r="Y454">
        <f>T454+_xlfn.IFS(AC453=270,U454,AC453=90,-U454,TRUE,0)</f>
        <v>0</v>
      </c>
      <c r="Z454">
        <f t="shared" si="186"/>
        <v>0</v>
      </c>
      <c r="AA454">
        <f t="shared" si="187"/>
        <v>-223</v>
      </c>
      <c r="AB454">
        <f t="shared" si="188"/>
        <v>-546</v>
      </c>
      <c r="AC454">
        <f t="shared" si="189"/>
        <v>180</v>
      </c>
      <c r="AG454">
        <f t="shared" si="190"/>
        <v>0</v>
      </c>
      <c r="AH454">
        <f t="shared" si="191"/>
        <v>0</v>
      </c>
      <c r="AI454">
        <f t="shared" si="192"/>
        <v>0</v>
      </c>
      <c r="AJ454">
        <f t="shared" si="193"/>
        <v>22</v>
      </c>
      <c r="AK454">
        <f t="shared" si="194"/>
        <v>45</v>
      </c>
      <c r="AL454">
        <f t="shared" si="195"/>
        <v>22</v>
      </c>
      <c r="AM454">
        <f t="shared" si="196"/>
        <v>45</v>
      </c>
      <c r="AO454">
        <f t="shared" si="197"/>
        <v>30</v>
      </c>
      <c r="AP454">
        <f t="shared" si="198"/>
        <v>-6953</v>
      </c>
      <c r="AQ454">
        <f t="shared" si="199"/>
        <v>31384</v>
      </c>
    </row>
    <row r="455" spans="1:43">
      <c r="A455" s="1" t="s">
        <v>1</v>
      </c>
      <c r="B455" t="str">
        <f t="shared" si="175"/>
        <v>E</v>
      </c>
      <c r="C455">
        <f t="shared" si="176"/>
        <v>4</v>
      </c>
      <c r="D455">
        <f t="shared" si="177"/>
        <v>2070</v>
      </c>
      <c r="E455">
        <f t="shared" si="178"/>
        <v>-546</v>
      </c>
      <c r="F455">
        <f t="shared" si="179"/>
        <v>-219</v>
      </c>
      <c r="G455">
        <f t="shared" si="180"/>
        <v>-1</v>
      </c>
      <c r="H455">
        <f t="shared" si="181"/>
        <v>0</v>
      </c>
      <c r="L455">
        <f t="shared" si="182"/>
        <v>31384</v>
      </c>
      <c r="M455">
        <f t="shared" si="183"/>
        <v>-6953</v>
      </c>
      <c r="N455">
        <f t="shared" si="184"/>
        <v>45</v>
      </c>
      <c r="O455">
        <f t="shared" si="185"/>
        <v>26</v>
      </c>
      <c r="S455">
        <f>_xlfn.IFS(B455="E",C455,B455="W",-C455,TRUE,0)</f>
        <v>4</v>
      </c>
      <c r="T455">
        <f>_xlfn.IFS(B455="N",C455,B455="S",-C455,TRUE,0)</f>
        <v>0</v>
      </c>
      <c r="U455">
        <f>IF(B455="F",C455,0)</f>
        <v>0</v>
      </c>
      <c r="V455">
        <f>_xlfn.IFS(B455="R",C455,B455="L",-C455,TRUE,0)</f>
        <v>0</v>
      </c>
      <c r="X455">
        <f>S455+_xlfn.IFS(AC454=0,U455,AC454=180,-U455,TRUE,0)</f>
        <v>4</v>
      </c>
      <c r="Y455">
        <f>T455+_xlfn.IFS(AC454=270,U455,AC454=90,-U455,TRUE,0)</f>
        <v>0</v>
      </c>
      <c r="Z455">
        <f t="shared" si="186"/>
        <v>0</v>
      </c>
      <c r="AA455">
        <f t="shared" si="187"/>
        <v>-219</v>
      </c>
      <c r="AB455">
        <f t="shared" si="188"/>
        <v>-546</v>
      </c>
      <c r="AC455">
        <f t="shared" si="189"/>
        <v>180</v>
      </c>
      <c r="AG455">
        <f t="shared" si="190"/>
        <v>4</v>
      </c>
      <c r="AH455">
        <f t="shared" si="191"/>
        <v>0</v>
      </c>
      <c r="AI455">
        <f t="shared" si="192"/>
        <v>0</v>
      </c>
      <c r="AJ455">
        <f t="shared" si="193"/>
        <v>22</v>
      </c>
      <c r="AK455">
        <f t="shared" si="194"/>
        <v>45</v>
      </c>
      <c r="AL455">
        <f t="shared" si="195"/>
        <v>26</v>
      </c>
      <c r="AM455">
        <f t="shared" si="196"/>
        <v>45</v>
      </c>
      <c r="AO455">
        <f t="shared" si="197"/>
        <v>0</v>
      </c>
      <c r="AP455">
        <f t="shared" si="198"/>
        <v>-6953</v>
      </c>
      <c r="AQ455">
        <f t="shared" si="199"/>
        <v>31384</v>
      </c>
    </row>
    <row r="456" spans="1:43">
      <c r="A456" s="1" t="s">
        <v>13</v>
      </c>
      <c r="B456" t="str">
        <f t="shared" si="175"/>
        <v>R</v>
      </c>
      <c r="C456">
        <f t="shared" si="176"/>
        <v>90</v>
      </c>
      <c r="D456">
        <f t="shared" si="177"/>
        <v>2160</v>
      </c>
      <c r="E456">
        <f t="shared" si="178"/>
        <v>-546</v>
      </c>
      <c r="F456">
        <f t="shared" si="179"/>
        <v>-219</v>
      </c>
      <c r="G456">
        <f t="shared" si="180"/>
        <v>0</v>
      </c>
      <c r="H456">
        <f t="shared" si="181"/>
        <v>1</v>
      </c>
      <c r="L456">
        <f t="shared" si="182"/>
        <v>31384</v>
      </c>
      <c r="M456">
        <f t="shared" si="183"/>
        <v>-6953</v>
      </c>
      <c r="N456">
        <f t="shared" si="184"/>
        <v>-26</v>
      </c>
      <c r="O456">
        <f t="shared" si="185"/>
        <v>45</v>
      </c>
      <c r="S456">
        <f>_xlfn.IFS(B456="E",C456,B456="W",-C456,TRUE,0)</f>
        <v>0</v>
      </c>
      <c r="T456">
        <f>_xlfn.IFS(B456="N",C456,B456="S",-C456,TRUE,0)</f>
        <v>0</v>
      </c>
      <c r="U456">
        <f>IF(B456="F",C456,0)</f>
        <v>0</v>
      </c>
      <c r="V456">
        <f>_xlfn.IFS(B456="R",C456,B456="L",-C456,TRUE,0)</f>
        <v>90</v>
      </c>
      <c r="X456">
        <f>S456+_xlfn.IFS(AC455=0,U456,AC455=180,-U456,TRUE,0)</f>
        <v>0</v>
      </c>
      <c r="Y456">
        <f>T456+_xlfn.IFS(AC455=270,U456,AC455=90,-U456,TRUE,0)</f>
        <v>0</v>
      </c>
      <c r="Z456">
        <f t="shared" si="186"/>
        <v>90</v>
      </c>
      <c r="AA456">
        <f t="shared" si="187"/>
        <v>-219</v>
      </c>
      <c r="AB456">
        <f t="shared" si="188"/>
        <v>-546</v>
      </c>
      <c r="AC456">
        <f t="shared" si="189"/>
        <v>270</v>
      </c>
      <c r="AG456">
        <f t="shared" si="190"/>
        <v>0</v>
      </c>
      <c r="AH456">
        <f t="shared" si="191"/>
        <v>0</v>
      </c>
      <c r="AI456">
        <f t="shared" si="192"/>
        <v>90</v>
      </c>
      <c r="AJ456">
        <f t="shared" si="193"/>
        <v>45</v>
      </c>
      <c r="AK456">
        <f t="shared" si="194"/>
        <v>-26</v>
      </c>
      <c r="AL456">
        <f t="shared" si="195"/>
        <v>45</v>
      </c>
      <c r="AM456">
        <f t="shared" si="196"/>
        <v>-26</v>
      </c>
      <c r="AO456">
        <f t="shared" si="197"/>
        <v>0</v>
      </c>
      <c r="AP456">
        <f t="shared" si="198"/>
        <v>-6953</v>
      </c>
      <c r="AQ456">
        <f t="shared" si="199"/>
        <v>31384</v>
      </c>
    </row>
    <row r="457" spans="1:43">
      <c r="A457" s="1" t="s">
        <v>94</v>
      </c>
      <c r="B457" t="str">
        <f t="shared" si="175"/>
        <v>F</v>
      </c>
      <c r="C457">
        <f t="shared" si="176"/>
        <v>90</v>
      </c>
      <c r="D457">
        <f t="shared" si="177"/>
        <v>2160</v>
      </c>
      <c r="E457">
        <f t="shared" si="178"/>
        <v>-456</v>
      </c>
      <c r="F457">
        <f t="shared" si="179"/>
        <v>-219</v>
      </c>
      <c r="G457">
        <f t="shared" si="180"/>
        <v>0</v>
      </c>
      <c r="H457">
        <f t="shared" si="181"/>
        <v>1</v>
      </c>
      <c r="L457">
        <f t="shared" si="182"/>
        <v>29044</v>
      </c>
      <c r="M457">
        <f t="shared" si="183"/>
        <v>-2903</v>
      </c>
      <c r="N457">
        <f t="shared" si="184"/>
        <v>-26</v>
      </c>
      <c r="O457">
        <f t="shared" si="185"/>
        <v>45</v>
      </c>
      <c r="S457">
        <f>_xlfn.IFS(B457="E",C457,B457="W",-C457,TRUE,0)</f>
        <v>0</v>
      </c>
      <c r="T457">
        <f>_xlfn.IFS(B457="N",C457,B457="S",-C457,TRUE,0)</f>
        <v>0</v>
      </c>
      <c r="U457">
        <f>IF(B457="F",C457,0)</f>
        <v>90</v>
      </c>
      <c r="V457">
        <f>_xlfn.IFS(B457="R",C457,B457="L",-C457,TRUE,0)</f>
        <v>0</v>
      </c>
      <c r="X457">
        <f>S457+_xlfn.IFS(AC456=0,U457,AC456=180,-U457,TRUE,0)</f>
        <v>0</v>
      </c>
      <c r="Y457">
        <f>T457+_xlfn.IFS(AC456=270,U457,AC456=90,-U457,TRUE,0)</f>
        <v>90</v>
      </c>
      <c r="Z457">
        <f t="shared" si="186"/>
        <v>0</v>
      </c>
      <c r="AA457">
        <f t="shared" si="187"/>
        <v>-219</v>
      </c>
      <c r="AB457">
        <f t="shared" si="188"/>
        <v>-456</v>
      </c>
      <c r="AC457">
        <f t="shared" si="189"/>
        <v>270</v>
      </c>
      <c r="AG457">
        <f t="shared" si="190"/>
        <v>0</v>
      </c>
      <c r="AH457">
        <f t="shared" si="191"/>
        <v>0</v>
      </c>
      <c r="AI457">
        <f t="shared" si="192"/>
        <v>0</v>
      </c>
      <c r="AJ457">
        <f t="shared" si="193"/>
        <v>45</v>
      </c>
      <c r="AK457">
        <f t="shared" si="194"/>
        <v>-26</v>
      </c>
      <c r="AL457">
        <f t="shared" si="195"/>
        <v>45</v>
      </c>
      <c r="AM457">
        <f t="shared" si="196"/>
        <v>-26</v>
      </c>
      <c r="AO457">
        <f t="shared" si="197"/>
        <v>90</v>
      </c>
      <c r="AP457">
        <f t="shared" si="198"/>
        <v>-2903</v>
      </c>
      <c r="AQ457">
        <f t="shared" si="199"/>
        <v>29044</v>
      </c>
    </row>
    <row r="458" spans="1:43">
      <c r="A458" s="1" t="s">
        <v>2</v>
      </c>
      <c r="B458" t="str">
        <f t="shared" si="175"/>
        <v>S</v>
      </c>
      <c r="C458">
        <f t="shared" si="176"/>
        <v>2</v>
      </c>
      <c r="D458">
        <f t="shared" si="177"/>
        <v>2160</v>
      </c>
      <c r="E458">
        <f t="shared" si="178"/>
        <v>-458</v>
      </c>
      <c r="F458">
        <f t="shared" si="179"/>
        <v>-219</v>
      </c>
      <c r="G458">
        <f t="shared" si="180"/>
        <v>0</v>
      </c>
      <c r="H458">
        <f t="shared" si="181"/>
        <v>1</v>
      </c>
      <c r="L458">
        <f t="shared" si="182"/>
        <v>29044</v>
      </c>
      <c r="M458">
        <f t="shared" si="183"/>
        <v>-2903</v>
      </c>
      <c r="N458">
        <f t="shared" si="184"/>
        <v>-28</v>
      </c>
      <c r="O458">
        <f t="shared" si="185"/>
        <v>45</v>
      </c>
      <c r="S458">
        <f>_xlfn.IFS(B458="E",C458,B458="W",-C458,TRUE,0)</f>
        <v>0</v>
      </c>
      <c r="T458">
        <f>_xlfn.IFS(B458="N",C458,B458="S",-C458,TRUE,0)</f>
        <v>-2</v>
      </c>
      <c r="U458">
        <f>IF(B458="F",C458,0)</f>
        <v>0</v>
      </c>
      <c r="V458">
        <f>_xlfn.IFS(B458="R",C458,B458="L",-C458,TRUE,0)</f>
        <v>0</v>
      </c>
      <c r="X458">
        <f>S458+_xlfn.IFS(AC457=0,U458,AC457=180,-U458,TRUE,0)</f>
        <v>0</v>
      </c>
      <c r="Y458">
        <f>T458+_xlfn.IFS(AC457=270,U458,AC457=90,-U458,TRUE,0)</f>
        <v>-2</v>
      </c>
      <c r="Z458">
        <f t="shared" si="186"/>
        <v>0</v>
      </c>
      <c r="AA458">
        <f t="shared" si="187"/>
        <v>-219</v>
      </c>
      <c r="AB458">
        <f t="shared" si="188"/>
        <v>-458</v>
      </c>
      <c r="AC458">
        <f t="shared" si="189"/>
        <v>270</v>
      </c>
      <c r="AG458">
        <f t="shared" si="190"/>
        <v>0</v>
      </c>
      <c r="AH458">
        <f t="shared" si="191"/>
        <v>-2</v>
      </c>
      <c r="AI458">
        <f t="shared" si="192"/>
        <v>0</v>
      </c>
      <c r="AJ458">
        <f t="shared" si="193"/>
        <v>45</v>
      </c>
      <c r="AK458">
        <f t="shared" si="194"/>
        <v>-26</v>
      </c>
      <c r="AL458">
        <f t="shared" si="195"/>
        <v>45</v>
      </c>
      <c r="AM458">
        <f t="shared" si="196"/>
        <v>-28</v>
      </c>
      <c r="AO458">
        <f t="shared" si="197"/>
        <v>0</v>
      </c>
      <c r="AP458">
        <f t="shared" si="198"/>
        <v>-2903</v>
      </c>
      <c r="AQ458">
        <f t="shared" si="199"/>
        <v>29044</v>
      </c>
    </row>
    <row r="459" spans="1:43">
      <c r="A459" s="1" t="s">
        <v>78</v>
      </c>
      <c r="B459" t="str">
        <f t="shared" si="175"/>
        <v>F</v>
      </c>
      <c r="C459">
        <f t="shared" si="176"/>
        <v>13</v>
      </c>
      <c r="D459">
        <f t="shared" si="177"/>
        <v>2160</v>
      </c>
      <c r="E459">
        <f t="shared" si="178"/>
        <v>-445</v>
      </c>
      <c r="F459">
        <f t="shared" si="179"/>
        <v>-219</v>
      </c>
      <c r="G459">
        <f t="shared" si="180"/>
        <v>0</v>
      </c>
      <c r="H459">
        <f t="shared" si="181"/>
        <v>1</v>
      </c>
      <c r="L459">
        <f t="shared" si="182"/>
        <v>28680</v>
      </c>
      <c r="M459">
        <f t="shared" si="183"/>
        <v>-2318</v>
      </c>
      <c r="N459">
        <f t="shared" si="184"/>
        <v>-28</v>
      </c>
      <c r="O459">
        <f t="shared" si="185"/>
        <v>45</v>
      </c>
      <c r="S459">
        <f>_xlfn.IFS(B459="E",C459,B459="W",-C459,TRUE,0)</f>
        <v>0</v>
      </c>
      <c r="T459">
        <f>_xlfn.IFS(B459="N",C459,B459="S",-C459,TRUE,0)</f>
        <v>0</v>
      </c>
      <c r="U459">
        <f>IF(B459="F",C459,0)</f>
        <v>13</v>
      </c>
      <c r="V459">
        <f>_xlfn.IFS(B459="R",C459,B459="L",-C459,TRUE,0)</f>
        <v>0</v>
      </c>
      <c r="X459">
        <f>S459+_xlfn.IFS(AC458=0,U459,AC458=180,-U459,TRUE,0)</f>
        <v>0</v>
      </c>
      <c r="Y459">
        <f>T459+_xlfn.IFS(AC458=270,U459,AC458=90,-U459,TRUE,0)</f>
        <v>13</v>
      </c>
      <c r="Z459">
        <f t="shared" si="186"/>
        <v>0</v>
      </c>
      <c r="AA459">
        <f t="shared" si="187"/>
        <v>-219</v>
      </c>
      <c r="AB459">
        <f t="shared" si="188"/>
        <v>-445</v>
      </c>
      <c r="AC459">
        <f t="shared" si="189"/>
        <v>270</v>
      </c>
      <c r="AG459">
        <f t="shared" si="190"/>
        <v>0</v>
      </c>
      <c r="AH459">
        <f t="shared" si="191"/>
        <v>0</v>
      </c>
      <c r="AI459">
        <f t="shared" si="192"/>
        <v>0</v>
      </c>
      <c r="AJ459">
        <f t="shared" si="193"/>
        <v>45</v>
      </c>
      <c r="AK459">
        <f t="shared" si="194"/>
        <v>-28</v>
      </c>
      <c r="AL459">
        <f t="shared" si="195"/>
        <v>45</v>
      </c>
      <c r="AM459">
        <f t="shared" si="196"/>
        <v>-28</v>
      </c>
      <c r="AO459">
        <f t="shared" si="197"/>
        <v>13</v>
      </c>
      <c r="AP459">
        <f t="shared" si="198"/>
        <v>-2318</v>
      </c>
      <c r="AQ459">
        <f t="shared" si="199"/>
        <v>28680</v>
      </c>
    </row>
    <row r="460" spans="1:43">
      <c r="A460" s="1" t="s">
        <v>17</v>
      </c>
      <c r="B460" t="str">
        <f t="shared" si="175"/>
        <v>E</v>
      </c>
      <c r="C460">
        <f t="shared" si="176"/>
        <v>2</v>
      </c>
      <c r="D460">
        <f t="shared" si="177"/>
        <v>2160</v>
      </c>
      <c r="E460">
        <f t="shared" si="178"/>
        <v>-445</v>
      </c>
      <c r="F460">
        <f t="shared" si="179"/>
        <v>-217</v>
      </c>
      <c r="G460">
        <f t="shared" si="180"/>
        <v>0</v>
      </c>
      <c r="H460">
        <f t="shared" si="181"/>
        <v>1</v>
      </c>
      <c r="L460">
        <f t="shared" si="182"/>
        <v>28680</v>
      </c>
      <c r="M460">
        <f t="shared" si="183"/>
        <v>-2318</v>
      </c>
      <c r="N460">
        <f t="shared" si="184"/>
        <v>-28</v>
      </c>
      <c r="O460">
        <f t="shared" si="185"/>
        <v>47</v>
      </c>
      <c r="S460">
        <f>_xlfn.IFS(B460="E",C460,B460="W",-C460,TRUE,0)</f>
        <v>2</v>
      </c>
      <c r="T460">
        <f>_xlfn.IFS(B460="N",C460,B460="S",-C460,TRUE,0)</f>
        <v>0</v>
      </c>
      <c r="U460">
        <f>IF(B460="F",C460,0)</f>
        <v>0</v>
      </c>
      <c r="V460">
        <f>_xlfn.IFS(B460="R",C460,B460="L",-C460,TRUE,0)</f>
        <v>0</v>
      </c>
      <c r="X460">
        <f>S460+_xlfn.IFS(AC459=0,U460,AC459=180,-U460,TRUE,0)</f>
        <v>2</v>
      </c>
      <c r="Y460">
        <f>T460+_xlfn.IFS(AC459=270,U460,AC459=90,-U460,TRUE,0)</f>
        <v>0</v>
      </c>
      <c r="Z460">
        <f t="shared" si="186"/>
        <v>0</v>
      </c>
      <c r="AA460">
        <f t="shared" si="187"/>
        <v>-217</v>
      </c>
      <c r="AB460">
        <f t="shared" si="188"/>
        <v>-445</v>
      </c>
      <c r="AC460">
        <f t="shared" si="189"/>
        <v>270</v>
      </c>
      <c r="AG460">
        <f t="shared" si="190"/>
        <v>2</v>
      </c>
      <c r="AH460">
        <f t="shared" si="191"/>
        <v>0</v>
      </c>
      <c r="AI460">
        <f t="shared" si="192"/>
        <v>0</v>
      </c>
      <c r="AJ460">
        <f t="shared" si="193"/>
        <v>45</v>
      </c>
      <c r="AK460">
        <f t="shared" si="194"/>
        <v>-28</v>
      </c>
      <c r="AL460">
        <f t="shared" si="195"/>
        <v>47</v>
      </c>
      <c r="AM460">
        <f t="shared" si="196"/>
        <v>-28</v>
      </c>
      <c r="AO460">
        <f t="shared" si="197"/>
        <v>0</v>
      </c>
      <c r="AP460">
        <f t="shared" si="198"/>
        <v>-2318</v>
      </c>
      <c r="AQ460">
        <f t="shared" si="199"/>
        <v>28680</v>
      </c>
    </row>
    <row r="461" spans="1:43">
      <c r="A461" s="1" t="s">
        <v>85</v>
      </c>
      <c r="B461" t="str">
        <f t="shared" si="175"/>
        <v>F</v>
      </c>
      <c r="C461">
        <f t="shared" si="176"/>
        <v>3</v>
      </c>
      <c r="D461">
        <f t="shared" si="177"/>
        <v>2160</v>
      </c>
      <c r="E461">
        <f t="shared" si="178"/>
        <v>-442</v>
      </c>
      <c r="F461">
        <f t="shared" si="179"/>
        <v>-217</v>
      </c>
      <c r="G461">
        <f t="shared" si="180"/>
        <v>0</v>
      </c>
      <c r="H461">
        <f t="shared" si="181"/>
        <v>1</v>
      </c>
      <c r="L461">
        <f t="shared" si="182"/>
        <v>28596</v>
      </c>
      <c r="M461">
        <f t="shared" si="183"/>
        <v>-2177</v>
      </c>
      <c r="N461">
        <f t="shared" si="184"/>
        <v>-28</v>
      </c>
      <c r="O461">
        <f t="shared" si="185"/>
        <v>47</v>
      </c>
      <c r="S461">
        <f>_xlfn.IFS(B461="E",C461,B461="W",-C461,TRUE,0)</f>
        <v>0</v>
      </c>
      <c r="T461">
        <f>_xlfn.IFS(B461="N",C461,B461="S",-C461,TRUE,0)</f>
        <v>0</v>
      </c>
      <c r="U461">
        <f>IF(B461="F",C461,0)</f>
        <v>3</v>
      </c>
      <c r="V461">
        <f>_xlfn.IFS(B461="R",C461,B461="L",-C461,TRUE,0)</f>
        <v>0</v>
      </c>
      <c r="X461">
        <f>S461+_xlfn.IFS(AC460=0,U461,AC460=180,-U461,TRUE,0)</f>
        <v>0</v>
      </c>
      <c r="Y461">
        <f>T461+_xlfn.IFS(AC460=270,U461,AC460=90,-U461,TRUE,0)</f>
        <v>3</v>
      </c>
      <c r="Z461">
        <f t="shared" si="186"/>
        <v>0</v>
      </c>
      <c r="AA461">
        <f t="shared" si="187"/>
        <v>-217</v>
      </c>
      <c r="AB461">
        <f t="shared" si="188"/>
        <v>-442</v>
      </c>
      <c r="AC461">
        <f t="shared" si="189"/>
        <v>270</v>
      </c>
      <c r="AG461">
        <f t="shared" si="190"/>
        <v>0</v>
      </c>
      <c r="AH461">
        <f t="shared" si="191"/>
        <v>0</v>
      </c>
      <c r="AI461">
        <f t="shared" si="192"/>
        <v>0</v>
      </c>
      <c r="AJ461">
        <f t="shared" si="193"/>
        <v>47</v>
      </c>
      <c r="AK461">
        <f t="shared" si="194"/>
        <v>-28</v>
      </c>
      <c r="AL461">
        <f t="shared" si="195"/>
        <v>47</v>
      </c>
      <c r="AM461">
        <f t="shared" si="196"/>
        <v>-28</v>
      </c>
      <c r="AO461">
        <f t="shared" si="197"/>
        <v>3</v>
      </c>
      <c r="AP461">
        <f t="shared" si="198"/>
        <v>-2177</v>
      </c>
      <c r="AQ461">
        <f t="shared" si="199"/>
        <v>28596</v>
      </c>
    </row>
    <row r="462" spans="1:43">
      <c r="A462" s="1" t="s">
        <v>11</v>
      </c>
      <c r="B462" t="str">
        <f t="shared" si="175"/>
        <v>E</v>
      </c>
      <c r="C462">
        <f t="shared" si="176"/>
        <v>1</v>
      </c>
      <c r="D462">
        <f t="shared" si="177"/>
        <v>2160</v>
      </c>
      <c r="E462">
        <f t="shared" si="178"/>
        <v>-442</v>
      </c>
      <c r="F462">
        <f t="shared" si="179"/>
        <v>-216</v>
      </c>
      <c r="G462">
        <f t="shared" si="180"/>
        <v>0</v>
      </c>
      <c r="H462">
        <f t="shared" si="181"/>
        <v>1</v>
      </c>
      <c r="L462">
        <f t="shared" si="182"/>
        <v>28596</v>
      </c>
      <c r="M462">
        <f t="shared" si="183"/>
        <v>-2177</v>
      </c>
      <c r="N462">
        <f t="shared" si="184"/>
        <v>-28</v>
      </c>
      <c r="O462">
        <f t="shared" si="185"/>
        <v>48</v>
      </c>
      <c r="S462">
        <f>_xlfn.IFS(B462="E",C462,B462="W",-C462,TRUE,0)</f>
        <v>1</v>
      </c>
      <c r="T462">
        <f>_xlfn.IFS(B462="N",C462,B462="S",-C462,TRUE,0)</f>
        <v>0</v>
      </c>
      <c r="U462">
        <f>IF(B462="F",C462,0)</f>
        <v>0</v>
      </c>
      <c r="V462">
        <f>_xlfn.IFS(B462="R",C462,B462="L",-C462,TRUE,0)</f>
        <v>0</v>
      </c>
      <c r="X462">
        <f>S462+_xlfn.IFS(AC461=0,U462,AC461=180,-U462,TRUE,0)</f>
        <v>1</v>
      </c>
      <c r="Y462">
        <f>T462+_xlfn.IFS(AC461=270,U462,AC461=90,-U462,TRUE,0)</f>
        <v>0</v>
      </c>
      <c r="Z462">
        <f t="shared" si="186"/>
        <v>0</v>
      </c>
      <c r="AA462">
        <f t="shared" si="187"/>
        <v>-216</v>
      </c>
      <c r="AB462">
        <f t="shared" si="188"/>
        <v>-442</v>
      </c>
      <c r="AC462">
        <f t="shared" si="189"/>
        <v>270</v>
      </c>
      <c r="AG462">
        <f t="shared" si="190"/>
        <v>1</v>
      </c>
      <c r="AH462">
        <f t="shared" si="191"/>
        <v>0</v>
      </c>
      <c r="AI462">
        <f t="shared" si="192"/>
        <v>0</v>
      </c>
      <c r="AJ462">
        <f t="shared" si="193"/>
        <v>47</v>
      </c>
      <c r="AK462">
        <f t="shared" si="194"/>
        <v>-28</v>
      </c>
      <c r="AL462">
        <f t="shared" si="195"/>
        <v>48</v>
      </c>
      <c r="AM462">
        <f t="shared" si="196"/>
        <v>-28</v>
      </c>
      <c r="AO462">
        <f t="shared" si="197"/>
        <v>0</v>
      </c>
      <c r="AP462">
        <f t="shared" si="198"/>
        <v>-2177</v>
      </c>
      <c r="AQ462">
        <f t="shared" si="199"/>
        <v>28596</v>
      </c>
    </row>
    <row r="463" spans="1:43">
      <c r="A463" s="1" t="s">
        <v>92</v>
      </c>
      <c r="B463" t="str">
        <f t="shared" si="175"/>
        <v>F</v>
      </c>
      <c r="C463">
        <f t="shared" si="176"/>
        <v>60</v>
      </c>
      <c r="D463">
        <f t="shared" si="177"/>
        <v>2160</v>
      </c>
      <c r="E463">
        <f t="shared" si="178"/>
        <v>-382</v>
      </c>
      <c r="F463">
        <f t="shared" si="179"/>
        <v>-216</v>
      </c>
      <c r="G463">
        <f t="shared" si="180"/>
        <v>0</v>
      </c>
      <c r="H463">
        <f t="shared" si="181"/>
        <v>1</v>
      </c>
      <c r="L463">
        <f t="shared" si="182"/>
        <v>26916</v>
      </c>
      <c r="M463">
        <f t="shared" si="183"/>
        <v>703</v>
      </c>
      <c r="N463">
        <f t="shared" si="184"/>
        <v>-28</v>
      </c>
      <c r="O463">
        <f t="shared" si="185"/>
        <v>48</v>
      </c>
      <c r="S463">
        <f>_xlfn.IFS(B463="E",C463,B463="W",-C463,TRUE,0)</f>
        <v>0</v>
      </c>
      <c r="T463">
        <f>_xlfn.IFS(B463="N",C463,B463="S",-C463,TRUE,0)</f>
        <v>0</v>
      </c>
      <c r="U463">
        <f>IF(B463="F",C463,0)</f>
        <v>60</v>
      </c>
      <c r="V463">
        <f>_xlfn.IFS(B463="R",C463,B463="L",-C463,TRUE,0)</f>
        <v>0</v>
      </c>
      <c r="X463">
        <f>S463+_xlfn.IFS(AC462=0,U463,AC462=180,-U463,TRUE,0)</f>
        <v>0</v>
      </c>
      <c r="Y463">
        <f>T463+_xlfn.IFS(AC462=270,U463,AC462=90,-U463,TRUE,0)</f>
        <v>60</v>
      </c>
      <c r="Z463">
        <f t="shared" si="186"/>
        <v>0</v>
      </c>
      <c r="AA463">
        <f t="shared" si="187"/>
        <v>-216</v>
      </c>
      <c r="AB463">
        <f t="shared" si="188"/>
        <v>-382</v>
      </c>
      <c r="AC463">
        <f t="shared" si="189"/>
        <v>270</v>
      </c>
      <c r="AG463">
        <f t="shared" si="190"/>
        <v>0</v>
      </c>
      <c r="AH463">
        <f t="shared" si="191"/>
        <v>0</v>
      </c>
      <c r="AI463">
        <f t="shared" si="192"/>
        <v>0</v>
      </c>
      <c r="AJ463">
        <f t="shared" si="193"/>
        <v>48</v>
      </c>
      <c r="AK463">
        <f t="shared" si="194"/>
        <v>-28</v>
      </c>
      <c r="AL463">
        <f t="shared" si="195"/>
        <v>48</v>
      </c>
      <c r="AM463">
        <f t="shared" si="196"/>
        <v>-28</v>
      </c>
      <c r="AO463">
        <f t="shared" si="197"/>
        <v>60</v>
      </c>
      <c r="AP463">
        <f t="shared" si="198"/>
        <v>703</v>
      </c>
      <c r="AQ463">
        <f t="shared" si="199"/>
        <v>26916</v>
      </c>
    </row>
    <row r="464" spans="1:43">
      <c r="A464" s="1" t="s">
        <v>21</v>
      </c>
      <c r="B464" t="str">
        <f t="shared" si="175"/>
        <v>S</v>
      </c>
      <c r="C464">
        <f t="shared" si="176"/>
        <v>5</v>
      </c>
      <c r="D464">
        <f t="shared" si="177"/>
        <v>2160</v>
      </c>
      <c r="E464">
        <f t="shared" si="178"/>
        <v>-387</v>
      </c>
      <c r="F464">
        <f t="shared" si="179"/>
        <v>-216</v>
      </c>
      <c r="G464">
        <f t="shared" si="180"/>
        <v>0</v>
      </c>
      <c r="H464">
        <f t="shared" si="181"/>
        <v>1</v>
      </c>
      <c r="L464">
        <f t="shared" si="182"/>
        <v>26916</v>
      </c>
      <c r="M464">
        <f t="shared" si="183"/>
        <v>703</v>
      </c>
      <c r="N464">
        <f t="shared" si="184"/>
        <v>-33</v>
      </c>
      <c r="O464">
        <f t="shared" si="185"/>
        <v>48</v>
      </c>
      <c r="S464">
        <f>_xlfn.IFS(B464="E",C464,B464="W",-C464,TRUE,0)</f>
        <v>0</v>
      </c>
      <c r="T464">
        <f>_xlfn.IFS(B464="N",C464,B464="S",-C464,TRUE,0)</f>
        <v>-5</v>
      </c>
      <c r="U464">
        <f>IF(B464="F",C464,0)</f>
        <v>0</v>
      </c>
      <c r="V464">
        <f>_xlfn.IFS(B464="R",C464,B464="L",-C464,TRUE,0)</f>
        <v>0</v>
      </c>
      <c r="X464">
        <f>S464+_xlfn.IFS(AC463=0,U464,AC463=180,-U464,TRUE,0)</f>
        <v>0</v>
      </c>
      <c r="Y464">
        <f>T464+_xlfn.IFS(AC463=270,U464,AC463=90,-U464,TRUE,0)</f>
        <v>-5</v>
      </c>
      <c r="Z464">
        <f t="shared" si="186"/>
        <v>0</v>
      </c>
      <c r="AA464">
        <f t="shared" si="187"/>
        <v>-216</v>
      </c>
      <c r="AB464">
        <f t="shared" si="188"/>
        <v>-387</v>
      </c>
      <c r="AC464">
        <f t="shared" si="189"/>
        <v>270</v>
      </c>
      <c r="AG464">
        <f t="shared" si="190"/>
        <v>0</v>
      </c>
      <c r="AH464">
        <f t="shared" si="191"/>
        <v>-5</v>
      </c>
      <c r="AI464">
        <f t="shared" si="192"/>
        <v>0</v>
      </c>
      <c r="AJ464">
        <f t="shared" si="193"/>
        <v>48</v>
      </c>
      <c r="AK464">
        <f t="shared" si="194"/>
        <v>-28</v>
      </c>
      <c r="AL464">
        <f t="shared" si="195"/>
        <v>48</v>
      </c>
      <c r="AM464">
        <f t="shared" si="196"/>
        <v>-33</v>
      </c>
      <c r="AO464">
        <f t="shared" si="197"/>
        <v>0</v>
      </c>
      <c r="AP464">
        <f t="shared" si="198"/>
        <v>703</v>
      </c>
      <c r="AQ464">
        <f t="shared" si="199"/>
        <v>26916</v>
      </c>
    </row>
    <row r="465" spans="1:43">
      <c r="A465" s="1" t="s">
        <v>17</v>
      </c>
      <c r="B465" t="str">
        <f t="shared" si="175"/>
        <v>E</v>
      </c>
      <c r="C465">
        <f t="shared" si="176"/>
        <v>2</v>
      </c>
      <c r="D465">
        <f t="shared" si="177"/>
        <v>2160</v>
      </c>
      <c r="E465">
        <f t="shared" si="178"/>
        <v>-387</v>
      </c>
      <c r="F465">
        <f t="shared" si="179"/>
        <v>-214</v>
      </c>
      <c r="G465">
        <f t="shared" si="180"/>
        <v>0</v>
      </c>
      <c r="H465">
        <f t="shared" si="181"/>
        <v>1</v>
      </c>
      <c r="L465">
        <f t="shared" si="182"/>
        <v>26916</v>
      </c>
      <c r="M465">
        <f t="shared" si="183"/>
        <v>703</v>
      </c>
      <c r="N465">
        <f t="shared" si="184"/>
        <v>-33</v>
      </c>
      <c r="O465">
        <f t="shared" si="185"/>
        <v>50</v>
      </c>
      <c r="S465">
        <f>_xlfn.IFS(B465="E",C465,B465="W",-C465,TRUE,0)</f>
        <v>2</v>
      </c>
      <c r="T465">
        <f>_xlfn.IFS(B465="N",C465,B465="S",-C465,TRUE,0)</f>
        <v>0</v>
      </c>
      <c r="U465">
        <f>IF(B465="F",C465,0)</f>
        <v>0</v>
      </c>
      <c r="V465">
        <f>_xlfn.IFS(B465="R",C465,B465="L",-C465,TRUE,0)</f>
        <v>0</v>
      </c>
      <c r="X465">
        <f>S465+_xlfn.IFS(AC464=0,U465,AC464=180,-U465,TRUE,0)</f>
        <v>2</v>
      </c>
      <c r="Y465">
        <f>T465+_xlfn.IFS(AC464=270,U465,AC464=90,-U465,TRUE,0)</f>
        <v>0</v>
      </c>
      <c r="Z465">
        <f t="shared" si="186"/>
        <v>0</v>
      </c>
      <c r="AA465">
        <f t="shared" si="187"/>
        <v>-214</v>
      </c>
      <c r="AB465">
        <f t="shared" si="188"/>
        <v>-387</v>
      </c>
      <c r="AC465">
        <f t="shared" si="189"/>
        <v>270</v>
      </c>
      <c r="AG465">
        <f t="shared" si="190"/>
        <v>2</v>
      </c>
      <c r="AH465">
        <f t="shared" si="191"/>
        <v>0</v>
      </c>
      <c r="AI465">
        <f t="shared" si="192"/>
        <v>0</v>
      </c>
      <c r="AJ465">
        <f t="shared" si="193"/>
        <v>48</v>
      </c>
      <c r="AK465">
        <f t="shared" si="194"/>
        <v>-33</v>
      </c>
      <c r="AL465">
        <f t="shared" si="195"/>
        <v>50</v>
      </c>
      <c r="AM465">
        <f t="shared" si="196"/>
        <v>-33</v>
      </c>
      <c r="AO465">
        <f t="shared" si="197"/>
        <v>0</v>
      </c>
      <c r="AP465">
        <f t="shared" si="198"/>
        <v>703</v>
      </c>
      <c r="AQ465">
        <f t="shared" si="199"/>
        <v>26916</v>
      </c>
    </row>
    <row r="466" spans="1:43">
      <c r="A466" s="1" t="s">
        <v>95</v>
      </c>
      <c r="B466" t="str">
        <f t="shared" si="175"/>
        <v>F</v>
      </c>
      <c r="C466">
        <f t="shared" si="176"/>
        <v>74</v>
      </c>
      <c r="D466">
        <f t="shared" si="177"/>
        <v>2160</v>
      </c>
      <c r="E466">
        <f t="shared" si="178"/>
        <v>-313</v>
      </c>
      <c r="F466">
        <f t="shared" si="179"/>
        <v>-214</v>
      </c>
      <c r="G466">
        <f t="shared" si="180"/>
        <v>0</v>
      </c>
      <c r="H466">
        <f t="shared" si="181"/>
        <v>1</v>
      </c>
      <c r="L466">
        <f t="shared" si="182"/>
        <v>24474</v>
      </c>
      <c r="M466">
        <f t="shared" si="183"/>
        <v>4403</v>
      </c>
      <c r="N466">
        <f t="shared" si="184"/>
        <v>-33</v>
      </c>
      <c r="O466">
        <f t="shared" si="185"/>
        <v>50</v>
      </c>
      <c r="S466">
        <f>_xlfn.IFS(B466="E",C466,B466="W",-C466,TRUE,0)</f>
        <v>0</v>
      </c>
      <c r="T466">
        <f>_xlfn.IFS(B466="N",C466,B466="S",-C466,TRUE,0)</f>
        <v>0</v>
      </c>
      <c r="U466">
        <f>IF(B466="F",C466,0)</f>
        <v>74</v>
      </c>
      <c r="V466">
        <f>_xlfn.IFS(B466="R",C466,B466="L",-C466,TRUE,0)</f>
        <v>0</v>
      </c>
      <c r="X466">
        <f>S466+_xlfn.IFS(AC465=0,U466,AC465=180,-U466,TRUE,0)</f>
        <v>0</v>
      </c>
      <c r="Y466">
        <f>T466+_xlfn.IFS(AC465=270,U466,AC465=90,-U466,TRUE,0)</f>
        <v>74</v>
      </c>
      <c r="Z466">
        <f t="shared" si="186"/>
        <v>0</v>
      </c>
      <c r="AA466">
        <f t="shared" si="187"/>
        <v>-214</v>
      </c>
      <c r="AB466">
        <f t="shared" si="188"/>
        <v>-313</v>
      </c>
      <c r="AC466">
        <f t="shared" si="189"/>
        <v>270</v>
      </c>
      <c r="AG466">
        <f t="shared" si="190"/>
        <v>0</v>
      </c>
      <c r="AH466">
        <f t="shared" si="191"/>
        <v>0</v>
      </c>
      <c r="AI466">
        <f t="shared" si="192"/>
        <v>0</v>
      </c>
      <c r="AJ466">
        <f t="shared" si="193"/>
        <v>50</v>
      </c>
      <c r="AK466">
        <f t="shared" si="194"/>
        <v>-33</v>
      </c>
      <c r="AL466">
        <f t="shared" si="195"/>
        <v>50</v>
      </c>
      <c r="AM466">
        <f t="shared" si="196"/>
        <v>-33</v>
      </c>
      <c r="AO466">
        <f t="shared" si="197"/>
        <v>74</v>
      </c>
      <c r="AP466">
        <f t="shared" si="198"/>
        <v>4403</v>
      </c>
      <c r="AQ466">
        <f t="shared" si="199"/>
        <v>24474</v>
      </c>
    </row>
    <row r="467" spans="1:43">
      <c r="A467" s="1" t="s">
        <v>10</v>
      </c>
      <c r="B467" t="str">
        <f t="shared" si="175"/>
        <v>L</v>
      </c>
      <c r="C467">
        <f t="shared" si="176"/>
        <v>90</v>
      </c>
      <c r="D467">
        <f t="shared" si="177"/>
        <v>2070</v>
      </c>
      <c r="E467">
        <f t="shared" si="178"/>
        <v>-313</v>
      </c>
      <c r="F467">
        <f t="shared" si="179"/>
        <v>-214</v>
      </c>
      <c r="G467">
        <f t="shared" si="180"/>
        <v>-1</v>
      </c>
      <c r="H467">
        <f t="shared" si="181"/>
        <v>0</v>
      </c>
      <c r="L467">
        <f t="shared" si="182"/>
        <v>24474</v>
      </c>
      <c r="M467">
        <f t="shared" si="183"/>
        <v>4403</v>
      </c>
      <c r="N467">
        <f t="shared" si="184"/>
        <v>50</v>
      </c>
      <c r="O467">
        <f t="shared" si="185"/>
        <v>33</v>
      </c>
      <c r="S467">
        <f>_xlfn.IFS(B467="E",C467,B467="W",-C467,TRUE,0)</f>
        <v>0</v>
      </c>
      <c r="T467">
        <f>_xlfn.IFS(B467="N",C467,B467="S",-C467,TRUE,0)</f>
        <v>0</v>
      </c>
      <c r="U467">
        <f>IF(B467="F",C467,0)</f>
        <v>0</v>
      </c>
      <c r="V467">
        <f>_xlfn.IFS(B467="R",C467,B467="L",-C467,TRUE,0)</f>
        <v>-90</v>
      </c>
      <c r="X467">
        <f>S467+_xlfn.IFS(AC466=0,U467,AC466=180,-U467,TRUE,0)</f>
        <v>0</v>
      </c>
      <c r="Y467">
        <f>T467+_xlfn.IFS(AC466=270,U467,AC466=90,-U467,TRUE,0)</f>
        <v>0</v>
      </c>
      <c r="Z467">
        <f t="shared" si="186"/>
        <v>-90</v>
      </c>
      <c r="AA467">
        <f t="shared" si="187"/>
        <v>-214</v>
      </c>
      <c r="AB467">
        <f t="shared" si="188"/>
        <v>-313</v>
      </c>
      <c r="AC467">
        <f t="shared" si="189"/>
        <v>180</v>
      </c>
      <c r="AG467">
        <f t="shared" si="190"/>
        <v>0</v>
      </c>
      <c r="AH467">
        <f t="shared" si="191"/>
        <v>0</v>
      </c>
      <c r="AI467">
        <f t="shared" si="192"/>
        <v>270</v>
      </c>
      <c r="AJ467">
        <f t="shared" si="193"/>
        <v>33</v>
      </c>
      <c r="AK467">
        <f t="shared" si="194"/>
        <v>50</v>
      </c>
      <c r="AL467">
        <f t="shared" si="195"/>
        <v>33</v>
      </c>
      <c r="AM467">
        <f t="shared" si="196"/>
        <v>50</v>
      </c>
      <c r="AO467">
        <f t="shared" si="197"/>
        <v>0</v>
      </c>
      <c r="AP467">
        <f t="shared" si="198"/>
        <v>4403</v>
      </c>
      <c r="AQ467">
        <f t="shared" si="199"/>
        <v>24474</v>
      </c>
    </row>
    <row r="468" spans="1:43">
      <c r="A468" s="1" t="s">
        <v>7</v>
      </c>
      <c r="B468" t="str">
        <f t="shared" si="175"/>
        <v>S</v>
      </c>
      <c r="C468">
        <f t="shared" si="176"/>
        <v>3</v>
      </c>
      <c r="D468">
        <f t="shared" si="177"/>
        <v>2070</v>
      </c>
      <c r="E468">
        <f t="shared" si="178"/>
        <v>-316</v>
      </c>
      <c r="F468">
        <f t="shared" si="179"/>
        <v>-214</v>
      </c>
      <c r="G468">
        <f t="shared" si="180"/>
        <v>-1</v>
      </c>
      <c r="H468">
        <f t="shared" si="181"/>
        <v>0</v>
      </c>
      <c r="L468">
        <f t="shared" si="182"/>
        <v>24474</v>
      </c>
      <c r="M468">
        <f t="shared" si="183"/>
        <v>4403</v>
      </c>
      <c r="N468">
        <f t="shared" si="184"/>
        <v>47</v>
      </c>
      <c r="O468">
        <f t="shared" si="185"/>
        <v>33</v>
      </c>
      <c r="S468">
        <f>_xlfn.IFS(B468="E",C468,B468="W",-C468,TRUE,0)</f>
        <v>0</v>
      </c>
      <c r="T468">
        <f>_xlfn.IFS(B468="N",C468,B468="S",-C468,TRUE,0)</f>
        <v>-3</v>
      </c>
      <c r="U468">
        <f>IF(B468="F",C468,0)</f>
        <v>0</v>
      </c>
      <c r="V468">
        <f>_xlfn.IFS(B468="R",C468,B468="L",-C468,TRUE,0)</f>
        <v>0</v>
      </c>
      <c r="X468">
        <f>S468+_xlfn.IFS(AC467=0,U468,AC467=180,-U468,TRUE,0)</f>
        <v>0</v>
      </c>
      <c r="Y468">
        <f>T468+_xlfn.IFS(AC467=270,U468,AC467=90,-U468,TRUE,0)</f>
        <v>-3</v>
      </c>
      <c r="Z468">
        <f t="shared" si="186"/>
        <v>0</v>
      </c>
      <c r="AA468">
        <f t="shared" si="187"/>
        <v>-214</v>
      </c>
      <c r="AB468">
        <f t="shared" si="188"/>
        <v>-316</v>
      </c>
      <c r="AC468">
        <f t="shared" si="189"/>
        <v>180</v>
      </c>
      <c r="AG468">
        <f t="shared" si="190"/>
        <v>0</v>
      </c>
      <c r="AH468">
        <f t="shared" si="191"/>
        <v>-3</v>
      </c>
      <c r="AI468">
        <f t="shared" si="192"/>
        <v>0</v>
      </c>
      <c r="AJ468">
        <f t="shared" si="193"/>
        <v>33</v>
      </c>
      <c r="AK468">
        <f t="shared" si="194"/>
        <v>50</v>
      </c>
      <c r="AL468">
        <f t="shared" si="195"/>
        <v>33</v>
      </c>
      <c r="AM468">
        <f t="shared" si="196"/>
        <v>47</v>
      </c>
      <c r="AO468">
        <f t="shared" si="197"/>
        <v>0</v>
      </c>
      <c r="AP468">
        <f t="shared" si="198"/>
        <v>4403</v>
      </c>
      <c r="AQ468">
        <f t="shared" si="199"/>
        <v>24474</v>
      </c>
    </row>
    <row r="469" spans="1:43">
      <c r="A469" s="1" t="s">
        <v>24</v>
      </c>
      <c r="B469" t="str">
        <f t="shared" si="175"/>
        <v>W</v>
      </c>
      <c r="C469">
        <f t="shared" si="176"/>
        <v>3</v>
      </c>
      <c r="D469">
        <f t="shared" si="177"/>
        <v>2070</v>
      </c>
      <c r="E469">
        <f t="shared" si="178"/>
        <v>-316</v>
      </c>
      <c r="F469">
        <f t="shared" si="179"/>
        <v>-217</v>
      </c>
      <c r="G469">
        <f t="shared" si="180"/>
        <v>-1</v>
      </c>
      <c r="H469">
        <f t="shared" si="181"/>
        <v>0</v>
      </c>
      <c r="L469">
        <f t="shared" si="182"/>
        <v>24474</v>
      </c>
      <c r="M469">
        <f t="shared" si="183"/>
        <v>4403</v>
      </c>
      <c r="N469">
        <f t="shared" si="184"/>
        <v>47</v>
      </c>
      <c r="O469">
        <f t="shared" si="185"/>
        <v>30</v>
      </c>
      <c r="S469">
        <f>_xlfn.IFS(B469="E",C469,B469="W",-C469,TRUE,0)</f>
        <v>-3</v>
      </c>
      <c r="T469">
        <f>_xlfn.IFS(B469="N",C469,B469="S",-C469,TRUE,0)</f>
        <v>0</v>
      </c>
      <c r="U469">
        <f>IF(B469="F",C469,0)</f>
        <v>0</v>
      </c>
      <c r="V469">
        <f>_xlfn.IFS(B469="R",C469,B469="L",-C469,TRUE,0)</f>
        <v>0</v>
      </c>
      <c r="X469">
        <f>S469+_xlfn.IFS(AC468=0,U469,AC468=180,-U469,TRUE,0)</f>
        <v>-3</v>
      </c>
      <c r="Y469">
        <f>T469+_xlfn.IFS(AC468=270,U469,AC468=90,-U469,TRUE,0)</f>
        <v>0</v>
      </c>
      <c r="Z469">
        <f t="shared" si="186"/>
        <v>0</v>
      </c>
      <c r="AA469">
        <f t="shared" si="187"/>
        <v>-217</v>
      </c>
      <c r="AB469">
        <f t="shared" si="188"/>
        <v>-316</v>
      </c>
      <c r="AC469">
        <f t="shared" si="189"/>
        <v>180</v>
      </c>
      <c r="AG469">
        <f t="shared" si="190"/>
        <v>-3</v>
      </c>
      <c r="AH469">
        <f t="shared" si="191"/>
        <v>0</v>
      </c>
      <c r="AI469">
        <f t="shared" si="192"/>
        <v>0</v>
      </c>
      <c r="AJ469">
        <f t="shared" si="193"/>
        <v>33</v>
      </c>
      <c r="AK469">
        <f t="shared" si="194"/>
        <v>47</v>
      </c>
      <c r="AL469">
        <f t="shared" si="195"/>
        <v>30</v>
      </c>
      <c r="AM469">
        <f t="shared" si="196"/>
        <v>47</v>
      </c>
      <c r="AO469">
        <f t="shared" si="197"/>
        <v>0</v>
      </c>
      <c r="AP469">
        <f t="shared" si="198"/>
        <v>4403</v>
      </c>
      <c r="AQ469">
        <f t="shared" si="199"/>
        <v>24474</v>
      </c>
    </row>
    <row r="470" spans="1:43">
      <c r="A470" s="1" t="s">
        <v>96</v>
      </c>
      <c r="B470" t="str">
        <f t="shared" si="175"/>
        <v>F</v>
      </c>
      <c r="C470">
        <f t="shared" si="176"/>
        <v>57</v>
      </c>
      <c r="D470">
        <f t="shared" si="177"/>
        <v>2070</v>
      </c>
      <c r="E470">
        <f t="shared" si="178"/>
        <v>-316</v>
      </c>
      <c r="F470">
        <f t="shared" si="179"/>
        <v>-274</v>
      </c>
      <c r="G470">
        <f t="shared" si="180"/>
        <v>-1</v>
      </c>
      <c r="H470">
        <f t="shared" si="181"/>
        <v>0</v>
      </c>
      <c r="L470">
        <f t="shared" si="182"/>
        <v>27153</v>
      </c>
      <c r="M470">
        <f t="shared" si="183"/>
        <v>6113</v>
      </c>
      <c r="N470">
        <f t="shared" si="184"/>
        <v>47</v>
      </c>
      <c r="O470">
        <f t="shared" si="185"/>
        <v>30</v>
      </c>
      <c r="S470">
        <f>_xlfn.IFS(B470="E",C470,B470="W",-C470,TRUE,0)</f>
        <v>0</v>
      </c>
      <c r="T470">
        <f>_xlfn.IFS(B470="N",C470,B470="S",-C470,TRUE,0)</f>
        <v>0</v>
      </c>
      <c r="U470">
        <f>IF(B470="F",C470,0)</f>
        <v>57</v>
      </c>
      <c r="V470">
        <f>_xlfn.IFS(B470="R",C470,B470="L",-C470,TRUE,0)</f>
        <v>0</v>
      </c>
      <c r="X470">
        <f>S470+_xlfn.IFS(AC469=0,U470,AC469=180,-U470,TRUE,0)</f>
        <v>-57</v>
      </c>
      <c r="Y470">
        <f>T470+_xlfn.IFS(AC469=270,U470,AC469=90,-U470,TRUE,0)</f>
        <v>0</v>
      </c>
      <c r="Z470">
        <f t="shared" si="186"/>
        <v>0</v>
      </c>
      <c r="AA470">
        <f t="shared" si="187"/>
        <v>-274</v>
      </c>
      <c r="AB470">
        <f t="shared" si="188"/>
        <v>-316</v>
      </c>
      <c r="AC470">
        <f t="shared" si="189"/>
        <v>180</v>
      </c>
      <c r="AG470">
        <f t="shared" si="190"/>
        <v>0</v>
      </c>
      <c r="AH470">
        <f t="shared" si="191"/>
        <v>0</v>
      </c>
      <c r="AI470">
        <f t="shared" si="192"/>
        <v>0</v>
      </c>
      <c r="AJ470">
        <f t="shared" si="193"/>
        <v>30</v>
      </c>
      <c r="AK470">
        <f t="shared" si="194"/>
        <v>47</v>
      </c>
      <c r="AL470">
        <f t="shared" si="195"/>
        <v>30</v>
      </c>
      <c r="AM470">
        <f t="shared" si="196"/>
        <v>47</v>
      </c>
      <c r="AO470">
        <f t="shared" si="197"/>
        <v>57</v>
      </c>
      <c r="AP470">
        <f t="shared" si="198"/>
        <v>6113</v>
      </c>
      <c r="AQ470">
        <f t="shared" si="199"/>
        <v>27153</v>
      </c>
    </row>
    <row r="471" spans="1:43">
      <c r="A471" s="1" t="s">
        <v>5</v>
      </c>
      <c r="B471" t="str">
        <f t="shared" si="175"/>
        <v>N</v>
      </c>
      <c r="C471">
        <f t="shared" si="176"/>
        <v>4</v>
      </c>
      <c r="D471">
        <f t="shared" si="177"/>
        <v>2070</v>
      </c>
      <c r="E471">
        <f t="shared" si="178"/>
        <v>-312</v>
      </c>
      <c r="F471">
        <f t="shared" si="179"/>
        <v>-274</v>
      </c>
      <c r="G471">
        <f t="shared" si="180"/>
        <v>-1</v>
      </c>
      <c r="H471">
        <f t="shared" si="181"/>
        <v>0</v>
      </c>
      <c r="L471">
        <f t="shared" si="182"/>
        <v>27153</v>
      </c>
      <c r="M471">
        <f t="shared" si="183"/>
        <v>6113</v>
      </c>
      <c r="N471">
        <f t="shared" si="184"/>
        <v>51</v>
      </c>
      <c r="O471">
        <f t="shared" si="185"/>
        <v>30</v>
      </c>
      <c r="S471">
        <f>_xlfn.IFS(B471="E",C471,B471="W",-C471,TRUE,0)</f>
        <v>0</v>
      </c>
      <c r="T471">
        <f>_xlfn.IFS(B471="N",C471,B471="S",-C471,TRUE,0)</f>
        <v>4</v>
      </c>
      <c r="U471">
        <f>IF(B471="F",C471,0)</f>
        <v>0</v>
      </c>
      <c r="V471">
        <f>_xlfn.IFS(B471="R",C471,B471="L",-C471,TRUE,0)</f>
        <v>0</v>
      </c>
      <c r="X471">
        <f>S471+_xlfn.IFS(AC470=0,U471,AC470=180,-U471,TRUE,0)</f>
        <v>0</v>
      </c>
      <c r="Y471">
        <f>T471+_xlfn.IFS(AC470=270,U471,AC470=90,-U471,TRUE,0)</f>
        <v>4</v>
      </c>
      <c r="Z471">
        <f t="shared" si="186"/>
        <v>0</v>
      </c>
      <c r="AA471">
        <f t="shared" si="187"/>
        <v>-274</v>
      </c>
      <c r="AB471">
        <f t="shared" si="188"/>
        <v>-312</v>
      </c>
      <c r="AC471">
        <f t="shared" si="189"/>
        <v>180</v>
      </c>
      <c r="AG471">
        <f t="shared" si="190"/>
        <v>0</v>
      </c>
      <c r="AH471">
        <f t="shared" si="191"/>
        <v>4</v>
      </c>
      <c r="AI471">
        <f t="shared" si="192"/>
        <v>0</v>
      </c>
      <c r="AJ471">
        <f t="shared" si="193"/>
        <v>30</v>
      </c>
      <c r="AK471">
        <f t="shared" si="194"/>
        <v>47</v>
      </c>
      <c r="AL471">
        <f t="shared" si="195"/>
        <v>30</v>
      </c>
      <c r="AM471">
        <f t="shared" si="196"/>
        <v>51</v>
      </c>
      <c r="AO471">
        <f t="shared" si="197"/>
        <v>0</v>
      </c>
      <c r="AP471">
        <f t="shared" si="198"/>
        <v>6113</v>
      </c>
      <c r="AQ471">
        <f t="shared" si="199"/>
        <v>27153</v>
      </c>
    </row>
    <row r="472" spans="1:43">
      <c r="A472" s="1" t="s">
        <v>17</v>
      </c>
      <c r="B472" t="str">
        <f t="shared" si="175"/>
        <v>E</v>
      </c>
      <c r="C472">
        <f t="shared" si="176"/>
        <v>2</v>
      </c>
      <c r="D472">
        <f t="shared" si="177"/>
        <v>2070</v>
      </c>
      <c r="E472">
        <f t="shared" si="178"/>
        <v>-312</v>
      </c>
      <c r="F472">
        <f t="shared" si="179"/>
        <v>-272</v>
      </c>
      <c r="G472">
        <f t="shared" si="180"/>
        <v>-1</v>
      </c>
      <c r="H472">
        <f t="shared" si="181"/>
        <v>0</v>
      </c>
      <c r="L472">
        <f t="shared" si="182"/>
        <v>27153</v>
      </c>
      <c r="M472">
        <f t="shared" si="183"/>
        <v>6113</v>
      </c>
      <c r="N472">
        <f t="shared" si="184"/>
        <v>51</v>
      </c>
      <c r="O472">
        <f t="shared" si="185"/>
        <v>32</v>
      </c>
      <c r="S472">
        <f>_xlfn.IFS(B472="E",C472,B472="W",-C472,TRUE,0)</f>
        <v>2</v>
      </c>
      <c r="T472">
        <f>_xlfn.IFS(B472="N",C472,B472="S",-C472,TRUE,0)</f>
        <v>0</v>
      </c>
      <c r="U472">
        <f>IF(B472="F",C472,0)</f>
        <v>0</v>
      </c>
      <c r="V472">
        <f>_xlfn.IFS(B472="R",C472,B472="L",-C472,TRUE,0)</f>
        <v>0</v>
      </c>
      <c r="X472">
        <f>S472+_xlfn.IFS(AC471=0,U472,AC471=180,-U472,TRUE,0)</f>
        <v>2</v>
      </c>
      <c r="Y472">
        <f>T472+_xlfn.IFS(AC471=270,U472,AC471=90,-U472,TRUE,0)</f>
        <v>0</v>
      </c>
      <c r="Z472">
        <f t="shared" si="186"/>
        <v>0</v>
      </c>
      <c r="AA472">
        <f t="shared" si="187"/>
        <v>-272</v>
      </c>
      <c r="AB472">
        <f t="shared" si="188"/>
        <v>-312</v>
      </c>
      <c r="AC472">
        <f t="shared" si="189"/>
        <v>180</v>
      </c>
      <c r="AG472">
        <f t="shared" si="190"/>
        <v>2</v>
      </c>
      <c r="AH472">
        <f t="shared" si="191"/>
        <v>0</v>
      </c>
      <c r="AI472">
        <f t="shared" si="192"/>
        <v>0</v>
      </c>
      <c r="AJ472">
        <f t="shared" si="193"/>
        <v>30</v>
      </c>
      <c r="AK472">
        <f t="shared" si="194"/>
        <v>51</v>
      </c>
      <c r="AL472">
        <f t="shared" si="195"/>
        <v>32</v>
      </c>
      <c r="AM472">
        <f t="shared" si="196"/>
        <v>51</v>
      </c>
      <c r="AO472">
        <f t="shared" si="197"/>
        <v>0</v>
      </c>
      <c r="AP472">
        <f t="shared" si="198"/>
        <v>6113</v>
      </c>
      <c r="AQ472">
        <f t="shared" si="199"/>
        <v>27153</v>
      </c>
    </row>
    <row r="473" spans="1:43">
      <c r="A473" s="1" t="s">
        <v>26</v>
      </c>
      <c r="B473" t="str">
        <f t="shared" si="175"/>
        <v>F</v>
      </c>
      <c r="C473">
        <f t="shared" si="176"/>
        <v>33</v>
      </c>
      <c r="D473">
        <f t="shared" si="177"/>
        <v>2070</v>
      </c>
      <c r="E473">
        <f t="shared" si="178"/>
        <v>-312</v>
      </c>
      <c r="F473">
        <f t="shared" si="179"/>
        <v>-305</v>
      </c>
      <c r="G473">
        <f t="shared" si="180"/>
        <v>-1</v>
      </c>
      <c r="H473">
        <f t="shared" si="181"/>
        <v>0</v>
      </c>
      <c r="L473">
        <f t="shared" si="182"/>
        <v>28836</v>
      </c>
      <c r="M473">
        <f t="shared" si="183"/>
        <v>7169</v>
      </c>
      <c r="N473">
        <f t="shared" si="184"/>
        <v>51</v>
      </c>
      <c r="O473">
        <f t="shared" si="185"/>
        <v>32</v>
      </c>
      <c r="S473">
        <f>_xlfn.IFS(B473="E",C473,B473="W",-C473,TRUE,0)</f>
        <v>0</v>
      </c>
      <c r="T473">
        <f>_xlfn.IFS(B473="N",C473,B473="S",-C473,TRUE,0)</f>
        <v>0</v>
      </c>
      <c r="U473">
        <f>IF(B473="F",C473,0)</f>
        <v>33</v>
      </c>
      <c r="V473">
        <f>_xlfn.IFS(B473="R",C473,B473="L",-C473,TRUE,0)</f>
        <v>0</v>
      </c>
      <c r="X473">
        <f>S473+_xlfn.IFS(AC472=0,U473,AC472=180,-U473,TRUE,0)</f>
        <v>-33</v>
      </c>
      <c r="Y473">
        <f>T473+_xlfn.IFS(AC472=270,U473,AC472=90,-U473,TRUE,0)</f>
        <v>0</v>
      </c>
      <c r="Z473">
        <f t="shared" si="186"/>
        <v>0</v>
      </c>
      <c r="AA473">
        <f t="shared" si="187"/>
        <v>-305</v>
      </c>
      <c r="AB473">
        <f t="shared" si="188"/>
        <v>-312</v>
      </c>
      <c r="AC473">
        <f t="shared" si="189"/>
        <v>180</v>
      </c>
      <c r="AG473">
        <f t="shared" si="190"/>
        <v>0</v>
      </c>
      <c r="AH473">
        <f t="shared" si="191"/>
        <v>0</v>
      </c>
      <c r="AI473">
        <f t="shared" si="192"/>
        <v>0</v>
      </c>
      <c r="AJ473">
        <f t="shared" si="193"/>
        <v>32</v>
      </c>
      <c r="AK473">
        <f t="shared" si="194"/>
        <v>51</v>
      </c>
      <c r="AL473">
        <f t="shared" si="195"/>
        <v>32</v>
      </c>
      <c r="AM473">
        <f t="shared" si="196"/>
        <v>51</v>
      </c>
      <c r="AO473">
        <f t="shared" si="197"/>
        <v>33</v>
      </c>
      <c r="AP473">
        <f t="shared" si="198"/>
        <v>7169</v>
      </c>
      <c r="AQ473">
        <f t="shared" si="199"/>
        <v>28836</v>
      </c>
    </row>
    <row r="474" spans="1:43">
      <c r="A474" s="1" t="s">
        <v>58</v>
      </c>
      <c r="B474" t="str">
        <f t="shared" si="175"/>
        <v>S</v>
      </c>
      <c r="C474">
        <f t="shared" si="176"/>
        <v>4</v>
      </c>
      <c r="D474">
        <f t="shared" si="177"/>
        <v>2070</v>
      </c>
      <c r="E474">
        <f t="shared" si="178"/>
        <v>-316</v>
      </c>
      <c r="F474">
        <f t="shared" si="179"/>
        <v>-305</v>
      </c>
      <c r="G474">
        <f t="shared" si="180"/>
        <v>-1</v>
      </c>
      <c r="H474">
        <f t="shared" si="181"/>
        <v>0</v>
      </c>
      <c r="L474">
        <f t="shared" si="182"/>
        <v>28836</v>
      </c>
      <c r="M474">
        <f t="shared" si="183"/>
        <v>7169</v>
      </c>
      <c r="N474">
        <f t="shared" si="184"/>
        <v>47</v>
      </c>
      <c r="O474">
        <f t="shared" si="185"/>
        <v>32</v>
      </c>
      <c r="S474">
        <f>_xlfn.IFS(B474="E",C474,B474="W",-C474,TRUE,0)</f>
        <v>0</v>
      </c>
      <c r="T474">
        <f>_xlfn.IFS(B474="N",C474,B474="S",-C474,TRUE,0)</f>
        <v>-4</v>
      </c>
      <c r="U474">
        <f>IF(B474="F",C474,0)</f>
        <v>0</v>
      </c>
      <c r="V474">
        <f>_xlfn.IFS(B474="R",C474,B474="L",-C474,TRUE,0)</f>
        <v>0</v>
      </c>
      <c r="X474">
        <f>S474+_xlfn.IFS(AC473=0,U474,AC473=180,-U474,TRUE,0)</f>
        <v>0</v>
      </c>
      <c r="Y474">
        <f>T474+_xlfn.IFS(AC473=270,U474,AC473=90,-U474,TRUE,0)</f>
        <v>-4</v>
      </c>
      <c r="Z474">
        <f t="shared" si="186"/>
        <v>0</v>
      </c>
      <c r="AA474">
        <f t="shared" si="187"/>
        <v>-305</v>
      </c>
      <c r="AB474">
        <f t="shared" si="188"/>
        <v>-316</v>
      </c>
      <c r="AC474">
        <f t="shared" si="189"/>
        <v>180</v>
      </c>
      <c r="AG474">
        <f t="shared" si="190"/>
        <v>0</v>
      </c>
      <c r="AH474">
        <f t="shared" si="191"/>
        <v>-4</v>
      </c>
      <c r="AI474">
        <f t="shared" si="192"/>
        <v>0</v>
      </c>
      <c r="AJ474">
        <f t="shared" si="193"/>
        <v>32</v>
      </c>
      <c r="AK474">
        <f t="shared" si="194"/>
        <v>51</v>
      </c>
      <c r="AL474">
        <f t="shared" si="195"/>
        <v>32</v>
      </c>
      <c r="AM474">
        <f t="shared" si="196"/>
        <v>47</v>
      </c>
      <c r="AO474">
        <f t="shared" si="197"/>
        <v>0</v>
      </c>
      <c r="AP474">
        <f t="shared" si="198"/>
        <v>7169</v>
      </c>
      <c r="AQ474">
        <f t="shared" si="199"/>
        <v>28836</v>
      </c>
    </row>
    <row r="475" spans="1:43">
      <c r="A475" s="1" t="s">
        <v>97</v>
      </c>
      <c r="B475" t="str">
        <f t="shared" si="175"/>
        <v>F</v>
      </c>
      <c r="C475">
        <f t="shared" si="176"/>
        <v>64</v>
      </c>
      <c r="D475">
        <f t="shared" si="177"/>
        <v>2070</v>
      </c>
      <c r="E475">
        <f t="shared" si="178"/>
        <v>-316</v>
      </c>
      <c r="F475">
        <f t="shared" si="179"/>
        <v>-369</v>
      </c>
      <c r="G475">
        <f t="shared" si="180"/>
        <v>-1</v>
      </c>
      <c r="H475">
        <f t="shared" si="181"/>
        <v>0</v>
      </c>
      <c r="L475">
        <f t="shared" si="182"/>
        <v>31844</v>
      </c>
      <c r="M475">
        <f t="shared" si="183"/>
        <v>9217</v>
      </c>
      <c r="N475">
        <f t="shared" si="184"/>
        <v>47</v>
      </c>
      <c r="O475">
        <f t="shared" si="185"/>
        <v>32</v>
      </c>
      <c r="S475">
        <f>_xlfn.IFS(B475="E",C475,B475="W",-C475,TRUE,0)</f>
        <v>0</v>
      </c>
      <c r="T475">
        <f>_xlfn.IFS(B475="N",C475,B475="S",-C475,TRUE,0)</f>
        <v>0</v>
      </c>
      <c r="U475">
        <f>IF(B475="F",C475,0)</f>
        <v>64</v>
      </c>
      <c r="V475">
        <f>_xlfn.IFS(B475="R",C475,B475="L",-C475,TRUE,0)</f>
        <v>0</v>
      </c>
      <c r="X475">
        <f>S475+_xlfn.IFS(AC474=0,U475,AC474=180,-U475,TRUE,0)</f>
        <v>-64</v>
      </c>
      <c r="Y475">
        <f>T475+_xlfn.IFS(AC474=270,U475,AC474=90,-U475,TRUE,0)</f>
        <v>0</v>
      </c>
      <c r="Z475">
        <f t="shared" si="186"/>
        <v>0</v>
      </c>
      <c r="AA475">
        <f t="shared" si="187"/>
        <v>-369</v>
      </c>
      <c r="AB475">
        <f t="shared" si="188"/>
        <v>-316</v>
      </c>
      <c r="AC475">
        <f t="shared" si="189"/>
        <v>180</v>
      </c>
      <c r="AG475">
        <f t="shared" si="190"/>
        <v>0</v>
      </c>
      <c r="AH475">
        <f t="shared" si="191"/>
        <v>0</v>
      </c>
      <c r="AI475">
        <f t="shared" si="192"/>
        <v>0</v>
      </c>
      <c r="AJ475">
        <f t="shared" si="193"/>
        <v>32</v>
      </c>
      <c r="AK475">
        <f t="shared" si="194"/>
        <v>47</v>
      </c>
      <c r="AL475">
        <f t="shared" si="195"/>
        <v>32</v>
      </c>
      <c r="AM475">
        <f t="shared" si="196"/>
        <v>47</v>
      </c>
      <c r="AO475">
        <f t="shared" si="197"/>
        <v>64</v>
      </c>
      <c r="AP475">
        <f t="shared" si="198"/>
        <v>9217</v>
      </c>
      <c r="AQ475">
        <f t="shared" si="199"/>
        <v>31844</v>
      </c>
    </row>
    <row r="476" spans="1:43">
      <c r="A476" s="1" t="s">
        <v>18</v>
      </c>
      <c r="B476" t="str">
        <f t="shared" si="175"/>
        <v>N</v>
      </c>
      <c r="C476">
        <f t="shared" si="176"/>
        <v>5</v>
      </c>
      <c r="D476">
        <f t="shared" si="177"/>
        <v>2070</v>
      </c>
      <c r="E476">
        <f t="shared" si="178"/>
        <v>-311</v>
      </c>
      <c r="F476">
        <f t="shared" si="179"/>
        <v>-369</v>
      </c>
      <c r="G476">
        <f t="shared" si="180"/>
        <v>-1</v>
      </c>
      <c r="H476">
        <f t="shared" si="181"/>
        <v>0</v>
      </c>
      <c r="L476">
        <f t="shared" si="182"/>
        <v>31844</v>
      </c>
      <c r="M476">
        <f t="shared" si="183"/>
        <v>9217</v>
      </c>
      <c r="N476">
        <f t="shared" si="184"/>
        <v>52</v>
      </c>
      <c r="O476">
        <f t="shared" si="185"/>
        <v>32</v>
      </c>
      <c r="S476">
        <f>_xlfn.IFS(B476="E",C476,B476="W",-C476,TRUE,0)</f>
        <v>0</v>
      </c>
      <c r="T476">
        <f>_xlfn.IFS(B476="N",C476,B476="S",-C476,TRUE,0)</f>
        <v>5</v>
      </c>
      <c r="U476">
        <f>IF(B476="F",C476,0)</f>
        <v>0</v>
      </c>
      <c r="V476">
        <f>_xlfn.IFS(B476="R",C476,B476="L",-C476,TRUE,0)</f>
        <v>0</v>
      </c>
      <c r="X476">
        <f>S476+_xlfn.IFS(AC475=0,U476,AC475=180,-U476,TRUE,0)</f>
        <v>0</v>
      </c>
      <c r="Y476">
        <f>T476+_xlfn.IFS(AC475=270,U476,AC475=90,-U476,TRUE,0)</f>
        <v>5</v>
      </c>
      <c r="Z476">
        <f t="shared" si="186"/>
        <v>0</v>
      </c>
      <c r="AA476">
        <f t="shared" si="187"/>
        <v>-369</v>
      </c>
      <c r="AB476">
        <f t="shared" si="188"/>
        <v>-311</v>
      </c>
      <c r="AC476">
        <f t="shared" si="189"/>
        <v>180</v>
      </c>
      <c r="AG476">
        <f t="shared" si="190"/>
        <v>0</v>
      </c>
      <c r="AH476">
        <f t="shared" si="191"/>
        <v>5</v>
      </c>
      <c r="AI476">
        <f t="shared" si="192"/>
        <v>0</v>
      </c>
      <c r="AJ476">
        <f t="shared" si="193"/>
        <v>32</v>
      </c>
      <c r="AK476">
        <f t="shared" si="194"/>
        <v>47</v>
      </c>
      <c r="AL476">
        <f t="shared" si="195"/>
        <v>32</v>
      </c>
      <c r="AM476">
        <f t="shared" si="196"/>
        <v>52</v>
      </c>
      <c r="AO476">
        <f t="shared" si="197"/>
        <v>0</v>
      </c>
      <c r="AP476">
        <f t="shared" si="198"/>
        <v>9217</v>
      </c>
      <c r="AQ476">
        <f t="shared" si="199"/>
        <v>31844</v>
      </c>
    </row>
    <row r="477" spans="1:43">
      <c r="A477" s="1" t="s">
        <v>10</v>
      </c>
      <c r="B477" t="str">
        <f t="shared" si="175"/>
        <v>L</v>
      </c>
      <c r="C477">
        <f t="shared" si="176"/>
        <v>90</v>
      </c>
      <c r="D477">
        <f t="shared" si="177"/>
        <v>1980</v>
      </c>
      <c r="E477">
        <f t="shared" si="178"/>
        <v>-311</v>
      </c>
      <c r="F477">
        <f t="shared" si="179"/>
        <v>-369</v>
      </c>
      <c r="G477">
        <f t="shared" si="180"/>
        <v>0</v>
      </c>
      <c r="H477">
        <f t="shared" si="181"/>
        <v>-1</v>
      </c>
      <c r="L477">
        <f t="shared" si="182"/>
        <v>31844</v>
      </c>
      <c r="M477">
        <f t="shared" si="183"/>
        <v>9217</v>
      </c>
      <c r="N477">
        <f t="shared" si="184"/>
        <v>32</v>
      </c>
      <c r="O477">
        <f t="shared" si="185"/>
        <v>-52</v>
      </c>
      <c r="S477">
        <f>_xlfn.IFS(B477="E",C477,B477="W",-C477,TRUE,0)</f>
        <v>0</v>
      </c>
      <c r="T477">
        <f>_xlfn.IFS(B477="N",C477,B477="S",-C477,TRUE,0)</f>
        <v>0</v>
      </c>
      <c r="U477">
        <f>IF(B477="F",C477,0)</f>
        <v>0</v>
      </c>
      <c r="V477">
        <f>_xlfn.IFS(B477="R",C477,B477="L",-C477,TRUE,0)</f>
        <v>-90</v>
      </c>
      <c r="X477">
        <f>S477+_xlfn.IFS(AC476=0,U477,AC476=180,-U477,TRUE,0)</f>
        <v>0</v>
      </c>
      <c r="Y477">
        <f>T477+_xlfn.IFS(AC476=270,U477,AC476=90,-U477,TRUE,0)</f>
        <v>0</v>
      </c>
      <c r="Z477">
        <f t="shared" si="186"/>
        <v>-90</v>
      </c>
      <c r="AA477">
        <f t="shared" si="187"/>
        <v>-369</v>
      </c>
      <c r="AB477">
        <f t="shared" si="188"/>
        <v>-311</v>
      </c>
      <c r="AC477">
        <f t="shared" si="189"/>
        <v>90</v>
      </c>
      <c r="AG477">
        <f t="shared" si="190"/>
        <v>0</v>
      </c>
      <c r="AH477">
        <f t="shared" si="191"/>
        <v>0</v>
      </c>
      <c r="AI477">
        <f t="shared" si="192"/>
        <v>270</v>
      </c>
      <c r="AJ477">
        <f t="shared" si="193"/>
        <v>-52</v>
      </c>
      <c r="AK477">
        <f t="shared" si="194"/>
        <v>32</v>
      </c>
      <c r="AL477">
        <f t="shared" si="195"/>
        <v>-52</v>
      </c>
      <c r="AM477">
        <f t="shared" si="196"/>
        <v>32</v>
      </c>
      <c r="AO477">
        <f t="shared" si="197"/>
        <v>0</v>
      </c>
      <c r="AP477">
        <f t="shared" si="198"/>
        <v>9217</v>
      </c>
      <c r="AQ477">
        <f t="shared" si="199"/>
        <v>31844</v>
      </c>
    </row>
    <row r="478" spans="1:43">
      <c r="A478" s="1" t="s">
        <v>98</v>
      </c>
      <c r="B478" t="str">
        <f t="shared" si="175"/>
        <v>F</v>
      </c>
      <c r="C478">
        <f t="shared" si="176"/>
        <v>29</v>
      </c>
      <c r="D478">
        <f t="shared" si="177"/>
        <v>1980</v>
      </c>
      <c r="E478">
        <f t="shared" si="178"/>
        <v>-340</v>
      </c>
      <c r="F478">
        <f t="shared" si="179"/>
        <v>-369</v>
      </c>
      <c r="G478">
        <f t="shared" si="180"/>
        <v>0</v>
      </c>
      <c r="H478">
        <f t="shared" si="181"/>
        <v>-1</v>
      </c>
      <c r="L478">
        <f t="shared" si="182"/>
        <v>32772</v>
      </c>
      <c r="M478">
        <f t="shared" si="183"/>
        <v>7709</v>
      </c>
      <c r="N478">
        <f t="shared" si="184"/>
        <v>32</v>
      </c>
      <c r="O478">
        <f t="shared" si="185"/>
        <v>-52</v>
      </c>
      <c r="S478">
        <f>_xlfn.IFS(B478="E",C478,B478="W",-C478,TRUE,0)</f>
        <v>0</v>
      </c>
      <c r="T478">
        <f>_xlfn.IFS(B478="N",C478,B478="S",-C478,TRUE,0)</f>
        <v>0</v>
      </c>
      <c r="U478">
        <f>IF(B478="F",C478,0)</f>
        <v>29</v>
      </c>
      <c r="V478">
        <f>_xlfn.IFS(B478="R",C478,B478="L",-C478,TRUE,0)</f>
        <v>0</v>
      </c>
      <c r="X478">
        <f>S478+_xlfn.IFS(AC477=0,U478,AC477=180,-U478,TRUE,0)</f>
        <v>0</v>
      </c>
      <c r="Y478">
        <f>T478+_xlfn.IFS(AC477=270,U478,AC477=90,-U478,TRUE,0)</f>
        <v>-29</v>
      </c>
      <c r="Z478">
        <f t="shared" si="186"/>
        <v>0</v>
      </c>
      <c r="AA478">
        <f t="shared" si="187"/>
        <v>-369</v>
      </c>
      <c r="AB478">
        <f t="shared" si="188"/>
        <v>-340</v>
      </c>
      <c r="AC478">
        <f t="shared" si="189"/>
        <v>90</v>
      </c>
      <c r="AG478">
        <f t="shared" si="190"/>
        <v>0</v>
      </c>
      <c r="AH478">
        <f t="shared" si="191"/>
        <v>0</v>
      </c>
      <c r="AI478">
        <f t="shared" si="192"/>
        <v>0</v>
      </c>
      <c r="AJ478">
        <f t="shared" si="193"/>
        <v>-52</v>
      </c>
      <c r="AK478">
        <f t="shared" si="194"/>
        <v>32</v>
      </c>
      <c r="AL478">
        <f t="shared" si="195"/>
        <v>-52</v>
      </c>
      <c r="AM478">
        <f t="shared" si="196"/>
        <v>32</v>
      </c>
      <c r="AO478">
        <f t="shared" si="197"/>
        <v>29</v>
      </c>
      <c r="AP478">
        <f t="shared" si="198"/>
        <v>7709</v>
      </c>
      <c r="AQ478">
        <f t="shared" si="199"/>
        <v>32772</v>
      </c>
    </row>
    <row r="479" spans="1:43">
      <c r="A479" s="1" t="s">
        <v>18</v>
      </c>
      <c r="B479" t="str">
        <f t="shared" si="175"/>
        <v>N</v>
      </c>
      <c r="C479">
        <f t="shared" si="176"/>
        <v>5</v>
      </c>
      <c r="D479">
        <f t="shared" si="177"/>
        <v>1980</v>
      </c>
      <c r="E479">
        <f t="shared" si="178"/>
        <v>-335</v>
      </c>
      <c r="F479">
        <f t="shared" si="179"/>
        <v>-369</v>
      </c>
      <c r="G479">
        <f t="shared" si="180"/>
        <v>0</v>
      </c>
      <c r="H479">
        <f t="shared" si="181"/>
        <v>-1</v>
      </c>
      <c r="L479">
        <f t="shared" si="182"/>
        <v>32772</v>
      </c>
      <c r="M479">
        <f t="shared" si="183"/>
        <v>7709</v>
      </c>
      <c r="N479">
        <f t="shared" si="184"/>
        <v>37</v>
      </c>
      <c r="O479">
        <f t="shared" si="185"/>
        <v>-52</v>
      </c>
      <c r="S479">
        <f>_xlfn.IFS(B479="E",C479,B479="W",-C479,TRUE,0)</f>
        <v>0</v>
      </c>
      <c r="T479">
        <f>_xlfn.IFS(B479="N",C479,B479="S",-C479,TRUE,0)</f>
        <v>5</v>
      </c>
      <c r="U479">
        <f>IF(B479="F",C479,0)</f>
        <v>0</v>
      </c>
      <c r="V479">
        <f>_xlfn.IFS(B479="R",C479,B479="L",-C479,TRUE,0)</f>
        <v>0</v>
      </c>
      <c r="X479">
        <f>S479+_xlfn.IFS(AC478=0,U479,AC478=180,-U479,TRUE,0)</f>
        <v>0</v>
      </c>
      <c r="Y479">
        <f>T479+_xlfn.IFS(AC478=270,U479,AC478=90,-U479,TRUE,0)</f>
        <v>5</v>
      </c>
      <c r="Z479">
        <f t="shared" si="186"/>
        <v>0</v>
      </c>
      <c r="AA479">
        <f t="shared" si="187"/>
        <v>-369</v>
      </c>
      <c r="AB479">
        <f t="shared" si="188"/>
        <v>-335</v>
      </c>
      <c r="AC479">
        <f t="shared" si="189"/>
        <v>90</v>
      </c>
      <c r="AG479">
        <f t="shared" si="190"/>
        <v>0</v>
      </c>
      <c r="AH479">
        <f t="shared" si="191"/>
        <v>5</v>
      </c>
      <c r="AI479">
        <f t="shared" si="192"/>
        <v>0</v>
      </c>
      <c r="AJ479">
        <f t="shared" si="193"/>
        <v>-52</v>
      </c>
      <c r="AK479">
        <f t="shared" si="194"/>
        <v>32</v>
      </c>
      <c r="AL479">
        <f t="shared" si="195"/>
        <v>-52</v>
      </c>
      <c r="AM479">
        <f t="shared" si="196"/>
        <v>37</v>
      </c>
      <c r="AO479">
        <f t="shared" si="197"/>
        <v>0</v>
      </c>
      <c r="AP479">
        <f t="shared" si="198"/>
        <v>7709</v>
      </c>
      <c r="AQ479">
        <f t="shared" si="199"/>
        <v>32772</v>
      </c>
    </row>
    <row r="480" spans="1:43">
      <c r="A480" s="1" t="s">
        <v>2</v>
      </c>
      <c r="B480" t="str">
        <f t="shared" si="175"/>
        <v>S</v>
      </c>
      <c r="C480">
        <f t="shared" si="176"/>
        <v>2</v>
      </c>
      <c r="D480">
        <f t="shared" si="177"/>
        <v>1980</v>
      </c>
      <c r="E480">
        <f t="shared" si="178"/>
        <v>-337</v>
      </c>
      <c r="F480">
        <f t="shared" si="179"/>
        <v>-369</v>
      </c>
      <c r="G480">
        <f t="shared" si="180"/>
        <v>0</v>
      </c>
      <c r="H480">
        <f t="shared" si="181"/>
        <v>-1</v>
      </c>
      <c r="L480">
        <f t="shared" si="182"/>
        <v>32772</v>
      </c>
      <c r="M480">
        <f t="shared" si="183"/>
        <v>7709</v>
      </c>
      <c r="N480">
        <f t="shared" si="184"/>
        <v>35</v>
      </c>
      <c r="O480">
        <f t="shared" si="185"/>
        <v>-52</v>
      </c>
      <c r="S480">
        <f>_xlfn.IFS(B480="E",C480,B480="W",-C480,TRUE,0)</f>
        <v>0</v>
      </c>
      <c r="T480">
        <f>_xlfn.IFS(B480="N",C480,B480="S",-C480,TRUE,0)</f>
        <v>-2</v>
      </c>
      <c r="U480">
        <f>IF(B480="F",C480,0)</f>
        <v>0</v>
      </c>
      <c r="V480">
        <f>_xlfn.IFS(B480="R",C480,B480="L",-C480,TRUE,0)</f>
        <v>0</v>
      </c>
      <c r="X480">
        <f>S480+_xlfn.IFS(AC479=0,U480,AC479=180,-U480,TRUE,0)</f>
        <v>0</v>
      </c>
      <c r="Y480">
        <f>T480+_xlfn.IFS(AC479=270,U480,AC479=90,-U480,TRUE,0)</f>
        <v>-2</v>
      </c>
      <c r="Z480">
        <f t="shared" si="186"/>
        <v>0</v>
      </c>
      <c r="AA480">
        <f t="shared" si="187"/>
        <v>-369</v>
      </c>
      <c r="AB480">
        <f t="shared" si="188"/>
        <v>-337</v>
      </c>
      <c r="AC480">
        <f t="shared" si="189"/>
        <v>90</v>
      </c>
      <c r="AG480">
        <f t="shared" si="190"/>
        <v>0</v>
      </c>
      <c r="AH480">
        <f t="shared" si="191"/>
        <v>-2</v>
      </c>
      <c r="AI480">
        <f t="shared" si="192"/>
        <v>0</v>
      </c>
      <c r="AJ480">
        <f t="shared" si="193"/>
        <v>-52</v>
      </c>
      <c r="AK480">
        <f t="shared" si="194"/>
        <v>37</v>
      </c>
      <c r="AL480">
        <f t="shared" si="195"/>
        <v>-52</v>
      </c>
      <c r="AM480">
        <f t="shared" si="196"/>
        <v>35</v>
      </c>
      <c r="AO480">
        <f t="shared" si="197"/>
        <v>0</v>
      </c>
      <c r="AP480">
        <f t="shared" si="198"/>
        <v>7709</v>
      </c>
      <c r="AQ480">
        <f t="shared" si="199"/>
        <v>32772</v>
      </c>
    </row>
    <row r="481" spans="1:43">
      <c r="A481" s="1" t="s">
        <v>13</v>
      </c>
      <c r="B481" t="str">
        <f t="shared" si="175"/>
        <v>R</v>
      </c>
      <c r="C481">
        <f t="shared" si="176"/>
        <v>90</v>
      </c>
      <c r="D481">
        <f t="shared" si="177"/>
        <v>2070</v>
      </c>
      <c r="E481">
        <f t="shared" si="178"/>
        <v>-337</v>
      </c>
      <c r="F481">
        <f t="shared" si="179"/>
        <v>-369</v>
      </c>
      <c r="G481">
        <f t="shared" si="180"/>
        <v>-1</v>
      </c>
      <c r="H481">
        <f t="shared" si="181"/>
        <v>0</v>
      </c>
      <c r="L481">
        <f t="shared" si="182"/>
        <v>32772</v>
      </c>
      <c r="M481">
        <f t="shared" si="183"/>
        <v>7709</v>
      </c>
      <c r="N481">
        <f t="shared" si="184"/>
        <v>52</v>
      </c>
      <c r="O481">
        <f t="shared" si="185"/>
        <v>35</v>
      </c>
      <c r="S481">
        <f>_xlfn.IFS(B481="E",C481,B481="W",-C481,TRUE,0)</f>
        <v>0</v>
      </c>
      <c r="T481">
        <f>_xlfn.IFS(B481="N",C481,B481="S",-C481,TRUE,0)</f>
        <v>0</v>
      </c>
      <c r="U481">
        <f>IF(B481="F",C481,0)</f>
        <v>0</v>
      </c>
      <c r="V481">
        <f>_xlfn.IFS(B481="R",C481,B481="L",-C481,TRUE,0)</f>
        <v>90</v>
      </c>
      <c r="X481">
        <f>S481+_xlfn.IFS(AC480=0,U481,AC480=180,-U481,TRUE,0)</f>
        <v>0</v>
      </c>
      <c r="Y481">
        <f>T481+_xlfn.IFS(AC480=270,U481,AC480=90,-U481,TRUE,0)</f>
        <v>0</v>
      </c>
      <c r="Z481">
        <f t="shared" si="186"/>
        <v>90</v>
      </c>
      <c r="AA481">
        <f t="shared" si="187"/>
        <v>-369</v>
      </c>
      <c r="AB481">
        <f t="shared" si="188"/>
        <v>-337</v>
      </c>
      <c r="AC481">
        <f t="shared" si="189"/>
        <v>180</v>
      </c>
      <c r="AG481">
        <f t="shared" si="190"/>
        <v>0</v>
      </c>
      <c r="AH481">
        <f t="shared" si="191"/>
        <v>0</v>
      </c>
      <c r="AI481">
        <f t="shared" si="192"/>
        <v>90</v>
      </c>
      <c r="AJ481">
        <f t="shared" si="193"/>
        <v>35</v>
      </c>
      <c r="AK481">
        <f t="shared" si="194"/>
        <v>52</v>
      </c>
      <c r="AL481">
        <f t="shared" si="195"/>
        <v>35</v>
      </c>
      <c r="AM481">
        <f t="shared" si="196"/>
        <v>52</v>
      </c>
      <c r="AO481">
        <f t="shared" si="197"/>
        <v>0</v>
      </c>
      <c r="AP481">
        <f t="shared" si="198"/>
        <v>7709</v>
      </c>
      <c r="AQ481">
        <f t="shared" si="199"/>
        <v>32772</v>
      </c>
    </row>
    <row r="482" spans="1:43">
      <c r="A482" s="1" t="s">
        <v>19</v>
      </c>
      <c r="B482" t="str">
        <f t="shared" si="175"/>
        <v>F</v>
      </c>
      <c r="C482">
        <f t="shared" si="176"/>
        <v>46</v>
      </c>
      <c r="D482">
        <f t="shared" si="177"/>
        <v>2070</v>
      </c>
      <c r="E482">
        <f t="shared" si="178"/>
        <v>-337</v>
      </c>
      <c r="F482">
        <f t="shared" si="179"/>
        <v>-415</v>
      </c>
      <c r="G482">
        <f t="shared" si="180"/>
        <v>-1</v>
      </c>
      <c r="H482">
        <f t="shared" si="181"/>
        <v>0</v>
      </c>
      <c r="L482">
        <f t="shared" si="182"/>
        <v>35164</v>
      </c>
      <c r="M482">
        <f t="shared" si="183"/>
        <v>9319</v>
      </c>
      <c r="N482">
        <f t="shared" si="184"/>
        <v>52</v>
      </c>
      <c r="O482">
        <f t="shared" si="185"/>
        <v>35</v>
      </c>
      <c r="S482">
        <f>_xlfn.IFS(B482="E",C482,B482="W",-C482,TRUE,0)</f>
        <v>0</v>
      </c>
      <c r="T482">
        <f>_xlfn.IFS(B482="N",C482,B482="S",-C482,TRUE,0)</f>
        <v>0</v>
      </c>
      <c r="U482">
        <f>IF(B482="F",C482,0)</f>
        <v>46</v>
      </c>
      <c r="V482">
        <f>_xlfn.IFS(B482="R",C482,B482="L",-C482,TRUE,0)</f>
        <v>0</v>
      </c>
      <c r="X482">
        <f>S482+_xlfn.IFS(AC481=0,U482,AC481=180,-U482,TRUE,0)</f>
        <v>-46</v>
      </c>
      <c r="Y482">
        <f>T482+_xlfn.IFS(AC481=270,U482,AC481=90,-U482,TRUE,0)</f>
        <v>0</v>
      </c>
      <c r="Z482">
        <f t="shared" si="186"/>
        <v>0</v>
      </c>
      <c r="AA482">
        <f t="shared" si="187"/>
        <v>-415</v>
      </c>
      <c r="AB482">
        <f t="shared" si="188"/>
        <v>-337</v>
      </c>
      <c r="AC482">
        <f t="shared" si="189"/>
        <v>180</v>
      </c>
      <c r="AG482">
        <f t="shared" si="190"/>
        <v>0</v>
      </c>
      <c r="AH482">
        <f t="shared" si="191"/>
        <v>0</v>
      </c>
      <c r="AI482">
        <f t="shared" si="192"/>
        <v>0</v>
      </c>
      <c r="AJ482">
        <f t="shared" si="193"/>
        <v>35</v>
      </c>
      <c r="AK482">
        <f t="shared" si="194"/>
        <v>52</v>
      </c>
      <c r="AL482">
        <f t="shared" si="195"/>
        <v>35</v>
      </c>
      <c r="AM482">
        <f t="shared" si="196"/>
        <v>52</v>
      </c>
      <c r="AO482">
        <f t="shared" si="197"/>
        <v>46</v>
      </c>
      <c r="AP482">
        <f t="shared" si="198"/>
        <v>9319</v>
      </c>
      <c r="AQ482">
        <f t="shared" si="199"/>
        <v>35164</v>
      </c>
    </row>
    <row r="483" spans="1:43">
      <c r="A483" s="1" t="s">
        <v>58</v>
      </c>
      <c r="B483" t="str">
        <f t="shared" si="175"/>
        <v>S</v>
      </c>
      <c r="C483">
        <f t="shared" si="176"/>
        <v>4</v>
      </c>
      <c r="D483">
        <f t="shared" si="177"/>
        <v>2070</v>
      </c>
      <c r="E483">
        <f t="shared" si="178"/>
        <v>-341</v>
      </c>
      <c r="F483">
        <f t="shared" si="179"/>
        <v>-415</v>
      </c>
      <c r="G483">
        <f t="shared" si="180"/>
        <v>-1</v>
      </c>
      <c r="H483">
        <f t="shared" si="181"/>
        <v>0</v>
      </c>
      <c r="L483">
        <f t="shared" si="182"/>
        <v>35164</v>
      </c>
      <c r="M483">
        <f t="shared" si="183"/>
        <v>9319</v>
      </c>
      <c r="N483">
        <f t="shared" si="184"/>
        <v>48</v>
      </c>
      <c r="O483">
        <f t="shared" si="185"/>
        <v>35</v>
      </c>
      <c r="S483">
        <f>_xlfn.IFS(B483="E",C483,B483="W",-C483,TRUE,0)</f>
        <v>0</v>
      </c>
      <c r="T483">
        <f>_xlfn.IFS(B483="N",C483,B483="S",-C483,TRUE,0)</f>
        <v>-4</v>
      </c>
      <c r="U483">
        <f>IF(B483="F",C483,0)</f>
        <v>0</v>
      </c>
      <c r="V483">
        <f>_xlfn.IFS(B483="R",C483,B483="L",-C483,TRUE,0)</f>
        <v>0</v>
      </c>
      <c r="X483">
        <f>S483+_xlfn.IFS(AC482=0,U483,AC482=180,-U483,TRUE,0)</f>
        <v>0</v>
      </c>
      <c r="Y483">
        <f>T483+_xlfn.IFS(AC482=270,U483,AC482=90,-U483,TRUE,0)</f>
        <v>-4</v>
      </c>
      <c r="Z483">
        <f t="shared" si="186"/>
        <v>0</v>
      </c>
      <c r="AA483">
        <f t="shared" si="187"/>
        <v>-415</v>
      </c>
      <c r="AB483">
        <f t="shared" si="188"/>
        <v>-341</v>
      </c>
      <c r="AC483">
        <f t="shared" si="189"/>
        <v>180</v>
      </c>
      <c r="AG483">
        <f t="shared" si="190"/>
        <v>0</v>
      </c>
      <c r="AH483">
        <f t="shared" si="191"/>
        <v>-4</v>
      </c>
      <c r="AI483">
        <f t="shared" si="192"/>
        <v>0</v>
      </c>
      <c r="AJ483">
        <f t="shared" si="193"/>
        <v>35</v>
      </c>
      <c r="AK483">
        <f t="shared" si="194"/>
        <v>52</v>
      </c>
      <c r="AL483">
        <f t="shared" si="195"/>
        <v>35</v>
      </c>
      <c r="AM483">
        <f t="shared" si="196"/>
        <v>48</v>
      </c>
      <c r="AO483">
        <f t="shared" si="197"/>
        <v>0</v>
      </c>
      <c r="AP483">
        <f t="shared" si="198"/>
        <v>9319</v>
      </c>
      <c r="AQ483">
        <f t="shared" si="199"/>
        <v>35164</v>
      </c>
    </row>
    <row r="484" spans="1:43">
      <c r="A484" s="1" t="s">
        <v>28</v>
      </c>
      <c r="B484" t="str">
        <f t="shared" si="175"/>
        <v>E</v>
      </c>
      <c r="C484">
        <f t="shared" si="176"/>
        <v>5</v>
      </c>
      <c r="D484">
        <f t="shared" si="177"/>
        <v>2070</v>
      </c>
      <c r="E484">
        <f t="shared" si="178"/>
        <v>-341</v>
      </c>
      <c r="F484">
        <f t="shared" si="179"/>
        <v>-410</v>
      </c>
      <c r="G484">
        <f t="shared" si="180"/>
        <v>-1</v>
      </c>
      <c r="H484">
        <f t="shared" si="181"/>
        <v>0</v>
      </c>
      <c r="L484">
        <f t="shared" si="182"/>
        <v>35164</v>
      </c>
      <c r="M484">
        <f t="shared" si="183"/>
        <v>9319</v>
      </c>
      <c r="N484">
        <f t="shared" si="184"/>
        <v>48</v>
      </c>
      <c r="O484">
        <f t="shared" si="185"/>
        <v>40</v>
      </c>
      <c r="S484">
        <f>_xlfn.IFS(B484="E",C484,B484="W",-C484,TRUE,0)</f>
        <v>5</v>
      </c>
      <c r="T484">
        <f>_xlfn.IFS(B484="N",C484,B484="S",-C484,TRUE,0)</f>
        <v>0</v>
      </c>
      <c r="U484">
        <f>IF(B484="F",C484,0)</f>
        <v>0</v>
      </c>
      <c r="V484">
        <f>_xlfn.IFS(B484="R",C484,B484="L",-C484,TRUE,0)</f>
        <v>0</v>
      </c>
      <c r="X484">
        <f>S484+_xlfn.IFS(AC483=0,U484,AC483=180,-U484,TRUE,0)</f>
        <v>5</v>
      </c>
      <c r="Y484">
        <f>T484+_xlfn.IFS(AC483=270,U484,AC483=90,-U484,TRUE,0)</f>
        <v>0</v>
      </c>
      <c r="Z484">
        <f t="shared" si="186"/>
        <v>0</v>
      </c>
      <c r="AA484">
        <f t="shared" si="187"/>
        <v>-410</v>
      </c>
      <c r="AB484">
        <f t="shared" si="188"/>
        <v>-341</v>
      </c>
      <c r="AC484">
        <f t="shared" si="189"/>
        <v>180</v>
      </c>
      <c r="AG484">
        <f t="shared" si="190"/>
        <v>5</v>
      </c>
      <c r="AH484">
        <f t="shared" si="191"/>
        <v>0</v>
      </c>
      <c r="AI484">
        <f t="shared" si="192"/>
        <v>0</v>
      </c>
      <c r="AJ484">
        <f t="shared" si="193"/>
        <v>35</v>
      </c>
      <c r="AK484">
        <f t="shared" si="194"/>
        <v>48</v>
      </c>
      <c r="AL484">
        <f t="shared" si="195"/>
        <v>40</v>
      </c>
      <c r="AM484">
        <f t="shared" si="196"/>
        <v>48</v>
      </c>
      <c r="AO484">
        <f t="shared" si="197"/>
        <v>0</v>
      </c>
      <c r="AP484">
        <f t="shared" si="198"/>
        <v>9319</v>
      </c>
      <c r="AQ484">
        <f t="shared" si="199"/>
        <v>35164</v>
      </c>
    </row>
    <row r="485" spans="1:43">
      <c r="A485" s="1" t="s">
        <v>10</v>
      </c>
      <c r="B485" t="str">
        <f t="shared" si="175"/>
        <v>L</v>
      </c>
      <c r="C485">
        <f t="shared" si="176"/>
        <v>90</v>
      </c>
      <c r="D485">
        <f t="shared" si="177"/>
        <v>1980</v>
      </c>
      <c r="E485">
        <f t="shared" si="178"/>
        <v>-341</v>
      </c>
      <c r="F485">
        <f t="shared" si="179"/>
        <v>-410</v>
      </c>
      <c r="G485">
        <f t="shared" si="180"/>
        <v>0</v>
      </c>
      <c r="H485">
        <f t="shared" si="181"/>
        <v>-1</v>
      </c>
      <c r="L485">
        <f t="shared" si="182"/>
        <v>35164</v>
      </c>
      <c r="M485">
        <f t="shared" si="183"/>
        <v>9319</v>
      </c>
      <c r="N485">
        <f t="shared" si="184"/>
        <v>40</v>
      </c>
      <c r="O485">
        <f t="shared" si="185"/>
        <v>-48</v>
      </c>
      <c r="S485">
        <f>_xlfn.IFS(B485="E",C485,B485="W",-C485,TRUE,0)</f>
        <v>0</v>
      </c>
      <c r="T485">
        <f>_xlfn.IFS(B485="N",C485,B485="S",-C485,TRUE,0)</f>
        <v>0</v>
      </c>
      <c r="U485">
        <f>IF(B485="F",C485,0)</f>
        <v>0</v>
      </c>
      <c r="V485">
        <f>_xlfn.IFS(B485="R",C485,B485="L",-C485,TRUE,0)</f>
        <v>-90</v>
      </c>
      <c r="X485">
        <f>S485+_xlfn.IFS(AC484=0,U485,AC484=180,-U485,TRUE,0)</f>
        <v>0</v>
      </c>
      <c r="Y485">
        <f>T485+_xlfn.IFS(AC484=270,U485,AC484=90,-U485,TRUE,0)</f>
        <v>0</v>
      </c>
      <c r="Z485">
        <f t="shared" si="186"/>
        <v>-90</v>
      </c>
      <c r="AA485">
        <f t="shared" si="187"/>
        <v>-410</v>
      </c>
      <c r="AB485">
        <f t="shared" si="188"/>
        <v>-341</v>
      </c>
      <c r="AC485">
        <f t="shared" si="189"/>
        <v>90</v>
      </c>
      <c r="AG485">
        <f t="shared" si="190"/>
        <v>0</v>
      </c>
      <c r="AH485">
        <f t="shared" si="191"/>
        <v>0</v>
      </c>
      <c r="AI485">
        <f t="shared" si="192"/>
        <v>270</v>
      </c>
      <c r="AJ485">
        <f t="shared" si="193"/>
        <v>-48</v>
      </c>
      <c r="AK485">
        <f t="shared" si="194"/>
        <v>40</v>
      </c>
      <c r="AL485">
        <f t="shared" si="195"/>
        <v>-48</v>
      </c>
      <c r="AM485">
        <f t="shared" si="196"/>
        <v>40</v>
      </c>
      <c r="AO485">
        <f t="shared" si="197"/>
        <v>0</v>
      </c>
      <c r="AP485">
        <f t="shared" si="198"/>
        <v>9319</v>
      </c>
      <c r="AQ485">
        <f t="shared" si="199"/>
        <v>35164</v>
      </c>
    </row>
    <row r="486" spans="1:43">
      <c r="A486" s="1" t="s">
        <v>29</v>
      </c>
      <c r="B486" t="str">
        <f t="shared" si="175"/>
        <v>F</v>
      </c>
      <c r="C486">
        <f t="shared" si="176"/>
        <v>68</v>
      </c>
      <c r="D486">
        <f t="shared" si="177"/>
        <v>1980</v>
      </c>
      <c r="E486">
        <f t="shared" si="178"/>
        <v>-409</v>
      </c>
      <c r="F486">
        <f t="shared" si="179"/>
        <v>-410</v>
      </c>
      <c r="G486">
        <f t="shared" si="180"/>
        <v>0</v>
      </c>
      <c r="H486">
        <f t="shared" si="181"/>
        <v>-1</v>
      </c>
      <c r="L486">
        <f t="shared" si="182"/>
        <v>37884</v>
      </c>
      <c r="M486">
        <f t="shared" si="183"/>
        <v>6055</v>
      </c>
      <c r="N486">
        <f t="shared" si="184"/>
        <v>40</v>
      </c>
      <c r="O486">
        <f t="shared" si="185"/>
        <v>-48</v>
      </c>
      <c r="S486">
        <f>_xlfn.IFS(B486="E",C486,B486="W",-C486,TRUE,0)</f>
        <v>0</v>
      </c>
      <c r="T486">
        <f>_xlfn.IFS(B486="N",C486,B486="S",-C486,TRUE,0)</f>
        <v>0</v>
      </c>
      <c r="U486">
        <f>IF(B486="F",C486,0)</f>
        <v>68</v>
      </c>
      <c r="V486">
        <f>_xlfn.IFS(B486="R",C486,B486="L",-C486,TRUE,0)</f>
        <v>0</v>
      </c>
      <c r="X486">
        <f>S486+_xlfn.IFS(AC485=0,U486,AC485=180,-U486,TRUE,0)</f>
        <v>0</v>
      </c>
      <c r="Y486">
        <f>T486+_xlfn.IFS(AC485=270,U486,AC485=90,-U486,TRUE,0)</f>
        <v>-68</v>
      </c>
      <c r="Z486">
        <f t="shared" si="186"/>
        <v>0</v>
      </c>
      <c r="AA486">
        <f t="shared" si="187"/>
        <v>-410</v>
      </c>
      <c r="AB486">
        <f t="shared" si="188"/>
        <v>-409</v>
      </c>
      <c r="AC486">
        <f t="shared" si="189"/>
        <v>90</v>
      </c>
      <c r="AG486">
        <f t="shared" si="190"/>
        <v>0</v>
      </c>
      <c r="AH486">
        <f t="shared" si="191"/>
        <v>0</v>
      </c>
      <c r="AI486">
        <f t="shared" si="192"/>
        <v>0</v>
      </c>
      <c r="AJ486">
        <f t="shared" si="193"/>
        <v>-48</v>
      </c>
      <c r="AK486">
        <f t="shared" si="194"/>
        <v>40</v>
      </c>
      <c r="AL486">
        <f t="shared" si="195"/>
        <v>-48</v>
      </c>
      <c r="AM486">
        <f t="shared" si="196"/>
        <v>40</v>
      </c>
      <c r="AO486">
        <f t="shared" si="197"/>
        <v>68</v>
      </c>
      <c r="AP486">
        <f t="shared" si="198"/>
        <v>6055</v>
      </c>
      <c r="AQ486">
        <f t="shared" si="199"/>
        <v>37884</v>
      </c>
    </row>
    <row r="487" spans="1:43">
      <c r="A487" s="1" t="s">
        <v>8</v>
      </c>
      <c r="B487" t="str">
        <f t="shared" si="175"/>
        <v>W</v>
      </c>
      <c r="C487">
        <f t="shared" si="176"/>
        <v>5</v>
      </c>
      <c r="D487">
        <f t="shared" si="177"/>
        <v>1980</v>
      </c>
      <c r="E487">
        <f t="shared" si="178"/>
        <v>-409</v>
      </c>
      <c r="F487">
        <f t="shared" si="179"/>
        <v>-415</v>
      </c>
      <c r="G487">
        <f t="shared" si="180"/>
        <v>0</v>
      </c>
      <c r="H487">
        <f t="shared" si="181"/>
        <v>-1</v>
      </c>
      <c r="L487">
        <f t="shared" si="182"/>
        <v>37884</v>
      </c>
      <c r="M487">
        <f t="shared" si="183"/>
        <v>6055</v>
      </c>
      <c r="N487">
        <f t="shared" si="184"/>
        <v>40</v>
      </c>
      <c r="O487">
        <f t="shared" si="185"/>
        <v>-53</v>
      </c>
      <c r="S487">
        <f>_xlfn.IFS(B487="E",C487,B487="W",-C487,TRUE,0)</f>
        <v>-5</v>
      </c>
      <c r="T487">
        <f>_xlfn.IFS(B487="N",C487,B487="S",-C487,TRUE,0)</f>
        <v>0</v>
      </c>
      <c r="U487">
        <f>IF(B487="F",C487,0)</f>
        <v>0</v>
      </c>
      <c r="V487">
        <f>_xlfn.IFS(B487="R",C487,B487="L",-C487,TRUE,0)</f>
        <v>0</v>
      </c>
      <c r="X487">
        <f>S487+_xlfn.IFS(AC486=0,U487,AC486=180,-U487,TRUE,0)</f>
        <v>-5</v>
      </c>
      <c r="Y487">
        <f>T487+_xlfn.IFS(AC486=270,U487,AC486=90,-U487,TRUE,0)</f>
        <v>0</v>
      </c>
      <c r="Z487">
        <f t="shared" si="186"/>
        <v>0</v>
      </c>
      <c r="AA487">
        <f t="shared" si="187"/>
        <v>-415</v>
      </c>
      <c r="AB487">
        <f t="shared" si="188"/>
        <v>-409</v>
      </c>
      <c r="AC487">
        <f t="shared" si="189"/>
        <v>90</v>
      </c>
      <c r="AG487">
        <f t="shared" si="190"/>
        <v>-5</v>
      </c>
      <c r="AH487">
        <f t="shared" si="191"/>
        <v>0</v>
      </c>
      <c r="AI487">
        <f t="shared" si="192"/>
        <v>0</v>
      </c>
      <c r="AJ487">
        <f t="shared" si="193"/>
        <v>-48</v>
      </c>
      <c r="AK487">
        <f t="shared" si="194"/>
        <v>40</v>
      </c>
      <c r="AL487">
        <f t="shared" si="195"/>
        <v>-53</v>
      </c>
      <c r="AM487">
        <f t="shared" si="196"/>
        <v>40</v>
      </c>
      <c r="AO487">
        <f t="shared" si="197"/>
        <v>0</v>
      </c>
      <c r="AP487">
        <f t="shared" si="198"/>
        <v>6055</v>
      </c>
      <c r="AQ487">
        <f t="shared" si="199"/>
        <v>37884</v>
      </c>
    </row>
    <row r="488" spans="1:43">
      <c r="A488" s="1" t="s">
        <v>2</v>
      </c>
      <c r="B488" t="str">
        <f t="shared" si="175"/>
        <v>S</v>
      </c>
      <c r="C488">
        <f t="shared" si="176"/>
        <v>2</v>
      </c>
      <c r="D488">
        <f t="shared" si="177"/>
        <v>1980</v>
      </c>
      <c r="E488">
        <f t="shared" si="178"/>
        <v>-411</v>
      </c>
      <c r="F488">
        <f t="shared" si="179"/>
        <v>-415</v>
      </c>
      <c r="G488">
        <f t="shared" si="180"/>
        <v>0</v>
      </c>
      <c r="H488">
        <f t="shared" si="181"/>
        <v>-1</v>
      </c>
      <c r="L488">
        <f t="shared" si="182"/>
        <v>37884</v>
      </c>
      <c r="M488">
        <f t="shared" si="183"/>
        <v>6055</v>
      </c>
      <c r="N488">
        <f t="shared" si="184"/>
        <v>38</v>
      </c>
      <c r="O488">
        <f t="shared" si="185"/>
        <v>-53</v>
      </c>
      <c r="S488">
        <f>_xlfn.IFS(B488="E",C488,B488="W",-C488,TRUE,0)</f>
        <v>0</v>
      </c>
      <c r="T488">
        <f>_xlfn.IFS(B488="N",C488,B488="S",-C488,TRUE,0)</f>
        <v>-2</v>
      </c>
      <c r="U488">
        <f>IF(B488="F",C488,0)</f>
        <v>0</v>
      </c>
      <c r="V488">
        <f>_xlfn.IFS(B488="R",C488,B488="L",-C488,TRUE,0)</f>
        <v>0</v>
      </c>
      <c r="X488">
        <f>S488+_xlfn.IFS(AC487=0,U488,AC487=180,-U488,TRUE,0)</f>
        <v>0</v>
      </c>
      <c r="Y488">
        <f>T488+_xlfn.IFS(AC487=270,U488,AC487=90,-U488,TRUE,0)</f>
        <v>-2</v>
      </c>
      <c r="Z488">
        <f t="shared" si="186"/>
        <v>0</v>
      </c>
      <c r="AA488">
        <f t="shared" si="187"/>
        <v>-415</v>
      </c>
      <c r="AB488">
        <f t="shared" si="188"/>
        <v>-411</v>
      </c>
      <c r="AC488">
        <f t="shared" si="189"/>
        <v>90</v>
      </c>
      <c r="AG488">
        <f t="shared" si="190"/>
        <v>0</v>
      </c>
      <c r="AH488">
        <f t="shared" si="191"/>
        <v>-2</v>
      </c>
      <c r="AI488">
        <f t="shared" si="192"/>
        <v>0</v>
      </c>
      <c r="AJ488">
        <f t="shared" si="193"/>
        <v>-53</v>
      </c>
      <c r="AK488">
        <f t="shared" si="194"/>
        <v>40</v>
      </c>
      <c r="AL488">
        <f t="shared" si="195"/>
        <v>-53</v>
      </c>
      <c r="AM488">
        <f t="shared" si="196"/>
        <v>38</v>
      </c>
      <c r="AO488">
        <f t="shared" si="197"/>
        <v>0</v>
      </c>
      <c r="AP488">
        <f t="shared" si="198"/>
        <v>6055</v>
      </c>
      <c r="AQ488">
        <f t="shared" si="199"/>
        <v>37884</v>
      </c>
    </row>
    <row r="489" spans="1:43">
      <c r="A489" s="1" t="s">
        <v>6</v>
      </c>
      <c r="B489" t="str">
        <f t="shared" si="175"/>
        <v>R</v>
      </c>
      <c r="C489">
        <f t="shared" si="176"/>
        <v>180</v>
      </c>
      <c r="D489">
        <f t="shared" si="177"/>
        <v>2160</v>
      </c>
      <c r="E489">
        <f t="shared" si="178"/>
        <v>-411</v>
      </c>
      <c r="F489">
        <f t="shared" si="179"/>
        <v>-415</v>
      </c>
      <c r="G489">
        <f t="shared" si="180"/>
        <v>0</v>
      </c>
      <c r="H489">
        <f t="shared" si="181"/>
        <v>1</v>
      </c>
      <c r="L489">
        <f t="shared" si="182"/>
        <v>37884</v>
      </c>
      <c r="M489">
        <f t="shared" si="183"/>
        <v>6055</v>
      </c>
      <c r="N489">
        <f t="shared" si="184"/>
        <v>-38</v>
      </c>
      <c r="O489">
        <f t="shared" si="185"/>
        <v>53</v>
      </c>
      <c r="S489">
        <f>_xlfn.IFS(B489="E",C489,B489="W",-C489,TRUE,0)</f>
        <v>0</v>
      </c>
      <c r="T489">
        <f>_xlfn.IFS(B489="N",C489,B489="S",-C489,TRUE,0)</f>
        <v>0</v>
      </c>
      <c r="U489">
        <f>IF(B489="F",C489,0)</f>
        <v>0</v>
      </c>
      <c r="V489">
        <f>_xlfn.IFS(B489="R",C489,B489="L",-C489,TRUE,0)</f>
        <v>180</v>
      </c>
      <c r="X489">
        <f>S489+_xlfn.IFS(AC488=0,U489,AC488=180,-U489,TRUE,0)</f>
        <v>0</v>
      </c>
      <c r="Y489">
        <f>T489+_xlfn.IFS(AC488=270,U489,AC488=90,-U489,TRUE,0)</f>
        <v>0</v>
      </c>
      <c r="Z489">
        <f t="shared" si="186"/>
        <v>180</v>
      </c>
      <c r="AA489">
        <f t="shared" si="187"/>
        <v>-415</v>
      </c>
      <c r="AB489">
        <f t="shared" si="188"/>
        <v>-411</v>
      </c>
      <c r="AC489">
        <f t="shared" si="189"/>
        <v>270</v>
      </c>
      <c r="AG489">
        <f t="shared" si="190"/>
        <v>0</v>
      </c>
      <c r="AH489">
        <f t="shared" si="191"/>
        <v>0</v>
      </c>
      <c r="AI489">
        <f t="shared" si="192"/>
        <v>180</v>
      </c>
      <c r="AJ489">
        <f t="shared" si="193"/>
        <v>53</v>
      </c>
      <c r="AK489">
        <f t="shared" si="194"/>
        <v>-38</v>
      </c>
      <c r="AL489">
        <f t="shared" si="195"/>
        <v>53</v>
      </c>
      <c r="AM489">
        <f t="shared" si="196"/>
        <v>-38</v>
      </c>
      <c r="AO489">
        <f t="shared" si="197"/>
        <v>0</v>
      </c>
      <c r="AP489">
        <f t="shared" si="198"/>
        <v>6055</v>
      </c>
      <c r="AQ489">
        <f t="shared" si="199"/>
        <v>37884</v>
      </c>
    </row>
    <row r="490" spans="1:43">
      <c r="A490" s="1" t="s">
        <v>27</v>
      </c>
      <c r="B490" t="str">
        <f t="shared" si="175"/>
        <v>F</v>
      </c>
      <c r="C490">
        <f t="shared" si="176"/>
        <v>27</v>
      </c>
      <c r="D490">
        <f t="shared" si="177"/>
        <v>2160</v>
      </c>
      <c r="E490">
        <f t="shared" si="178"/>
        <v>-384</v>
      </c>
      <c r="F490">
        <f t="shared" si="179"/>
        <v>-415</v>
      </c>
      <c r="G490">
        <f t="shared" si="180"/>
        <v>0</v>
      </c>
      <c r="H490">
        <f t="shared" si="181"/>
        <v>1</v>
      </c>
      <c r="L490">
        <f t="shared" si="182"/>
        <v>36858</v>
      </c>
      <c r="M490">
        <f t="shared" si="183"/>
        <v>7486</v>
      </c>
      <c r="N490">
        <f t="shared" si="184"/>
        <v>-38</v>
      </c>
      <c r="O490">
        <f t="shared" si="185"/>
        <v>53</v>
      </c>
      <c r="S490">
        <f>_xlfn.IFS(B490="E",C490,B490="W",-C490,TRUE,0)</f>
        <v>0</v>
      </c>
      <c r="T490">
        <f>_xlfn.IFS(B490="N",C490,B490="S",-C490,TRUE,0)</f>
        <v>0</v>
      </c>
      <c r="U490">
        <f>IF(B490="F",C490,0)</f>
        <v>27</v>
      </c>
      <c r="V490">
        <f>_xlfn.IFS(B490="R",C490,B490="L",-C490,TRUE,0)</f>
        <v>0</v>
      </c>
      <c r="X490">
        <f>S490+_xlfn.IFS(AC489=0,U490,AC489=180,-U490,TRUE,0)</f>
        <v>0</v>
      </c>
      <c r="Y490">
        <f>T490+_xlfn.IFS(AC489=270,U490,AC489=90,-U490,TRUE,0)</f>
        <v>27</v>
      </c>
      <c r="Z490">
        <f t="shared" si="186"/>
        <v>0</v>
      </c>
      <c r="AA490">
        <f t="shared" si="187"/>
        <v>-415</v>
      </c>
      <c r="AB490">
        <f t="shared" si="188"/>
        <v>-384</v>
      </c>
      <c r="AC490">
        <f t="shared" si="189"/>
        <v>270</v>
      </c>
      <c r="AG490">
        <f t="shared" si="190"/>
        <v>0</v>
      </c>
      <c r="AH490">
        <f t="shared" si="191"/>
        <v>0</v>
      </c>
      <c r="AI490">
        <f t="shared" si="192"/>
        <v>0</v>
      </c>
      <c r="AJ490">
        <f t="shared" si="193"/>
        <v>53</v>
      </c>
      <c r="AK490">
        <f t="shared" si="194"/>
        <v>-38</v>
      </c>
      <c r="AL490">
        <f t="shared" si="195"/>
        <v>53</v>
      </c>
      <c r="AM490">
        <f t="shared" si="196"/>
        <v>-38</v>
      </c>
      <c r="AO490">
        <f t="shared" si="197"/>
        <v>27</v>
      </c>
      <c r="AP490">
        <f t="shared" si="198"/>
        <v>7486</v>
      </c>
      <c r="AQ490">
        <f t="shared" si="199"/>
        <v>36858</v>
      </c>
    </row>
    <row r="491" spans="1:43">
      <c r="A491" s="1" t="s">
        <v>24</v>
      </c>
      <c r="B491" t="str">
        <f t="shared" si="175"/>
        <v>W</v>
      </c>
      <c r="C491">
        <f t="shared" si="176"/>
        <v>3</v>
      </c>
      <c r="D491">
        <f t="shared" si="177"/>
        <v>2160</v>
      </c>
      <c r="E491">
        <f t="shared" si="178"/>
        <v>-384</v>
      </c>
      <c r="F491">
        <f t="shared" si="179"/>
        <v>-418</v>
      </c>
      <c r="G491">
        <f t="shared" si="180"/>
        <v>0</v>
      </c>
      <c r="H491">
        <f t="shared" si="181"/>
        <v>1</v>
      </c>
      <c r="L491">
        <f t="shared" si="182"/>
        <v>36858</v>
      </c>
      <c r="M491">
        <f t="shared" si="183"/>
        <v>7486</v>
      </c>
      <c r="N491">
        <f t="shared" si="184"/>
        <v>-38</v>
      </c>
      <c r="O491">
        <f t="shared" si="185"/>
        <v>50</v>
      </c>
      <c r="S491">
        <f>_xlfn.IFS(B491="E",C491,B491="W",-C491,TRUE,0)</f>
        <v>-3</v>
      </c>
      <c r="T491">
        <f>_xlfn.IFS(B491="N",C491,B491="S",-C491,TRUE,0)</f>
        <v>0</v>
      </c>
      <c r="U491">
        <f>IF(B491="F",C491,0)</f>
        <v>0</v>
      </c>
      <c r="V491">
        <f>_xlfn.IFS(B491="R",C491,B491="L",-C491,TRUE,0)</f>
        <v>0</v>
      </c>
      <c r="X491">
        <f>S491+_xlfn.IFS(AC490=0,U491,AC490=180,-U491,TRUE,0)</f>
        <v>-3</v>
      </c>
      <c r="Y491">
        <f>T491+_xlfn.IFS(AC490=270,U491,AC490=90,-U491,TRUE,0)</f>
        <v>0</v>
      </c>
      <c r="Z491">
        <f t="shared" si="186"/>
        <v>0</v>
      </c>
      <c r="AA491">
        <f t="shared" si="187"/>
        <v>-418</v>
      </c>
      <c r="AB491">
        <f t="shared" si="188"/>
        <v>-384</v>
      </c>
      <c r="AC491">
        <f t="shared" si="189"/>
        <v>270</v>
      </c>
      <c r="AG491">
        <f t="shared" si="190"/>
        <v>-3</v>
      </c>
      <c r="AH491">
        <f t="shared" si="191"/>
        <v>0</v>
      </c>
      <c r="AI491">
        <f t="shared" si="192"/>
        <v>0</v>
      </c>
      <c r="AJ491">
        <f t="shared" si="193"/>
        <v>53</v>
      </c>
      <c r="AK491">
        <f t="shared" si="194"/>
        <v>-38</v>
      </c>
      <c r="AL491">
        <f t="shared" si="195"/>
        <v>50</v>
      </c>
      <c r="AM491">
        <f t="shared" si="196"/>
        <v>-38</v>
      </c>
      <c r="AO491">
        <f t="shared" si="197"/>
        <v>0</v>
      </c>
      <c r="AP491">
        <f t="shared" si="198"/>
        <v>7486</v>
      </c>
      <c r="AQ491">
        <f t="shared" si="199"/>
        <v>36858</v>
      </c>
    </row>
    <row r="492" spans="1:43">
      <c r="A492" s="1" t="s">
        <v>10</v>
      </c>
      <c r="B492" t="str">
        <f t="shared" si="175"/>
        <v>L</v>
      </c>
      <c r="C492">
        <f t="shared" si="176"/>
        <v>90</v>
      </c>
      <c r="D492">
        <f t="shared" si="177"/>
        <v>2070</v>
      </c>
      <c r="E492">
        <f t="shared" si="178"/>
        <v>-384</v>
      </c>
      <c r="F492">
        <f t="shared" si="179"/>
        <v>-418</v>
      </c>
      <c r="G492">
        <f t="shared" si="180"/>
        <v>-1</v>
      </c>
      <c r="H492">
        <f t="shared" si="181"/>
        <v>0</v>
      </c>
      <c r="L492">
        <f t="shared" si="182"/>
        <v>36858</v>
      </c>
      <c r="M492">
        <f t="shared" si="183"/>
        <v>7486</v>
      </c>
      <c r="N492">
        <f t="shared" si="184"/>
        <v>50</v>
      </c>
      <c r="O492">
        <f t="shared" si="185"/>
        <v>38</v>
      </c>
      <c r="S492">
        <f>_xlfn.IFS(B492="E",C492,B492="W",-C492,TRUE,0)</f>
        <v>0</v>
      </c>
      <c r="T492">
        <f>_xlfn.IFS(B492="N",C492,B492="S",-C492,TRUE,0)</f>
        <v>0</v>
      </c>
      <c r="U492">
        <f>IF(B492="F",C492,0)</f>
        <v>0</v>
      </c>
      <c r="V492">
        <f>_xlfn.IFS(B492="R",C492,B492="L",-C492,TRUE,0)</f>
        <v>-90</v>
      </c>
      <c r="X492">
        <f>S492+_xlfn.IFS(AC491=0,U492,AC491=180,-U492,TRUE,0)</f>
        <v>0</v>
      </c>
      <c r="Y492">
        <f>T492+_xlfn.IFS(AC491=270,U492,AC491=90,-U492,TRUE,0)</f>
        <v>0</v>
      </c>
      <c r="Z492">
        <f t="shared" si="186"/>
        <v>-90</v>
      </c>
      <c r="AA492">
        <f t="shared" si="187"/>
        <v>-418</v>
      </c>
      <c r="AB492">
        <f t="shared" si="188"/>
        <v>-384</v>
      </c>
      <c r="AC492">
        <f t="shared" si="189"/>
        <v>180</v>
      </c>
      <c r="AG492">
        <f t="shared" si="190"/>
        <v>0</v>
      </c>
      <c r="AH492">
        <f t="shared" si="191"/>
        <v>0</v>
      </c>
      <c r="AI492">
        <f t="shared" si="192"/>
        <v>270</v>
      </c>
      <c r="AJ492">
        <f t="shared" si="193"/>
        <v>38</v>
      </c>
      <c r="AK492">
        <f t="shared" si="194"/>
        <v>50</v>
      </c>
      <c r="AL492">
        <f t="shared" si="195"/>
        <v>38</v>
      </c>
      <c r="AM492">
        <f t="shared" si="196"/>
        <v>50</v>
      </c>
      <c r="AO492">
        <f t="shared" si="197"/>
        <v>0</v>
      </c>
      <c r="AP492">
        <f t="shared" si="198"/>
        <v>7486</v>
      </c>
      <c r="AQ492">
        <f t="shared" si="199"/>
        <v>36858</v>
      </c>
    </row>
    <row r="493" spans="1:43">
      <c r="A493" s="1" t="s">
        <v>21</v>
      </c>
      <c r="B493" t="str">
        <f t="shared" si="175"/>
        <v>S</v>
      </c>
      <c r="C493">
        <f t="shared" si="176"/>
        <v>5</v>
      </c>
      <c r="D493">
        <f t="shared" si="177"/>
        <v>2070</v>
      </c>
      <c r="E493">
        <f t="shared" si="178"/>
        <v>-389</v>
      </c>
      <c r="F493">
        <f t="shared" si="179"/>
        <v>-418</v>
      </c>
      <c r="G493">
        <f t="shared" si="180"/>
        <v>-1</v>
      </c>
      <c r="H493">
        <f t="shared" si="181"/>
        <v>0</v>
      </c>
      <c r="L493">
        <f t="shared" si="182"/>
        <v>36858</v>
      </c>
      <c r="M493">
        <f t="shared" si="183"/>
        <v>7486</v>
      </c>
      <c r="N493">
        <f t="shared" si="184"/>
        <v>45</v>
      </c>
      <c r="O493">
        <f t="shared" si="185"/>
        <v>38</v>
      </c>
      <c r="S493">
        <f>_xlfn.IFS(B493="E",C493,B493="W",-C493,TRUE,0)</f>
        <v>0</v>
      </c>
      <c r="T493">
        <f>_xlfn.IFS(B493="N",C493,B493="S",-C493,TRUE,0)</f>
        <v>-5</v>
      </c>
      <c r="U493">
        <f>IF(B493="F",C493,0)</f>
        <v>0</v>
      </c>
      <c r="V493">
        <f>_xlfn.IFS(B493="R",C493,B493="L",-C493,TRUE,0)</f>
        <v>0</v>
      </c>
      <c r="X493">
        <f>S493+_xlfn.IFS(AC492=0,U493,AC492=180,-U493,TRUE,0)</f>
        <v>0</v>
      </c>
      <c r="Y493">
        <f>T493+_xlfn.IFS(AC492=270,U493,AC492=90,-U493,TRUE,0)</f>
        <v>-5</v>
      </c>
      <c r="Z493">
        <f t="shared" si="186"/>
        <v>0</v>
      </c>
      <c r="AA493">
        <f t="shared" si="187"/>
        <v>-418</v>
      </c>
      <c r="AB493">
        <f t="shared" si="188"/>
        <v>-389</v>
      </c>
      <c r="AC493">
        <f t="shared" si="189"/>
        <v>180</v>
      </c>
      <c r="AG493">
        <f t="shared" si="190"/>
        <v>0</v>
      </c>
      <c r="AH493">
        <f t="shared" si="191"/>
        <v>-5</v>
      </c>
      <c r="AI493">
        <f t="shared" si="192"/>
        <v>0</v>
      </c>
      <c r="AJ493">
        <f t="shared" si="193"/>
        <v>38</v>
      </c>
      <c r="AK493">
        <f t="shared" si="194"/>
        <v>50</v>
      </c>
      <c r="AL493">
        <f t="shared" si="195"/>
        <v>38</v>
      </c>
      <c r="AM493">
        <f t="shared" si="196"/>
        <v>45</v>
      </c>
      <c r="AO493">
        <f t="shared" si="197"/>
        <v>0</v>
      </c>
      <c r="AP493">
        <f t="shared" si="198"/>
        <v>7486</v>
      </c>
      <c r="AQ493">
        <f t="shared" si="199"/>
        <v>36858</v>
      </c>
    </row>
    <row r="494" spans="1:43">
      <c r="A494" s="1" t="s">
        <v>13</v>
      </c>
      <c r="B494" t="str">
        <f t="shared" si="175"/>
        <v>R</v>
      </c>
      <c r="C494">
        <f t="shared" si="176"/>
        <v>90</v>
      </c>
      <c r="D494">
        <f t="shared" si="177"/>
        <v>2160</v>
      </c>
      <c r="E494">
        <f t="shared" si="178"/>
        <v>-389</v>
      </c>
      <c r="F494">
        <f t="shared" si="179"/>
        <v>-418</v>
      </c>
      <c r="G494">
        <f t="shared" si="180"/>
        <v>0</v>
      </c>
      <c r="H494">
        <f t="shared" si="181"/>
        <v>1</v>
      </c>
      <c r="L494">
        <f t="shared" si="182"/>
        <v>36858</v>
      </c>
      <c r="M494">
        <f t="shared" si="183"/>
        <v>7486</v>
      </c>
      <c r="N494">
        <f t="shared" si="184"/>
        <v>-38</v>
      </c>
      <c r="O494">
        <f t="shared" si="185"/>
        <v>45</v>
      </c>
      <c r="S494">
        <f>_xlfn.IFS(B494="E",C494,B494="W",-C494,TRUE,0)</f>
        <v>0</v>
      </c>
      <c r="T494">
        <f>_xlfn.IFS(B494="N",C494,B494="S",-C494,TRUE,0)</f>
        <v>0</v>
      </c>
      <c r="U494">
        <f>IF(B494="F",C494,0)</f>
        <v>0</v>
      </c>
      <c r="V494">
        <f>_xlfn.IFS(B494="R",C494,B494="L",-C494,TRUE,0)</f>
        <v>90</v>
      </c>
      <c r="X494">
        <f>S494+_xlfn.IFS(AC493=0,U494,AC493=180,-U494,TRUE,0)</f>
        <v>0</v>
      </c>
      <c r="Y494">
        <f>T494+_xlfn.IFS(AC493=270,U494,AC493=90,-U494,TRUE,0)</f>
        <v>0</v>
      </c>
      <c r="Z494">
        <f t="shared" si="186"/>
        <v>90</v>
      </c>
      <c r="AA494">
        <f t="shared" si="187"/>
        <v>-418</v>
      </c>
      <c r="AB494">
        <f t="shared" si="188"/>
        <v>-389</v>
      </c>
      <c r="AC494">
        <f t="shared" si="189"/>
        <v>270</v>
      </c>
      <c r="AG494">
        <f t="shared" si="190"/>
        <v>0</v>
      </c>
      <c r="AH494">
        <f t="shared" si="191"/>
        <v>0</v>
      </c>
      <c r="AI494">
        <f t="shared" si="192"/>
        <v>90</v>
      </c>
      <c r="AJ494">
        <f t="shared" si="193"/>
        <v>45</v>
      </c>
      <c r="AK494">
        <f t="shared" si="194"/>
        <v>-38</v>
      </c>
      <c r="AL494">
        <f t="shared" si="195"/>
        <v>45</v>
      </c>
      <c r="AM494">
        <f t="shared" si="196"/>
        <v>-38</v>
      </c>
      <c r="AO494">
        <f t="shared" si="197"/>
        <v>0</v>
      </c>
      <c r="AP494">
        <f t="shared" si="198"/>
        <v>7486</v>
      </c>
      <c r="AQ494">
        <f t="shared" si="199"/>
        <v>36858</v>
      </c>
    </row>
    <row r="495" spans="1:43">
      <c r="A495" s="1" t="s">
        <v>11</v>
      </c>
      <c r="B495" t="str">
        <f t="shared" si="175"/>
        <v>E</v>
      </c>
      <c r="C495">
        <f t="shared" si="176"/>
        <v>1</v>
      </c>
      <c r="D495">
        <f t="shared" si="177"/>
        <v>2160</v>
      </c>
      <c r="E495">
        <f t="shared" si="178"/>
        <v>-389</v>
      </c>
      <c r="F495">
        <f t="shared" si="179"/>
        <v>-417</v>
      </c>
      <c r="G495">
        <f t="shared" si="180"/>
        <v>0</v>
      </c>
      <c r="H495">
        <f t="shared" si="181"/>
        <v>1</v>
      </c>
      <c r="L495">
        <f t="shared" si="182"/>
        <v>36858</v>
      </c>
      <c r="M495">
        <f t="shared" si="183"/>
        <v>7486</v>
      </c>
      <c r="N495">
        <f t="shared" si="184"/>
        <v>-38</v>
      </c>
      <c r="O495">
        <f t="shared" si="185"/>
        <v>46</v>
      </c>
      <c r="S495">
        <f>_xlfn.IFS(B495="E",C495,B495="W",-C495,TRUE,0)</f>
        <v>1</v>
      </c>
      <c r="T495">
        <f>_xlfn.IFS(B495="N",C495,B495="S",-C495,TRUE,0)</f>
        <v>0</v>
      </c>
      <c r="U495">
        <f>IF(B495="F",C495,0)</f>
        <v>0</v>
      </c>
      <c r="V495">
        <f>_xlfn.IFS(B495="R",C495,B495="L",-C495,TRUE,0)</f>
        <v>0</v>
      </c>
      <c r="X495">
        <f>S495+_xlfn.IFS(AC494=0,U495,AC494=180,-U495,TRUE,0)</f>
        <v>1</v>
      </c>
      <c r="Y495">
        <f>T495+_xlfn.IFS(AC494=270,U495,AC494=90,-U495,TRUE,0)</f>
        <v>0</v>
      </c>
      <c r="Z495">
        <f t="shared" si="186"/>
        <v>0</v>
      </c>
      <c r="AA495">
        <f t="shared" si="187"/>
        <v>-417</v>
      </c>
      <c r="AB495">
        <f t="shared" si="188"/>
        <v>-389</v>
      </c>
      <c r="AC495">
        <f t="shared" si="189"/>
        <v>270</v>
      </c>
      <c r="AG495">
        <f t="shared" si="190"/>
        <v>1</v>
      </c>
      <c r="AH495">
        <f t="shared" si="191"/>
        <v>0</v>
      </c>
      <c r="AI495">
        <f t="shared" si="192"/>
        <v>0</v>
      </c>
      <c r="AJ495">
        <f t="shared" si="193"/>
        <v>45</v>
      </c>
      <c r="AK495">
        <f t="shared" si="194"/>
        <v>-38</v>
      </c>
      <c r="AL495">
        <f t="shared" si="195"/>
        <v>46</v>
      </c>
      <c r="AM495">
        <f t="shared" si="196"/>
        <v>-38</v>
      </c>
      <c r="AO495">
        <f t="shared" si="197"/>
        <v>0</v>
      </c>
      <c r="AP495">
        <f t="shared" si="198"/>
        <v>7486</v>
      </c>
      <c r="AQ495">
        <f t="shared" si="199"/>
        <v>36858</v>
      </c>
    </row>
    <row r="496" spans="1:43">
      <c r="A496" s="1" t="s">
        <v>6</v>
      </c>
      <c r="B496" t="str">
        <f t="shared" si="175"/>
        <v>R</v>
      </c>
      <c r="C496">
        <f t="shared" si="176"/>
        <v>180</v>
      </c>
      <c r="D496">
        <f t="shared" si="177"/>
        <v>2340</v>
      </c>
      <c r="E496">
        <f t="shared" si="178"/>
        <v>-389</v>
      </c>
      <c r="F496">
        <f t="shared" si="179"/>
        <v>-417</v>
      </c>
      <c r="G496">
        <f t="shared" si="180"/>
        <v>0</v>
      </c>
      <c r="H496">
        <f t="shared" si="181"/>
        <v>-1</v>
      </c>
      <c r="L496">
        <f t="shared" si="182"/>
        <v>36858</v>
      </c>
      <c r="M496">
        <f t="shared" si="183"/>
        <v>7486</v>
      </c>
      <c r="N496">
        <f t="shared" si="184"/>
        <v>38</v>
      </c>
      <c r="O496">
        <f t="shared" si="185"/>
        <v>-46</v>
      </c>
      <c r="S496">
        <f>_xlfn.IFS(B496="E",C496,B496="W",-C496,TRUE,0)</f>
        <v>0</v>
      </c>
      <c r="T496">
        <f>_xlfn.IFS(B496="N",C496,B496="S",-C496,TRUE,0)</f>
        <v>0</v>
      </c>
      <c r="U496">
        <f>IF(B496="F",C496,0)</f>
        <v>0</v>
      </c>
      <c r="V496">
        <f>_xlfn.IFS(B496="R",C496,B496="L",-C496,TRUE,0)</f>
        <v>180</v>
      </c>
      <c r="X496">
        <f>S496+_xlfn.IFS(AC495=0,U496,AC495=180,-U496,TRUE,0)</f>
        <v>0</v>
      </c>
      <c r="Y496">
        <f>T496+_xlfn.IFS(AC495=270,U496,AC495=90,-U496,TRUE,0)</f>
        <v>0</v>
      </c>
      <c r="Z496">
        <f t="shared" si="186"/>
        <v>180</v>
      </c>
      <c r="AA496">
        <f t="shared" si="187"/>
        <v>-417</v>
      </c>
      <c r="AB496">
        <f t="shared" si="188"/>
        <v>-389</v>
      </c>
      <c r="AC496">
        <f t="shared" si="189"/>
        <v>90</v>
      </c>
      <c r="AG496">
        <f t="shared" si="190"/>
        <v>0</v>
      </c>
      <c r="AH496">
        <f t="shared" si="191"/>
        <v>0</v>
      </c>
      <c r="AI496">
        <f t="shared" si="192"/>
        <v>180</v>
      </c>
      <c r="AJ496">
        <f t="shared" si="193"/>
        <v>-46</v>
      </c>
      <c r="AK496">
        <f t="shared" si="194"/>
        <v>38</v>
      </c>
      <c r="AL496">
        <f t="shared" si="195"/>
        <v>-46</v>
      </c>
      <c r="AM496">
        <f t="shared" si="196"/>
        <v>38</v>
      </c>
      <c r="AO496">
        <f t="shared" si="197"/>
        <v>0</v>
      </c>
      <c r="AP496">
        <f t="shared" si="198"/>
        <v>7486</v>
      </c>
      <c r="AQ496">
        <f t="shared" si="199"/>
        <v>36858</v>
      </c>
    </row>
    <row r="497" spans="1:43">
      <c r="A497" s="1" t="s">
        <v>36</v>
      </c>
      <c r="B497" t="str">
        <f t="shared" si="175"/>
        <v>F</v>
      </c>
      <c r="C497">
        <f t="shared" si="176"/>
        <v>100</v>
      </c>
      <c r="D497">
        <f t="shared" si="177"/>
        <v>2340</v>
      </c>
      <c r="E497">
        <f t="shared" si="178"/>
        <v>-489</v>
      </c>
      <c r="F497">
        <f t="shared" si="179"/>
        <v>-417</v>
      </c>
      <c r="G497">
        <f t="shared" si="180"/>
        <v>0</v>
      </c>
      <c r="H497">
        <f t="shared" si="181"/>
        <v>-1</v>
      </c>
      <c r="L497">
        <f t="shared" si="182"/>
        <v>40658</v>
      </c>
      <c r="M497">
        <f t="shared" si="183"/>
        <v>2886</v>
      </c>
      <c r="N497">
        <f t="shared" si="184"/>
        <v>38</v>
      </c>
      <c r="O497">
        <f t="shared" si="185"/>
        <v>-46</v>
      </c>
      <c r="S497">
        <f>_xlfn.IFS(B497="E",C497,B497="W",-C497,TRUE,0)</f>
        <v>0</v>
      </c>
      <c r="T497">
        <f>_xlfn.IFS(B497="N",C497,B497="S",-C497,TRUE,0)</f>
        <v>0</v>
      </c>
      <c r="U497">
        <f>IF(B497="F",C497,0)</f>
        <v>100</v>
      </c>
      <c r="V497">
        <f>_xlfn.IFS(B497="R",C497,B497="L",-C497,TRUE,0)</f>
        <v>0</v>
      </c>
      <c r="X497">
        <f>S497+_xlfn.IFS(AC496=0,U497,AC496=180,-U497,TRUE,0)</f>
        <v>0</v>
      </c>
      <c r="Y497">
        <f>T497+_xlfn.IFS(AC496=270,U497,AC496=90,-U497,TRUE,0)</f>
        <v>-100</v>
      </c>
      <c r="Z497">
        <f t="shared" si="186"/>
        <v>0</v>
      </c>
      <c r="AA497">
        <f t="shared" si="187"/>
        <v>-417</v>
      </c>
      <c r="AB497">
        <f t="shared" si="188"/>
        <v>-489</v>
      </c>
      <c r="AC497">
        <f t="shared" si="189"/>
        <v>90</v>
      </c>
      <c r="AG497">
        <f t="shared" si="190"/>
        <v>0</v>
      </c>
      <c r="AH497">
        <f t="shared" si="191"/>
        <v>0</v>
      </c>
      <c r="AI497">
        <f t="shared" si="192"/>
        <v>0</v>
      </c>
      <c r="AJ497">
        <f t="shared" si="193"/>
        <v>-46</v>
      </c>
      <c r="AK497">
        <f t="shared" si="194"/>
        <v>38</v>
      </c>
      <c r="AL497">
        <f t="shared" si="195"/>
        <v>-46</v>
      </c>
      <c r="AM497">
        <f t="shared" si="196"/>
        <v>38</v>
      </c>
      <c r="AO497">
        <f t="shared" si="197"/>
        <v>100</v>
      </c>
      <c r="AP497">
        <f t="shared" si="198"/>
        <v>2886</v>
      </c>
      <c r="AQ497">
        <f t="shared" si="199"/>
        <v>40658</v>
      </c>
    </row>
    <row r="498" spans="1:43">
      <c r="A498" s="1" t="s">
        <v>58</v>
      </c>
      <c r="B498" t="str">
        <f t="shared" si="175"/>
        <v>S</v>
      </c>
      <c r="C498">
        <f t="shared" si="176"/>
        <v>4</v>
      </c>
      <c r="D498">
        <f t="shared" si="177"/>
        <v>2340</v>
      </c>
      <c r="E498">
        <f t="shared" si="178"/>
        <v>-493</v>
      </c>
      <c r="F498">
        <f t="shared" si="179"/>
        <v>-417</v>
      </c>
      <c r="G498">
        <f t="shared" si="180"/>
        <v>0</v>
      </c>
      <c r="H498">
        <f t="shared" si="181"/>
        <v>-1</v>
      </c>
      <c r="L498">
        <f t="shared" si="182"/>
        <v>40658</v>
      </c>
      <c r="M498">
        <f t="shared" si="183"/>
        <v>2886</v>
      </c>
      <c r="N498">
        <f t="shared" si="184"/>
        <v>34</v>
      </c>
      <c r="O498">
        <f t="shared" si="185"/>
        <v>-46</v>
      </c>
      <c r="S498">
        <f>_xlfn.IFS(B498="E",C498,B498="W",-C498,TRUE,0)</f>
        <v>0</v>
      </c>
      <c r="T498">
        <f>_xlfn.IFS(B498="N",C498,B498="S",-C498,TRUE,0)</f>
        <v>-4</v>
      </c>
      <c r="U498">
        <f>IF(B498="F",C498,0)</f>
        <v>0</v>
      </c>
      <c r="V498">
        <f>_xlfn.IFS(B498="R",C498,B498="L",-C498,TRUE,0)</f>
        <v>0</v>
      </c>
      <c r="X498">
        <f>S498+_xlfn.IFS(AC497=0,U498,AC497=180,-U498,TRUE,0)</f>
        <v>0</v>
      </c>
      <c r="Y498">
        <f>T498+_xlfn.IFS(AC497=270,U498,AC497=90,-U498,TRUE,0)</f>
        <v>-4</v>
      </c>
      <c r="Z498">
        <f t="shared" si="186"/>
        <v>0</v>
      </c>
      <c r="AA498">
        <f t="shared" si="187"/>
        <v>-417</v>
      </c>
      <c r="AB498">
        <f t="shared" si="188"/>
        <v>-493</v>
      </c>
      <c r="AC498">
        <f t="shared" si="189"/>
        <v>90</v>
      </c>
      <c r="AG498">
        <f t="shared" si="190"/>
        <v>0</v>
      </c>
      <c r="AH498">
        <f t="shared" si="191"/>
        <v>-4</v>
      </c>
      <c r="AI498">
        <f t="shared" si="192"/>
        <v>0</v>
      </c>
      <c r="AJ498">
        <f t="shared" si="193"/>
        <v>-46</v>
      </c>
      <c r="AK498">
        <f t="shared" si="194"/>
        <v>38</v>
      </c>
      <c r="AL498">
        <f t="shared" si="195"/>
        <v>-46</v>
      </c>
      <c r="AM498">
        <f t="shared" si="196"/>
        <v>34</v>
      </c>
      <c r="AO498">
        <f t="shared" si="197"/>
        <v>0</v>
      </c>
      <c r="AP498">
        <f t="shared" si="198"/>
        <v>2886</v>
      </c>
      <c r="AQ498">
        <f t="shared" si="199"/>
        <v>40658</v>
      </c>
    </row>
    <row r="499" spans="1:43">
      <c r="A499" s="1" t="s">
        <v>24</v>
      </c>
      <c r="B499" t="str">
        <f t="shared" si="175"/>
        <v>W</v>
      </c>
      <c r="C499">
        <f t="shared" si="176"/>
        <v>3</v>
      </c>
      <c r="D499">
        <f t="shared" si="177"/>
        <v>2340</v>
      </c>
      <c r="E499">
        <f t="shared" si="178"/>
        <v>-493</v>
      </c>
      <c r="F499">
        <f t="shared" si="179"/>
        <v>-420</v>
      </c>
      <c r="G499">
        <f t="shared" si="180"/>
        <v>0</v>
      </c>
      <c r="H499">
        <f t="shared" si="181"/>
        <v>-1</v>
      </c>
      <c r="L499">
        <f t="shared" si="182"/>
        <v>40658</v>
      </c>
      <c r="M499">
        <f t="shared" si="183"/>
        <v>2886</v>
      </c>
      <c r="N499">
        <f t="shared" si="184"/>
        <v>34</v>
      </c>
      <c r="O499">
        <f t="shared" si="185"/>
        <v>-49</v>
      </c>
      <c r="S499">
        <f>_xlfn.IFS(B499="E",C499,B499="W",-C499,TRUE,0)</f>
        <v>-3</v>
      </c>
      <c r="T499">
        <f>_xlfn.IFS(B499="N",C499,B499="S",-C499,TRUE,0)</f>
        <v>0</v>
      </c>
      <c r="U499">
        <f>IF(B499="F",C499,0)</f>
        <v>0</v>
      </c>
      <c r="V499">
        <f>_xlfn.IFS(B499="R",C499,B499="L",-C499,TRUE,0)</f>
        <v>0</v>
      </c>
      <c r="X499">
        <f>S499+_xlfn.IFS(AC498=0,U499,AC498=180,-U499,TRUE,0)</f>
        <v>-3</v>
      </c>
      <c r="Y499">
        <f>T499+_xlfn.IFS(AC498=270,U499,AC498=90,-U499,TRUE,0)</f>
        <v>0</v>
      </c>
      <c r="Z499">
        <f t="shared" si="186"/>
        <v>0</v>
      </c>
      <c r="AA499">
        <f t="shared" si="187"/>
        <v>-420</v>
      </c>
      <c r="AB499">
        <f t="shared" si="188"/>
        <v>-493</v>
      </c>
      <c r="AC499">
        <f t="shared" si="189"/>
        <v>90</v>
      </c>
      <c r="AG499">
        <f t="shared" si="190"/>
        <v>-3</v>
      </c>
      <c r="AH499">
        <f t="shared" si="191"/>
        <v>0</v>
      </c>
      <c r="AI499">
        <f t="shared" si="192"/>
        <v>0</v>
      </c>
      <c r="AJ499">
        <f t="shared" si="193"/>
        <v>-46</v>
      </c>
      <c r="AK499">
        <f t="shared" si="194"/>
        <v>34</v>
      </c>
      <c r="AL499">
        <f t="shared" si="195"/>
        <v>-49</v>
      </c>
      <c r="AM499">
        <f t="shared" si="196"/>
        <v>34</v>
      </c>
      <c r="AO499">
        <f t="shared" si="197"/>
        <v>0</v>
      </c>
      <c r="AP499">
        <f t="shared" si="198"/>
        <v>2886</v>
      </c>
      <c r="AQ499">
        <f t="shared" si="199"/>
        <v>40658</v>
      </c>
    </row>
    <row r="500" spans="1:43">
      <c r="A500" s="1" t="s">
        <v>13</v>
      </c>
      <c r="B500" t="str">
        <f t="shared" si="175"/>
        <v>R</v>
      </c>
      <c r="C500">
        <f t="shared" si="176"/>
        <v>90</v>
      </c>
      <c r="D500">
        <f t="shared" si="177"/>
        <v>2430</v>
      </c>
      <c r="E500">
        <f t="shared" si="178"/>
        <v>-493</v>
      </c>
      <c r="F500">
        <f t="shared" si="179"/>
        <v>-420</v>
      </c>
      <c r="G500">
        <f t="shared" si="180"/>
        <v>-1</v>
      </c>
      <c r="H500">
        <f t="shared" si="181"/>
        <v>0</v>
      </c>
      <c r="L500">
        <f t="shared" si="182"/>
        <v>40658</v>
      </c>
      <c r="M500">
        <f t="shared" si="183"/>
        <v>2886</v>
      </c>
      <c r="N500">
        <f t="shared" si="184"/>
        <v>49</v>
      </c>
      <c r="O500">
        <f t="shared" si="185"/>
        <v>34</v>
      </c>
      <c r="S500">
        <f>_xlfn.IFS(B500="E",C500,B500="W",-C500,TRUE,0)</f>
        <v>0</v>
      </c>
      <c r="T500">
        <f>_xlfn.IFS(B500="N",C500,B500="S",-C500,TRUE,0)</f>
        <v>0</v>
      </c>
      <c r="U500">
        <f>IF(B500="F",C500,0)</f>
        <v>0</v>
      </c>
      <c r="V500">
        <f>_xlfn.IFS(B500="R",C500,B500="L",-C500,TRUE,0)</f>
        <v>90</v>
      </c>
      <c r="X500">
        <f>S500+_xlfn.IFS(AC499=0,U500,AC499=180,-U500,TRUE,0)</f>
        <v>0</v>
      </c>
      <c r="Y500">
        <f>T500+_xlfn.IFS(AC499=270,U500,AC499=90,-U500,TRUE,0)</f>
        <v>0</v>
      </c>
      <c r="Z500">
        <f t="shared" si="186"/>
        <v>90</v>
      </c>
      <c r="AA500">
        <f t="shared" si="187"/>
        <v>-420</v>
      </c>
      <c r="AB500">
        <f t="shared" si="188"/>
        <v>-493</v>
      </c>
      <c r="AC500">
        <f t="shared" si="189"/>
        <v>180</v>
      </c>
      <c r="AG500">
        <f t="shared" si="190"/>
        <v>0</v>
      </c>
      <c r="AH500">
        <f t="shared" si="191"/>
        <v>0</v>
      </c>
      <c r="AI500">
        <f t="shared" si="192"/>
        <v>90</v>
      </c>
      <c r="AJ500">
        <f t="shared" si="193"/>
        <v>34</v>
      </c>
      <c r="AK500">
        <f t="shared" si="194"/>
        <v>49</v>
      </c>
      <c r="AL500">
        <f t="shared" si="195"/>
        <v>34</v>
      </c>
      <c r="AM500">
        <f t="shared" si="196"/>
        <v>49</v>
      </c>
      <c r="AO500">
        <f t="shared" si="197"/>
        <v>0</v>
      </c>
      <c r="AP500">
        <f t="shared" si="198"/>
        <v>2886</v>
      </c>
      <c r="AQ500">
        <f t="shared" si="199"/>
        <v>40658</v>
      </c>
    </row>
    <row r="501" spans="1:43">
      <c r="A501" s="1" t="s">
        <v>11</v>
      </c>
      <c r="B501" t="str">
        <f t="shared" si="175"/>
        <v>E</v>
      </c>
      <c r="C501">
        <f t="shared" si="176"/>
        <v>1</v>
      </c>
      <c r="D501">
        <f t="shared" si="177"/>
        <v>2430</v>
      </c>
      <c r="E501">
        <f t="shared" si="178"/>
        <v>-493</v>
      </c>
      <c r="F501">
        <f t="shared" si="179"/>
        <v>-419</v>
      </c>
      <c r="G501">
        <f t="shared" si="180"/>
        <v>-1</v>
      </c>
      <c r="H501">
        <f t="shared" si="181"/>
        <v>0</v>
      </c>
      <c r="L501">
        <f t="shared" si="182"/>
        <v>40658</v>
      </c>
      <c r="M501">
        <f t="shared" si="183"/>
        <v>2886</v>
      </c>
      <c r="N501">
        <f t="shared" si="184"/>
        <v>49</v>
      </c>
      <c r="O501">
        <f t="shared" si="185"/>
        <v>35</v>
      </c>
      <c r="S501">
        <f>_xlfn.IFS(B501="E",C501,B501="W",-C501,TRUE,0)</f>
        <v>1</v>
      </c>
      <c r="T501">
        <f>_xlfn.IFS(B501="N",C501,B501="S",-C501,TRUE,0)</f>
        <v>0</v>
      </c>
      <c r="U501">
        <f>IF(B501="F",C501,0)</f>
        <v>0</v>
      </c>
      <c r="V501">
        <f>_xlfn.IFS(B501="R",C501,B501="L",-C501,TRUE,0)</f>
        <v>0</v>
      </c>
      <c r="X501">
        <f>S501+_xlfn.IFS(AC500=0,U501,AC500=180,-U501,TRUE,0)</f>
        <v>1</v>
      </c>
      <c r="Y501">
        <f>T501+_xlfn.IFS(AC500=270,U501,AC500=90,-U501,TRUE,0)</f>
        <v>0</v>
      </c>
      <c r="Z501">
        <f t="shared" si="186"/>
        <v>0</v>
      </c>
      <c r="AA501">
        <f t="shared" si="187"/>
        <v>-419</v>
      </c>
      <c r="AB501">
        <f t="shared" si="188"/>
        <v>-493</v>
      </c>
      <c r="AC501">
        <f t="shared" si="189"/>
        <v>180</v>
      </c>
      <c r="AG501">
        <f t="shared" si="190"/>
        <v>1</v>
      </c>
      <c r="AH501">
        <f t="shared" si="191"/>
        <v>0</v>
      </c>
      <c r="AI501">
        <f t="shared" si="192"/>
        <v>0</v>
      </c>
      <c r="AJ501">
        <f t="shared" si="193"/>
        <v>34</v>
      </c>
      <c r="AK501">
        <f t="shared" si="194"/>
        <v>49</v>
      </c>
      <c r="AL501">
        <f t="shared" si="195"/>
        <v>35</v>
      </c>
      <c r="AM501">
        <f t="shared" si="196"/>
        <v>49</v>
      </c>
      <c r="AO501">
        <f t="shared" si="197"/>
        <v>0</v>
      </c>
      <c r="AP501">
        <f t="shared" si="198"/>
        <v>2886</v>
      </c>
      <c r="AQ501">
        <f t="shared" si="199"/>
        <v>40658</v>
      </c>
    </row>
    <row r="502" spans="1:43">
      <c r="A502" s="1" t="s">
        <v>58</v>
      </c>
      <c r="B502" t="str">
        <f t="shared" si="175"/>
        <v>S</v>
      </c>
      <c r="C502">
        <f t="shared" si="176"/>
        <v>4</v>
      </c>
      <c r="D502">
        <f t="shared" si="177"/>
        <v>2430</v>
      </c>
      <c r="E502">
        <f t="shared" si="178"/>
        <v>-497</v>
      </c>
      <c r="F502">
        <f t="shared" si="179"/>
        <v>-419</v>
      </c>
      <c r="G502">
        <f t="shared" si="180"/>
        <v>-1</v>
      </c>
      <c r="H502">
        <f t="shared" si="181"/>
        <v>0</v>
      </c>
      <c r="L502">
        <f t="shared" si="182"/>
        <v>40658</v>
      </c>
      <c r="M502">
        <f t="shared" si="183"/>
        <v>2886</v>
      </c>
      <c r="N502">
        <f t="shared" si="184"/>
        <v>45</v>
      </c>
      <c r="O502">
        <f t="shared" si="185"/>
        <v>35</v>
      </c>
      <c r="S502">
        <f>_xlfn.IFS(B502="E",C502,B502="W",-C502,TRUE,0)</f>
        <v>0</v>
      </c>
      <c r="T502">
        <f>_xlfn.IFS(B502="N",C502,B502="S",-C502,TRUE,0)</f>
        <v>-4</v>
      </c>
      <c r="U502">
        <f>IF(B502="F",C502,0)</f>
        <v>0</v>
      </c>
      <c r="V502">
        <f>_xlfn.IFS(B502="R",C502,B502="L",-C502,TRUE,0)</f>
        <v>0</v>
      </c>
      <c r="X502">
        <f>S502+_xlfn.IFS(AC501=0,U502,AC501=180,-U502,TRUE,0)</f>
        <v>0</v>
      </c>
      <c r="Y502">
        <f>T502+_xlfn.IFS(AC501=270,U502,AC501=90,-U502,TRUE,0)</f>
        <v>-4</v>
      </c>
      <c r="Z502">
        <f t="shared" si="186"/>
        <v>0</v>
      </c>
      <c r="AA502">
        <f t="shared" si="187"/>
        <v>-419</v>
      </c>
      <c r="AB502">
        <f t="shared" si="188"/>
        <v>-497</v>
      </c>
      <c r="AC502">
        <f t="shared" si="189"/>
        <v>180</v>
      </c>
      <c r="AG502">
        <f t="shared" si="190"/>
        <v>0</v>
      </c>
      <c r="AH502">
        <f t="shared" si="191"/>
        <v>-4</v>
      </c>
      <c r="AI502">
        <f t="shared" si="192"/>
        <v>0</v>
      </c>
      <c r="AJ502">
        <f t="shared" si="193"/>
        <v>35</v>
      </c>
      <c r="AK502">
        <f t="shared" si="194"/>
        <v>49</v>
      </c>
      <c r="AL502">
        <f t="shared" si="195"/>
        <v>35</v>
      </c>
      <c r="AM502">
        <f t="shared" si="196"/>
        <v>45</v>
      </c>
      <c r="AO502">
        <f t="shared" si="197"/>
        <v>0</v>
      </c>
      <c r="AP502">
        <f t="shared" si="198"/>
        <v>2886</v>
      </c>
      <c r="AQ502">
        <f t="shared" si="199"/>
        <v>40658</v>
      </c>
    </row>
    <row r="503" spans="1:43">
      <c r="A503" s="1" t="s">
        <v>8</v>
      </c>
      <c r="B503" t="str">
        <f t="shared" si="175"/>
        <v>W</v>
      </c>
      <c r="C503">
        <f t="shared" si="176"/>
        <v>5</v>
      </c>
      <c r="D503">
        <f t="shared" si="177"/>
        <v>2430</v>
      </c>
      <c r="E503">
        <f t="shared" si="178"/>
        <v>-497</v>
      </c>
      <c r="F503">
        <f t="shared" si="179"/>
        <v>-424</v>
      </c>
      <c r="G503">
        <f t="shared" si="180"/>
        <v>-1</v>
      </c>
      <c r="H503">
        <f t="shared" si="181"/>
        <v>0</v>
      </c>
      <c r="L503">
        <f t="shared" si="182"/>
        <v>40658</v>
      </c>
      <c r="M503">
        <f t="shared" si="183"/>
        <v>2886</v>
      </c>
      <c r="N503">
        <f t="shared" si="184"/>
        <v>45</v>
      </c>
      <c r="O503">
        <f t="shared" si="185"/>
        <v>30</v>
      </c>
      <c r="S503">
        <f>_xlfn.IFS(B503="E",C503,B503="W",-C503,TRUE,0)</f>
        <v>-5</v>
      </c>
      <c r="T503">
        <f>_xlfn.IFS(B503="N",C503,B503="S",-C503,TRUE,0)</f>
        <v>0</v>
      </c>
      <c r="U503">
        <f>IF(B503="F",C503,0)</f>
        <v>0</v>
      </c>
      <c r="V503">
        <f>_xlfn.IFS(B503="R",C503,B503="L",-C503,TRUE,0)</f>
        <v>0</v>
      </c>
      <c r="X503">
        <f>S503+_xlfn.IFS(AC502=0,U503,AC502=180,-U503,TRUE,0)</f>
        <v>-5</v>
      </c>
      <c r="Y503">
        <f>T503+_xlfn.IFS(AC502=270,U503,AC502=90,-U503,TRUE,0)</f>
        <v>0</v>
      </c>
      <c r="Z503">
        <f t="shared" si="186"/>
        <v>0</v>
      </c>
      <c r="AA503">
        <f t="shared" si="187"/>
        <v>-424</v>
      </c>
      <c r="AB503">
        <f t="shared" si="188"/>
        <v>-497</v>
      </c>
      <c r="AC503">
        <f t="shared" si="189"/>
        <v>180</v>
      </c>
      <c r="AG503">
        <f t="shared" si="190"/>
        <v>-5</v>
      </c>
      <c r="AH503">
        <f t="shared" si="191"/>
        <v>0</v>
      </c>
      <c r="AI503">
        <f t="shared" si="192"/>
        <v>0</v>
      </c>
      <c r="AJ503">
        <f t="shared" si="193"/>
        <v>35</v>
      </c>
      <c r="AK503">
        <f t="shared" si="194"/>
        <v>45</v>
      </c>
      <c r="AL503">
        <f t="shared" si="195"/>
        <v>30</v>
      </c>
      <c r="AM503">
        <f t="shared" si="196"/>
        <v>45</v>
      </c>
      <c r="AO503">
        <f t="shared" si="197"/>
        <v>0</v>
      </c>
      <c r="AP503">
        <f t="shared" si="198"/>
        <v>2886</v>
      </c>
      <c r="AQ503">
        <f t="shared" si="199"/>
        <v>40658</v>
      </c>
    </row>
    <row r="504" spans="1:43">
      <c r="A504" s="1" t="s">
        <v>75</v>
      </c>
      <c r="B504" t="str">
        <f t="shared" si="175"/>
        <v>F</v>
      </c>
      <c r="C504">
        <f t="shared" si="176"/>
        <v>20</v>
      </c>
      <c r="D504">
        <f t="shared" si="177"/>
        <v>2430</v>
      </c>
      <c r="E504">
        <f t="shared" si="178"/>
        <v>-497</v>
      </c>
      <c r="F504">
        <f t="shared" si="179"/>
        <v>-444</v>
      </c>
      <c r="G504">
        <f t="shared" si="180"/>
        <v>-1</v>
      </c>
      <c r="H504">
        <f t="shared" si="181"/>
        <v>0</v>
      </c>
      <c r="L504">
        <f t="shared" si="182"/>
        <v>41558</v>
      </c>
      <c r="M504">
        <f t="shared" si="183"/>
        <v>3486</v>
      </c>
      <c r="N504">
        <f t="shared" si="184"/>
        <v>45</v>
      </c>
      <c r="O504">
        <f t="shared" si="185"/>
        <v>30</v>
      </c>
      <c r="S504">
        <f>_xlfn.IFS(B504="E",C504,B504="W",-C504,TRUE,0)</f>
        <v>0</v>
      </c>
      <c r="T504">
        <f>_xlfn.IFS(B504="N",C504,B504="S",-C504,TRUE,0)</f>
        <v>0</v>
      </c>
      <c r="U504">
        <f>IF(B504="F",C504,0)</f>
        <v>20</v>
      </c>
      <c r="V504">
        <f>_xlfn.IFS(B504="R",C504,B504="L",-C504,TRUE,0)</f>
        <v>0</v>
      </c>
      <c r="X504">
        <f>S504+_xlfn.IFS(AC503=0,U504,AC503=180,-U504,TRUE,0)</f>
        <v>-20</v>
      </c>
      <c r="Y504">
        <f>T504+_xlfn.IFS(AC503=270,U504,AC503=90,-U504,TRUE,0)</f>
        <v>0</v>
      </c>
      <c r="Z504">
        <f t="shared" si="186"/>
        <v>0</v>
      </c>
      <c r="AA504">
        <f t="shared" si="187"/>
        <v>-444</v>
      </c>
      <c r="AB504">
        <f t="shared" si="188"/>
        <v>-497</v>
      </c>
      <c r="AC504">
        <f t="shared" si="189"/>
        <v>180</v>
      </c>
      <c r="AG504">
        <f t="shared" si="190"/>
        <v>0</v>
      </c>
      <c r="AH504">
        <f t="shared" si="191"/>
        <v>0</v>
      </c>
      <c r="AI504">
        <f t="shared" si="192"/>
        <v>0</v>
      </c>
      <c r="AJ504">
        <f t="shared" si="193"/>
        <v>30</v>
      </c>
      <c r="AK504">
        <f t="shared" si="194"/>
        <v>45</v>
      </c>
      <c r="AL504">
        <f t="shared" si="195"/>
        <v>30</v>
      </c>
      <c r="AM504">
        <f t="shared" si="196"/>
        <v>45</v>
      </c>
      <c r="AO504">
        <f t="shared" si="197"/>
        <v>20</v>
      </c>
      <c r="AP504">
        <f t="shared" si="198"/>
        <v>3486</v>
      </c>
      <c r="AQ504">
        <f t="shared" si="199"/>
        <v>41558</v>
      </c>
    </row>
    <row r="505" spans="1:43">
      <c r="A505" s="1" t="s">
        <v>3</v>
      </c>
      <c r="B505" t="str">
        <f t="shared" si="175"/>
        <v>W</v>
      </c>
      <c r="C505">
        <f t="shared" si="176"/>
        <v>1</v>
      </c>
      <c r="D505">
        <f t="shared" si="177"/>
        <v>2430</v>
      </c>
      <c r="E505">
        <f t="shared" si="178"/>
        <v>-497</v>
      </c>
      <c r="F505">
        <f t="shared" si="179"/>
        <v>-445</v>
      </c>
      <c r="G505">
        <f t="shared" si="180"/>
        <v>-1</v>
      </c>
      <c r="H505">
        <f t="shared" si="181"/>
        <v>0</v>
      </c>
      <c r="L505">
        <f t="shared" si="182"/>
        <v>41558</v>
      </c>
      <c r="M505">
        <f t="shared" si="183"/>
        <v>3486</v>
      </c>
      <c r="N505">
        <f t="shared" si="184"/>
        <v>45</v>
      </c>
      <c r="O505">
        <f t="shared" si="185"/>
        <v>29</v>
      </c>
      <c r="S505">
        <f>_xlfn.IFS(B505="E",C505,B505="W",-C505,TRUE,0)</f>
        <v>-1</v>
      </c>
      <c r="T505">
        <f>_xlfn.IFS(B505="N",C505,B505="S",-C505,TRUE,0)</f>
        <v>0</v>
      </c>
      <c r="U505">
        <f>IF(B505="F",C505,0)</f>
        <v>0</v>
      </c>
      <c r="V505">
        <f>_xlfn.IFS(B505="R",C505,B505="L",-C505,TRUE,0)</f>
        <v>0</v>
      </c>
      <c r="X505">
        <f>S505+_xlfn.IFS(AC504=0,U505,AC504=180,-U505,TRUE,0)</f>
        <v>-1</v>
      </c>
      <c r="Y505">
        <f>T505+_xlfn.IFS(AC504=270,U505,AC504=90,-U505,TRUE,0)</f>
        <v>0</v>
      </c>
      <c r="Z505">
        <f t="shared" si="186"/>
        <v>0</v>
      </c>
      <c r="AA505">
        <f t="shared" si="187"/>
        <v>-445</v>
      </c>
      <c r="AB505">
        <f t="shared" si="188"/>
        <v>-497</v>
      </c>
      <c r="AC505">
        <f t="shared" si="189"/>
        <v>180</v>
      </c>
      <c r="AG505">
        <f t="shared" si="190"/>
        <v>-1</v>
      </c>
      <c r="AH505">
        <f t="shared" si="191"/>
        <v>0</v>
      </c>
      <c r="AI505">
        <f t="shared" si="192"/>
        <v>0</v>
      </c>
      <c r="AJ505">
        <f t="shared" si="193"/>
        <v>30</v>
      </c>
      <c r="AK505">
        <f t="shared" si="194"/>
        <v>45</v>
      </c>
      <c r="AL505">
        <f t="shared" si="195"/>
        <v>29</v>
      </c>
      <c r="AM505">
        <f t="shared" si="196"/>
        <v>45</v>
      </c>
      <c r="AO505">
        <f t="shared" si="197"/>
        <v>0</v>
      </c>
      <c r="AP505">
        <f t="shared" si="198"/>
        <v>3486</v>
      </c>
      <c r="AQ505">
        <f t="shared" si="199"/>
        <v>41558</v>
      </c>
    </row>
    <row r="506" spans="1:43">
      <c r="A506" s="1" t="s">
        <v>14</v>
      </c>
      <c r="B506" t="str">
        <f t="shared" si="175"/>
        <v>N</v>
      </c>
      <c r="C506">
        <f t="shared" si="176"/>
        <v>1</v>
      </c>
      <c r="D506">
        <f t="shared" si="177"/>
        <v>2430</v>
      </c>
      <c r="E506">
        <f t="shared" si="178"/>
        <v>-496</v>
      </c>
      <c r="F506">
        <f t="shared" si="179"/>
        <v>-445</v>
      </c>
      <c r="G506">
        <f t="shared" si="180"/>
        <v>-1</v>
      </c>
      <c r="H506">
        <f t="shared" si="181"/>
        <v>0</v>
      </c>
      <c r="L506">
        <f t="shared" si="182"/>
        <v>41558</v>
      </c>
      <c r="M506">
        <f t="shared" si="183"/>
        <v>3486</v>
      </c>
      <c r="N506">
        <f t="shared" si="184"/>
        <v>46</v>
      </c>
      <c r="O506">
        <f t="shared" si="185"/>
        <v>29</v>
      </c>
      <c r="S506">
        <f>_xlfn.IFS(B506="E",C506,B506="W",-C506,TRUE,0)</f>
        <v>0</v>
      </c>
      <c r="T506">
        <f>_xlfn.IFS(B506="N",C506,B506="S",-C506,TRUE,0)</f>
        <v>1</v>
      </c>
      <c r="U506">
        <f>IF(B506="F",C506,0)</f>
        <v>0</v>
      </c>
      <c r="V506">
        <f>_xlfn.IFS(B506="R",C506,B506="L",-C506,TRUE,0)</f>
        <v>0</v>
      </c>
      <c r="X506">
        <f>S506+_xlfn.IFS(AC505=0,U506,AC505=180,-U506,TRUE,0)</f>
        <v>0</v>
      </c>
      <c r="Y506">
        <f>T506+_xlfn.IFS(AC505=270,U506,AC505=90,-U506,TRUE,0)</f>
        <v>1</v>
      </c>
      <c r="Z506">
        <f t="shared" si="186"/>
        <v>0</v>
      </c>
      <c r="AA506">
        <f t="shared" si="187"/>
        <v>-445</v>
      </c>
      <c r="AB506">
        <f t="shared" si="188"/>
        <v>-496</v>
      </c>
      <c r="AC506">
        <f t="shared" si="189"/>
        <v>180</v>
      </c>
      <c r="AG506">
        <f t="shared" si="190"/>
        <v>0</v>
      </c>
      <c r="AH506">
        <f t="shared" si="191"/>
        <v>1</v>
      </c>
      <c r="AI506">
        <f t="shared" si="192"/>
        <v>0</v>
      </c>
      <c r="AJ506">
        <f t="shared" si="193"/>
        <v>29</v>
      </c>
      <c r="AK506">
        <f t="shared" si="194"/>
        <v>45</v>
      </c>
      <c r="AL506">
        <f t="shared" si="195"/>
        <v>29</v>
      </c>
      <c r="AM506">
        <f t="shared" si="196"/>
        <v>46</v>
      </c>
      <c r="AO506">
        <f t="shared" si="197"/>
        <v>0</v>
      </c>
      <c r="AP506">
        <f t="shared" si="198"/>
        <v>3486</v>
      </c>
      <c r="AQ506">
        <f t="shared" si="199"/>
        <v>41558</v>
      </c>
    </row>
    <row r="507" spans="1:43">
      <c r="A507" s="1" t="s">
        <v>13</v>
      </c>
      <c r="B507" t="str">
        <f t="shared" si="175"/>
        <v>R</v>
      </c>
      <c r="C507">
        <f t="shared" si="176"/>
        <v>90</v>
      </c>
      <c r="D507">
        <f t="shared" si="177"/>
        <v>2520</v>
      </c>
      <c r="E507">
        <f t="shared" si="178"/>
        <v>-496</v>
      </c>
      <c r="F507">
        <f t="shared" si="179"/>
        <v>-445</v>
      </c>
      <c r="G507">
        <f t="shared" si="180"/>
        <v>0</v>
      </c>
      <c r="H507">
        <f t="shared" si="181"/>
        <v>1</v>
      </c>
      <c r="L507">
        <f t="shared" si="182"/>
        <v>41558</v>
      </c>
      <c r="M507">
        <f t="shared" si="183"/>
        <v>3486</v>
      </c>
      <c r="N507">
        <f t="shared" si="184"/>
        <v>-29</v>
      </c>
      <c r="O507">
        <f t="shared" si="185"/>
        <v>46</v>
      </c>
      <c r="S507">
        <f>_xlfn.IFS(B507="E",C507,B507="W",-C507,TRUE,0)</f>
        <v>0</v>
      </c>
      <c r="T507">
        <f>_xlfn.IFS(B507="N",C507,B507="S",-C507,TRUE,0)</f>
        <v>0</v>
      </c>
      <c r="U507">
        <f>IF(B507="F",C507,0)</f>
        <v>0</v>
      </c>
      <c r="V507">
        <f>_xlfn.IFS(B507="R",C507,B507="L",-C507,TRUE,0)</f>
        <v>90</v>
      </c>
      <c r="X507">
        <f>S507+_xlfn.IFS(AC506=0,U507,AC506=180,-U507,TRUE,0)</f>
        <v>0</v>
      </c>
      <c r="Y507">
        <f>T507+_xlfn.IFS(AC506=270,U507,AC506=90,-U507,TRUE,0)</f>
        <v>0</v>
      </c>
      <c r="Z507">
        <f t="shared" si="186"/>
        <v>90</v>
      </c>
      <c r="AA507">
        <f t="shared" si="187"/>
        <v>-445</v>
      </c>
      <c r="AB507">
        <f t="shared" si="188"/>
        <v>-496</v>
      </c>
      <c r="AC507">
        <f t="shared" si="189"/>
        <v>270</v>
      </c>
      <c r="AG507">
        <f t="shared" si="190"/>
        <v>0</v>
      </c>
      <c r="AH507">
        <f t="shared" si="191"/>
        <v>0</v>
      </c>
      <c r="AI507">
        <f t="shared" si="192"/>
        <v>90</v>
      </c>
      <c r="AJ507">
        <f t="shared" si="193"/>
        <v>46</v>
      </c>
      <c r="AK507">
        <f t="shared" si="194"/>
        <v>-29</v>
      </c>
      <c r="AL507">
        <f t="shared" si="195"/>
        <v>46</v>
      </c>
      <c r="AM507">
        <f t="shared" si="196"/>
        <v>-29</v>
      </c>
      <c r="AO507">
        <f t="shared" si="197"/>
        <v>0</v>
      </c>
      <c r="AP507">
        <f t="shared" si="198"/>
        <v>3486</v>
      </c>
      <c r="AQ507">
        <f t="shared" si="199"/>
        <v>41558</v>
      </c>
    </row>
    <row r="508" spans="1:43">
      <c r="A508" s="1" t="s">
        <v>11</v>
      </c>
      <c r="B508" t="str">
        <f t="shared" si="175"/>
        <v>E</v>
      </c>
      <c r="C508">
        <f t="shared" si="176"/>
        <v>1</v>
      </c>
      <c r="D508">
        <f t="shared" si="177"/>
        <v>2520</v>
      </c>
      <c r="E508">
        <f t="shared" si="178"/>
        <v>-496</v>
      </c>
      <c r="F508">
        <f t="shared" si="179"/>
        <v>-444</v>
      </c>
      <c r="G508">
        <f t="shared" si="180"/>
        <v>0</v>
      </c>
      <c r="H508">
        <f t="shared" si="181"/>
        <v>1</v>
      </c>
      <c r="L508">
        <f t="shared" si="182"/>
        <v>41558</v>
      </c>
      <c r="M508">
        <f t="shared" si="183"/>
        <v>3486</v>
      </c>
      <c r="N508">
        <f t="shared" si="184"/>
        <v>-29</v>
      </c>
      <c r="O508">
        <f t="shared" si="185"/>
        <v>47</v>
      </c>
      <c r="S508">
        <f>_xlfn.IFS(B508="E",C508,B508="W",-C508,TRUE,0)</f>
        <v>1</v>
      </c>
      <c r="T508">
        <f>_xlfn.IFS(B508="N",C508,B508="S",-C508,TRUE,0)</f>
        <v>0</v>
      </c>
      <c r="U508">
        <f>IF(B508="F",C508,0)</f>
        <v>0</v>
      </c>
      <c r="V508">
        <f>_xlfn.IFS(B508="R",C508,B508="L",-C508,TRUE,0)</f>
        <v>0</v>
      </c>
      <c r="X508">
        <f>S508+_xlfn.IFS(AC507=0,U508,AC507=180,-U508,TRUE,0)</f>
        <v>1</v>
      </c>
      <c r="Y508">
        <f>T508+_xlfn.IFS(AC507=270,U508,AC507=90,-U508,TRUE,0)</f>
        <v>0</v>
      </c>
      <c r="Z508">
        <f t="shared" si="186"/>
        <v>0</v>
      </c>
      <c r="AA508">
        <f t="shared" si="187"/>
        <v>-444</v>
      </c>
      <c r="AB508">
        <f t="shared" si="188"/>
        <v>-496</v>
      </c>
      <c r="AC508">
        <f t="shared" si="189"/>
        <v>270</v>
      </c>
      <c r="AG508">
        <f t="shared" si="190"/>
        <v>1</v>
      </c>
      <c r="AH508">
        <f t="shared" si="191"/>
        <v>0</v>
      </c>
      <c r="AI508">
        <f t="shared" si="192"/>
        <v>0</v>
      </c>
      <c r="AJ508">
        <f t="shared" si="193"/>
        <v>46</v>
      </c>
      <c r="AK508">
        <f t="shared" si="194"/>
        <v>-29</v>
      </c>
      <c r="AL508">
        <f t="shared" si="195"/>
        <v>47</v>
      </c>
      <c r="AM508">
        <f t="shared" si="196"/>
        <v>-29</v>
      </c>
      <c r="AO508">
        <f t="shared" si="197"/>
        <v>0</v>
      </c>
      <c r="AP508">
        <f t="shared" si="198"/>
        <v>3486</v>
      </c>
      <c r="AQ508">
        <f t="shared" si="199"/>
        <v>41558</v>
      </c>
    </row>
    <row r="509" spans="1:43">
      <c r="A509" s="1" t="s">
        <v>5</v>
      </c>
      <c r="B509" t="str">
        <f t="shared" si="175"/>
        <v>N</v>
      </c>
      <c r="C509">
        <f t="shared" si="176"/>
        <v>4</v>
      </c>
      <c r="D509">
        <f t="shared" si="177"/>
        <v>2520</v>
      </c>
      <c r="E509">
        <f t="shared" si="178"/>
        <v>-492</v>
      </c>
      <c r="F509">
        <f t="shared" si="179"/>
        <v>-444</v>
      </c>
      <c r="G509">
        <f t="shared" si="180"/>
        <v>0</v>
      </c>
      <c r="H509">
        <f t="shared" si="181"/>
        <v>1</v>
      </c>
      <c r="L509">
        <f t="shared" si="182"/>
        <v>41558</v>
      </c>
      <c r="M509">
        <f t="shared" si="183"/>
        <v>3486</v>
      </c>
      <c r="N509">
        <f t="shared" si="184"/>
        <v>-25</v>
      </c>
      <c r="O509">
        <f t="shared" si="185"/>
        <v>47</v>
      </c>
      <c r="S509">
        <f>_xlfn.IFS(B509="E",C509,B509="W",-C509,TRUE,0)</f>
        <v>0</v>
      </c>
      <c r="T509">
        <f>_xlfn.IFS(B509="N",C509,B509="S",-C509,TRUE,0)</f>
        <v>4</v>
      </c>
      <c r="U509">
        <f>IF(B509="F",C509,0)</f>
        <v>0</v>
      </c>
      <c r="V509">
        <f>_xlfn.IFS(B509="R",C509,B509="L",-C509,TRUE,0)</f>
        <v>0</v>
      </c>
      <c r="X509">
        <f>S509+_xlfn.IFS(AC508=0,U509,AC508=180,-U509,TRUE,0)</f>
        <v>0</v>
      </c>
      <c r="Y509">
        <f>T509+_xlfn.IFS(AC508=270,U509,AC508=90,-U509,TRUE,0)</f>
        <v>4</v>
      </c>
      <c r="Z509">
        <f t="shared" si="186"/>
        <v>0</v>
      </c>
      <c r="AA509">
        <f t="shared" si="187"/>
        <v>-444</v>
      </c>
      <c r="AB509">
        <f t="shared" si="188"/>
        <v>-492</v>
      </c>
      <c r="AC509">
        <f t="shared" si="189"/>
        <v>270</v>
      </c>
      <c r="AG509">
        <f t="shared" si="190"/>
        <v>0</v>
      </c>
      <c r="AH509">
        <f t="shared" si="191"/>
        <v>4</v>
      </c>
      <c r="AI509">
        <f t="shared" si="192"/>
        <v>0</v>
      </c>
      <c r="AJ509">
        <f t="shared" si="193"/>
        <v>47</v>
      </c>
      <c r="AK509">
        <f t="shared" si="194"/>
        <v>-29</v>
      </c>
      <c r="AL509">
        <f t="shared" si="195"/>
        <v>47</v>
      </c>
      <c r="AM509">
        <f t="shared" si="196"/>
        <v>-25</v>
      </c>
      <c r="AO509">
        <f t="shared" si="197"/>
        <v>0</v>
      </c>
      <c r="AP509">
        <f t="shared" si="198"/>
        <v>3486</v>
      </c>
      <c r="AQ509">
        <f t="shared" si="199"/>
        <v>41558</v>
      </c>
    </row>
    <row r="510" spans="1:43">
      <c r="A510" s="1" t="s">
        <v>11</v>
      </c>
      <c r="B510" t="str">
        <f t="shared" si="175"/>
        <v>E</v>
      </c>
      <c r="C510">
        <f t="shared" si="176"/>
        <v>1</v>
      </c>
      <c r="D510">
        <f t="shared" si="177"/>
        <v>2520</v>
      </c>
      <c r="E510">
        <f t="shared" si="178"/>
        <v>-492</v>
      </c>
      <c r="F510">
        <f t="shared" si="179"/>
        <v>-443</v>
      </c>
      <c r="G510">
        <f t="shared" si="180"/>
        <v>0</v>
      </c>
      <c r="H510">
        <f t="shared" si="181"/>
        <v>1</v>
      </c>
      <c r="L510">
        <f t="shared" si="182"/>
        <v>41558</v>
      </c>
      <c r="M510">
        <f t="shared" si="183"/>
        <v>3486</v>
      </c>
      <c r="N510">
        <f t="shared" si="184"/>
        <v>-25</v>
      </c>
      <c r="O510">
        <f t="shared" si="185"/>
        <v>48</v>
      </c>
      <c r="S510">
        <f>_xlfn.IFS(B510="E",C510,B510="W",-C510,TRUE,0)</f>
        <v>1</v>
      </c>
      <c r="T510">
        <f>_xlfn.IFS(B510="N",C510,B510="S",-C510,TRUE,0)</f>
        <v>0</v>
      </c>
      <c r="U510">
        <f>IF(B510="F",C510,0)</f>
        <v>0</v>
      </c>
      <c r="V510">
        <f>_xlfn.IFS(B510="R",C510,B510="L",-C510,TRUE,0)</f>
        <v>0</v>
      </c>
      <c r="X510">
        <f>S510+_xlfn.IFS(AC509=0,U510,AC509=180,-U510,TRUE,0)</f>
        <v>1</v>
      </c>
      <c r="Y510">
        <f>T510+_xlfn.IFS(AC509=270,U510,AC509=90,-U510,TRUE,0)</f>
        <v>0</v>
      </c>
      <c r="Z510">
        <f t="shared" si="186"/>
        <v>0</v>
      </c>
      <c r="AA510">
        <f t="shared" si="187"/>
        <v>-443</v>
      </c>
      <c r="AB510">
        <f t="shared" si="188"/>
        <v>-492</v>
      </c>
      <c r="AC510">
        <f t="shared" si="189"/>
        <v>270</v>
      </c>
      <c r="AG510">
        <f t="shared" si="190"/>
        <v>1</v>
      </c>
      <c r="AH510">
        <f t="shared" si="191"/>
        <v>0</v>
      </c>
      <c r="AI510">
        <f t="shared" si="192"/>
        <v>0</v>
      </c>
      <c r="AJ510">
        <f t="shared" si="193"/>
        <v>47</v>
      </c>
      <c r="AK510">
        <f t="shared" si="194"/>
        <v>-25</v>
      </c>
      <c r="AL510">
        <f t="shared" si="195"/>
        <v>48</v>
      </c>
      <c r="AM510">
        <f t="shared" si="196"/>
        <v>-25</v>
      </c>
      <c r="AO510">
        <f t="shared" si="197"/>
        <v>0</v>
      </c>
      <c r="AP510">
        <f t="shared" si="198"/>
        <v>3486</v>
      </c>
      <c r="AQ510">
        <f t="shared" si="199"/>
        <v>41558</v>
      </c>
    </row>
    <row r="511" spans="1:43">
      <c r="A511" s="1" t="s">
        <v>99</v>
      </c>
      <c r="B511" t="str">
        <f t="shared" si="175"/>
        <v>F</v>
      </c>
      <c r="C511">
        <f t="shared" si="176"/>
        <v>54</v>
      </c>
      <c r="D511">
        <f t="shared" si="177"/>
        <v>2520</v>
      </c>
      <c r="E511">
        <f t="shared" si="178"/>
        <v>-438</v>
      </c>
      <c r="F511">
        <f t="shared" si="179"/>
        <v>-443</v>
      </c>
      <c r="G511">
        <f t="shared" si="180"/>
        <v>0</v>
      </c>
      <c r="H511">
        <f t="shared" si="181"/>
        <v>1</v>
      </c>
      <c r="L511">
        <f t="shared" si="182"/>
        <v>40208</v>
      </c>
      <c r="M511">
        <f t="shared" si="183"/>
        <v>6078</v>
      </c>
      <c r="N511">
        <f t="shared" si="184"/>
        <v>-25</v>
      </c>
      <c r="O511">
        <f t="shared" si="185"/>
        <v>48</v>
      </c>
      <c r="S511">
        <f>_xlfn.IFS(B511="E",C511,B511="W",-C511,TRUE,0)</f>
        <v>0</v>
      </c>
      <c r="T511">
        <f>_xlfn.IFS(B511="N",C511,B511="S",-C511,TRUE,0)</f>
        <v>0</v>
      </c>
      <c r="U511">
        <f>IF(B511="F",C511,0)</f>
        <v>54</v>
      </c>
      <c r="V511">
        <f>_xlfn.IFS(B511="R",C511,B511="L",-C511,TRUE,0)</f>
        <v>0</v>
      </c>
      <c r="X511">
        <f>S511+_xlfn.IFS(AC510=0,U511,AC510=180,-U511,TRUE,0)</f>
        <v>0</v>
      </c>
      <c r="Y511">
        <f>T511+_xlfn.IFS(AC510=270,U511,AC510=90,-U511,TRUE,0)</f>
        <v>54</v>
      </c>
      <c r="Z511">
        <f t="shared" si="186"/>
        <v>0</v>
      </c>
      <c r="AA511">
        <f t="shared" si="187"/>
        <v>-443</v>
      </c>
      <c r="AB511">
        <f t="shared" si="188"/>
        <v>-438</v>
      </c>
      <c r="AC511">
        <f t="shared" si="189"/>
        <v>270</v>
      </c>
      <c r="AG511">
        <f t="shared" si="190"/>
        <v>0</v>
      </c>
      <c r="AH511">
        <f t="shared" si="191"/>
        <v>0</v>
      </c>
      <c r="AI511">
        <f t="shared" si="192"/>
        <v>0</v>
      </c>
      <c r="AJ511">
        <f t="shared" si="193"/>
        <v>48</v>
      </c>
      <c r="AK511">
        <f t="shared" si="194"/>
        <v>-25</v>
      </c>
      <c r="AL511">
        <f t="shared" si="195"/>
        <v>48</v>
      </c>
      <c r="AM511">
        <f t="shared" si="196"/>
        <v>-25</v>
      </c>
      <c r="AO511">
        <f t="shared" si="197"/>
        <v>54</v>
      </c>
      <c r="AP511">
        <f t="shared" si="198"/>
        <v>6078</v>
      </c>
      <c r="AQ511">
        <f t="shared" si="199"/>
        <v>40208</v>
      </c>
    </row>
    <row r="512" spans="1:43">
      <c r="A512" s="1" t="s">
        <v>32</v>
      </c>
      <c r="B512" t="str">
        <f t="shared" si="175"/>
        <v>N</v>
      </c>
      <c r="C512">
        <f t="shared" si="176"/>
        <v>3</v>
      </c>
      <c r="D512">
        <f t="shared" si="177"/>
        <v>2520</v>
      </c>
      <c r="E512">
        <f t="shared" si="178"/>
        <v>-435</v>
      </c>
      <c r="F512">
        <f t="shared" si="179"/>
        <v>-443</v>
      </c>
      <c r="G512">
        <f t="shared" si="180"/>
        <v>0</v>
      </c>
      <c r="H512">
        <f t="shared" si="181"/>
        <v>1</v>
      </c>
      <c r="L512">
        <f t="shared" si="182"/>
        <v>40208</v>
      </c>
      <c r="M512">
        <f t="shared" si="183"/>
        <v>6078</v>
      </c>
      <c r="N512">
        <f t="shared" si="184"/>
        <v>-22</v>
      </c>
      <c r="O512">
        <f t="shared" si="185"/>
        <v>48</v>
      </c>
      <c r="S512">
        <f>_xlfn.IFS(B512="E",C512,B512="W",-C512,TRUE,0)</f>
        <v>0</v>
      </c>
      <c r="T512">
        <f>_xlfn.IFS(B512="N",C512,B512="S",-C512,TRUE,0)</f>
        <v>3</v>
      </c>
      <c r="U512">
        <f>IF(B512="F",C512,0)</f>
        <v>0</v>
      </c>
      <c r="V512">
        <f>_xlfn.IFS(B512="R",C512,B512="L",-C512,TRUE,0)</f>
        <v>0</v>
      </c>
      <c r="X512">
        <f>S512+_xlfn.IFS(AC511=0,U512,AC511=180,-U512,TRUE,0)</f>
        <v>0</v>
      </c>
      <c r="Y512">
        <f>T512+_xlfn.IFS(AC511=270,U512,AC511=90,-U512,TRUE,0)</f>
        <v>3</v>
      </c>
      <c r="Z512">
        <f t="shared" si="186"/>
        <v>0</v>
      </c>
      <c r="AA512">
        <f t="shared" si="187"/>
        <v>-443</v>
      </c>
      <c r="AB512">
        <f t="shared" si="188"/>
        <v>-435</v>
      </c>
      <c r="AC512">
        <f t="shared" si="189"/>
        <v>270</v>
      </c>
      <c r="AG512">
        <f t="shared" si="190"/>
        <v>0</v>
      </c>
      <c r="AH512">
        <f t="shared" si="191"/>
        <v>3</v>
      </c>
      <c r="AI512">
        <f t="shared" si="192"/>
        <v>0</v>
      </c>
      <c r="AJ512">
        <f t="shared" si="193"/>
        <v>48</v>
      </c>
      <c r="AK512">
        <f t="shared" si="194"/>
        <v>-25</v>
      </c>
      <c r="AL512">
        <f t="shared" si="195"/>
        <v>48</v>
      </c>
      <c r="AM512">
        <f t="shared" si="196"/>
        <v>-22</v>
      </c>
      <c r="AO512">
        <f t="shared" si="197"/>
        <v>0</v>
      </c>
      <c r="AP512">
        <f t="shared" si="198"/>
        <v>6078</v>
      </c>
      <c r="AQ512">
        <f t="shared" si="199"/>
        <v>40208</v>
      </c>
    </row>
    <row r="513" spans="1:43">
      <c r="A513" s="1" t="s">
        <v>0</v>
      </c>
      <c r="B513" t="str">
        <f t="shared" si="175"/>
        <v>F</v>
      </c>
      <c r="C513">
        <f t="shared" si="176"/>
        <v>77</v>
      </c>
      <c r="D513">
        <f t="shared" si="177"/>
        <v>2520</v>
      </c>
      <c r="E513">
        <f t="shared" si="178"/>
        <v>-358</v>
      </c>
      <c r="F513">
        <f t="shared" si="179"/>
        <v>-443</v>
      </c>
      <c r="G513">
        <f t="shared" si="180"/>
        <v>0</v>
      </c>
      <c r="H513">
        <f t="shared" si="181"/>
        <v>1</v>
      </c>
      <c r="L513">
        <f t="shared" si="182"/>
        <v>38514</v>
      </c>
      <c r="M513">
        <f t="shared" si="183"/>
        <v>9774</v>
      </c>
      <c r="N513">
        <f t="shared" si="184"/>
        <v>-22</v>
      </c>
      <c r="O513">
        <f t="shared" si="185"/>
        <v>48</v>
      </c>
      <c r="S513">
        <f>_xlfn.IFS(B513="E",C513,B513="W",-C513,TRUE,0)</f>
        <v>0</v>
      </c>
      <c r="T513">
        <f>_xlfn.IFS(B513="N",C513,B513="S",-C513,TRUE,0)</f>
        <v>0</v>
      </c>
      <c r="U513">
        <f>IF(B513="F",C513,0)</f>
        <v>77</v>
      </c>
      <c r="V513">
        <f>_xlfn.IFS(B513="R",C513,B513="L",-C513,TRUE,0)</f>
        <v>0</v>
      </c>
      <c r="X513">
        <f>S513+_xlfn.IFS(AC512=0,U513,AC512=180,-U513,TRUE,0)</f>
        <v>0</v>
      </c>
      <c r="Y513">
        <f>T513+_xlfn.IFS(AC512=270,U513,AC512=90,-U513,TRUE,0)</f>
        <v>77</v>
      </c>
      <c r="Z513">
        <f t="shared" si="186"/>
        <v>0</v>
      </c>
      <c r="AA513">
        <f t="shared" si="187"/>
        <v>-443</v>
      </c>
      <c r="AB513">
        <f t="shared" si="188"/>
        <v>-358</v>
      </c>
      <c r="AC513">
        <f t="shared" si="189"/>
        <v>270</v>
      </c>
      <c r="AG513">
        <f t="shared" si="190"/>
        <v>0</v>
      </c>
      <c r="AH513">
        <f t="shared" si="191"/>
        <v>0</v>
      </c>
      <c r="AI513">
        <f t="shared" si="192"/>
        <v>0</v>
      </c>
      <c r="AJ513">
        <f t="shared" si="193"/>
        <v>48</v>
      </c>
      <c r="AK513">
        <f t="shared" si="194"/>
        <v>-22</v>
      </c>
      <c r="AL513">
        <f t="shared" si="195"/>
        <v>48</v>
      </c>
      <c r="AM513">
        <f t="shared" si="196"/>
        <v>-22</v>
      </c>
      <c r="AO513">
        <f t="shared" si="197"/>
        <v>77</v>
      </c>
      <c r="AP513">
        <f t="shared" si="198"/>
        <v>9774</v>
      </c>
      <c r="AQ513">
        <f t="shared" si="199"/>
        <v>38514</v>
      </c>
    </row>
    <row r="514" spans="1:43">
      <c r="A514" s="1" t="s">
        <v>59</v>
      </c>
      <c r="B514" t="str">
        <f t="shared" si="175"/>
        <v>L</v>
      </c>
      <c r="C514">
        <f t="shared" si="176"/>
        <v>270</v>
      </c>
      <c r="D514">
        <f t="shared" si="177"/>
        <v>2250</v>
      </c>
      <c r="E514">
        <f t="shared" si="178"/>
        <v>-358</v>
      </c>
      <c r="F514">
        <f t="shared" si="179"/>
        <v>-443</v>
      </c>
      <c r="G514">
        <f t="shared" si="180"/>
        <v>1</v>
      </c>
      <c r="H514">
        <f t="shared" si="181"/>
        <v>0</v>
      </c>
      <c r="L514">
        <f t="shared" si="182"/>
        <v>38514</v>
      </c>
      <c r="M514">
        <f t="shared" si="183"/>
        <v>9774</v>
      </c>
      <c r="N514">
        <f t="shared" si="184"/>
        <v>-48</v>
      </c>
      <c r="O514">
        <f t="shared" si="185"/>
        <v>-22</v>
      </c>
      <c r="S514">
        <f>_xlfn.IFS(B514="E",C514,B514="W",-C514,TRUE,0)</f>
        <v>0</v>
      </c>
      <c r="T514">
        <f>_xlfn.IFS(B514="N",C514,B514="S",-C514,TRUE,0)</f>
        <v>0</v>
      </c>
      <c r="U514">
        <f>IF(B514="F",C514,0)</f>
        <v>0</v>
      </c>
      <c r="V514">
        <f>_xlfn.IFS(B514="R",C514,B514="L",-C514,TRUE,0)</f>
        <v>-270</v>
      </c>
      <c r="X514">
        <f>S514+_xlfn.IFS(AC513=0,U514,AC513=180,-U514,TRUE,0)</f>
        <v>0</v>
      </c>
      <c r="Y514">
        <f>T514+_xlfn.IFS(AC513=270,U514,AC513=90,-U514,TRUE,0)</f>
        <v>0</v>
      </c>
      <c r="Z514">
        <f t="shared" si="186"/>
        <v>-270</v>
      </c>
      <c r="AA514">
        <f t="shared" si="187"/>
        <v>-443</v>
      </c>
      <c r="AB514">
        <f t="shared" si="188"/>
        <v>-358</v>
      </c>
      <c r="AC514">
        <f t="shared" si="189"/>
        <v>0</v>
      </c>
      <c r="AG514">
        <f t="shared" si="190"/>
        <v>0</v>
      </c>
      <c r="AH514">
        <f t="shared" si="191"/>
        <v>0</v>
      </c>
      <c r="AI514">
        <f t="shared" si="192"/>
        <v>90</v>
      </c>
      <c r="AJ514">
        <f t="shared" si="193"/>
        <v>-22</v>
      </c>
      <c r="AK514">
        <f t="shared" si="194"/>
        <v>-48</v>
      </c>
      <c r="AL514">
        <f t="shared" si="195"/>
        <v>-22</v>
      </c>
      <c r="AM514">
        <f t="shared" si="196"/>
        <v>-48</v>
      </c>
      <c r="AO514">
        <f t="shared" si="197"/>
        <v>0</v>
      </c>
      <c r="AP514">
        <f t="shared" si="198"/>
        <v>9774</v>
      </c>
      <c r="AQ514">
        <f t="shared" si="199"/>
        <v>38514</v>
      </c>
    </row>
    <row r="515" spans="1:43">
      <c r="A515" s="1" t="s">
        <v>14</v>
      </c>
      <c r="B515" t="str">
        <f t="shared" si="175"/>
        <v>N</v>
      </c>
      <c r="C515">
        <f t="shared" si="176"/>
        <v>1</v>
      </c>
      <c r="D515">
        <f t="shared" si="177"/>
        <v>2250</v>
      </c>
      <c r="E515">
        <f t="shared" si="178"/>
        <v>-357</v>
      </c>
      <c r="F515">
        <f t="shared" si="179"/>
        <v>-443</v>
      </c>
      <c r="G515">
        <f t="shared" si="180"/>
        <v>1</v>
      </c>
      <c r="H515">
        <f t="shared" si="181"/>
        <v>0</v>
      </c>
      <c r="L515">
        <f t="shared" si="182"/>
        <v>38514</v>
      </c>
      <c r="M515">
        <f t="shared" si="183"/>
        <v>9774</v>
      </c>
      <c r="N515">
        <f t="shared" si="184"/>
        <v>-47</v>
      </c>
      <c r="O515">
        <f t="shared" si="185"/>
        <v>-22</v>
      </c>
      <c r="S515">
        <f>_xlfn.IFS(B515="E",C515,B515="W",-C515,TRUE,0)</f>
        <v>0</v>
      </c>
      <c r="T515">
        <f>_xlfn.IFS(B515="N",C515,B515="S",-C515,TRUE,0)</f>
        <v>1</v>
      </c>
      <c r="U515">
        <f>IF(B515="F",C515,0)</f>
        <v>0</v>
      </c>
      <c r="V515">
        <f>_xlfn.IFS(B515="R",C515,B515="L",-C515,TRUE,0)</f>
        <v>0</v>
      </c>
      <c r="X515">
        <f>S515+_xlfn.IFS(AC514=0,U515,AC514=180,-U515,TRUE,0)</f>
        <v>0</v>
      </c>
      <c r="Y515">
        <f>T515+_xlfn.IFS(AC514=270,U515,AC514=90,-U515,TRUE,0)</f>
        <v>1</v>
      </c>
      <c r="Z515">
        <f t="shared" si="186"/>
        <v>0</v>
      </c>
      <c r="AA515">
        <f t="shared" si="187"/>
        <v>-443</v>
      </c>
      <c r="AB515">
        <f t="shared" si="188"/>
        <v>-357</v>
      </c>
      <c r="AC515">
        <f t="shared" si="189"/>
        <v>0</v>
      </c>
      <c r="AG515">
        <f t="shared" si="190"/>
        <v>0</v>
      </c>
      <c r="AH515">
        <f t="shared" si="191"/>
        <v>1</v>
      </c>
      <c r="AI515">
        <f t="shared" si="192"/>
        <v>0</v>
      </c>
      <c r="AJ515">
        <f t="shared" si="193"/>
        <v>-22</v>
      </c>
      <c r="AK515">
        <f t="shared" si="194"/>
        <v>-48</v>
      </c>
      <c r="AL515">
        <f t="shared" si="195"/>
        <v>-22</v>
      </c>
      <c r="AM515">
        <f t="shared" si="196"/>
        <v>-47</v>
      </c>
      <c r="AO515">
        <f t="shared" si="197"/>
        <v>0</v>
      </c>
      <c r="AP515">
        <f t="shared" si="198"/>
        <v>9774</v>
      </c>
      <c r="AQ515">
        <f t="shared" si="199"/>
        <v>38514</v>
      </c>
    </row>
    <row r="516" spans="1:43">
      <c r="A516" s="1" t="s">
        <v>33</v>
      </c>
      <c r="B516" t="str">
        <f t="shared" ref="B516:B579" si="200">MID(A516,1,1)</f>
        <v>F</v>
      </c>
      <c r="C516">
        <f t="shared" ref="C516:C579" si="201">--MID(A516,2,750)</f>
        <v>26</v>
      </c>
      <c r="D516">
        <f t="shared" ref="D516:D579" si="202">IF(B516=0,"",IF(B516="R",C516+D515,IF(B516="L",D515-C516,D515)))</f>
        <v>2250</v>
      </c>
      <c r="E516">
        <f t="shared" ref="E516:E579" si="203">IF(B516=0,"",IF(B516="F",E515+C516*H516,IF(B516="N",E515+C516,IF(B516="S",E515-C516,E515))))</f>
        <v>-357</v>
      </c>
      <c r="F516">
        <f t="shared" ref="F516:F579" si="204">IF(B516=0,"",IF(B516="F",F515+C516*G516,IF(B516="E",F515+C516,IF(B516="W",F515-C516,F515))))</f>
        <v>-417</v>
      </c>
      <c r="G516">
        <f t="shared" ref="G516:G579" si="205">IFERROR(ROUND(SIN(RADIANS(D516)),1),"")</f>
        <v>1</v>
      </c>
      <c r="H516">
        <f t="shared" ref="H516:H579" si="206">IFERROR(ROUND(COS(RADIANS(D516)),1),"")</f>
        <v>0</v>
      </c>
      <c r="L516">
        <f t="shared" ref="L516:L579" si="207">IF(B516="F",L515+C516*N515,L515)</f>
        <v>37292</v>
      </c>
      <c r="M516">
        <f t="shared" ref="M516:M579" si="208">IF(B516="F",M515+O515*C516,M515)</f>
        <v>9202</v>
      </c>
      <c r="N516">
        <f t="shared" ref="N516:N579" si="209">IF(B516="N",C516+N515,IF(B516="S",N515-C516,IF(OR(AND(B516="R",C516=90),AND(B516="L",C516=270)),-1*O515,IF(OR(AND(B516="R",C516=180),AND(B516="L",C516=180)),-1*N515,IF(OR(AND(B516="R",C516=270),(AND(B516="L",C516=90))),O515,N515)))))</f>
        <v>-47</v>
      </c>
      <c r="O516">
        <f t="shared" ref="O516:O579" si="210">IF(B516="E",O515+C516,IF(B516="W",O515-C516,IF(OR(AND(B516="R",C516=90),(AND(B516="L",C516=270))),N515,IF(OR(AND(B516="R",C516=180),(AND(B516="L",C516=180))),-1*O515,IF(OR(AND(B516="R",C516=270),AND(B516="L",C516=90)),-1*N515,O515)))))</f>
        <v>-22</v>
      </c>
      <c r="S516">
        <f>_xlfn.IFS(B516="E",C516,B516="W",-C516,TRUE,0)</f>
        <v>0</v>
      </c>
      <c r="T516">
        <f>_xlfn.IFS(B516="N",C516,B516="S",-C516,TRUE,0)</f>
        <v>0</v>
      </c>
      <c r="U516">
        <f>IF(B516="F",C516,0)</f>
        <v>26</v>
      </c>
      <c r="V516">
        <f>_xlfn.IFS(B516="R",C516,B516="L",-C516,TRUE,0)</f>
        <v>0</v>
      </c>
      <c r="X516">
        <f>S516+_xlfn.IFS(AC515=0,U516,AC515=180,-U516,TRUE,0)</f>
        <v>26</v>
      </c>
      <c r="Y516">
        <f>T516+_xlfn.IFS(AC515=270,U516,AC515=90,-U516,TRUE,0)</f>
        <v>0</v>
      </c>
      <c r="Z516">
        <f t="shared" ref="Z516:Z579" si="211">V516</f>
        <v>0</v>
      </c>
      <c r="AA516">
        <f t="shared" ref="AA516:AA579" si="212">+AA515+X516</f>
        <v>-417</v>
      </c>
      <c r="AB516">
        <f t="shared" ref="AB516:AB579" si="213">+AB515+Y516</f>
        <v>-357</v>
      </c>
      <c r="AC516">
        <f t="shared" ref="AC516:AC579" si="214">MOD(AC515+Z516,360)</f>
        <v>0</v>
      </c>
      <c r="AG516">
        <f t="shared" ref="AG516:AG579" si="215">S516</f>
        <v>0</v>
      </c>
      <c r="AH516">
        <f t="shared" ref="AH516:AH579" si="216">T516</f>
        <v>0</v>
      </c>
      <c r="AI516">
        <f t="shared" ref="AI516:AI579" si="217">MOD(V516,360)</f>
        <v>0</v>
      </c>
      <c r="AJ516">
        <f t="shared" ref="AJ516:AJ579" si="218">_xlfn.IFS(AI516=0,AL515,AI516=90,AM515,AI516=180,-AL515,AI516=270,-AM515)</f>
        <v>-22</v>
      </c>
      <c r="AK516">
        <f t="shared" ref="AK516:AK579" si="219">_xlfn.IFS(AI516=0,AM515,AI516=90,-AL515,AI516=180,-AM515,AI516=270,AL515)</f>
        <v>-47</v>
      </c>
      <c r="AL516">
        <f t="shared" ref="AL516:AL579" si="220">+AJ516+AG516</f>
        <v>-22</v>
      </c>
      <c r="AM516">
        <f t="shared" ref="AM516:AM579" si="221">+AK516+AH516</f>
        <v>-47</v>
      </c>
      <c r="AO516">
        <f t="shared" ref="AO516:AO579" si="222">U516</f>
        <v>26</v>
      </c>
      <c r="AP516">
        <f t="shared" ref="AP516:AP579" si="223">AP515+AL515*$AO516</f>
        <v>9202</v>
      </c>
      <c r="AQ516">
        <f t="shared" ref="AQ516:AQ579" si="224">AQ515+AM515*$AO516</f>
        <v>37292</v>
      </c>
    </row>
    <row r="517" spans="1:43">
      <c r="A517" s="1" t="s">
        <v>5</v>
      </c>
      <c r="B517" t="str">
        <f t="shared" si="200"/>
        <v>N</v>
      </c>
      <c r="C517">
        <f t="shared" si="201"/>
        <v>4</v>
      </c>
      <c r="D517">
        <f t="shared" si="202"/>
        <v>2250</v>
      </c>
      <c r="E517">
        <f t="shared" si="203"/>
        <v>-353</v>
      </c>
      <c r="F517">
        <f t="shared" si="204"/>
        <v>-417</v>
      </c>
      <c r="G517">
        <f t="shared" si="205"/>
        <v>1</v>
      </c>
      <c r="H517">
        <f t="shared" si="206"/>
        <v>0</v>
      </c>
      <c r="L517">
        <f t="shared" si="207"/>
        <v>37292</v>
      </c>
      <c r="M517">
        <f t="shared" si="208"/>
        <v>9202</v>
      </c>
      <c r="N517">
        <f t="shared" si="209"/>
        <v>-43</v>
      </c>
      <c r="O517">
        <f t="shared" si="210"/>
        <v>-22</v>
      </c>
      <c r="S517">
        <f>_xlfn.IFS(B517="E",C517,B517="W",-C517,TRUE,0)</f>
        <v>0</v>
      </c>
      <c r="T517">
        <f>_xlfn.IFS(B517="N",C517,B517="S",-C517,TRUE,0)</f>
        <v>4</v>
      </c>
      <c r="U517">
        <f>IF(B517="F",C517,0)</f>
        <v>0</v>
      </c>
      <c r="V517">
        <f>_xlfn.IFS(B517="R",C517,B517="L",-C517,TRUE,0)</f>
        <v>0</v>
      </c>
      <c r="X517">
        <f>S517+_xlfn.IFS(AC516=0,U517,AC516=180,-U517,TRUE,0)</f>
        <v>0</v>
      </c>
      <c r="Y517">
        <f>T517+_xlfn.IFS(AC516=270,U517,AC516=90,-U517,TRUE,0)</f>
        <v>4</v>
      </c>
      <c r="Z517">
        <f t="shared" si="211"/>
        <v>0</v>
      </c>
      <c r="AA517">
        <f t="shared" si="212"/>
        <v>-417</v>
      </c>
      <c r="AB517">
        <f t="shared" si="213"/>
        <v>-353</v>
      </c>
      <c r="AC517">
        <f t="shared" si="214"/>
        <v>0</v>
      </c>
      <c r="AG517">
        <f t="shared" si="215"/>
        <v>0</v>
      </c>
      <c r="AH517">
        <f t="shared" si="216"/>
        <v>4</v>
      </c>
      <c r="AI517">
        <f t="shared" si="217"/>
        <v>0</v>
      </c>
      <c r="AJ517">
        <f t="shared" si="218"/>
        <v>-22</v>
      </c>
      <c r="AK517">
        <f t="shared" si="219"/>
        <v>-47</v>
      </c>
      <c r="AL517">
        <f t="shared" si="220"/>
        <v>-22</v>
      </c>
      <c r="AM517">
        <f t="shared" si="221"/>
        <v>-43</v>
      </c>
      <c r="AO517">
        <f t="shared" si="222"/>
        <v>0</v>
      </c>
      <c r="AP517">
        <f t="shared" si="223"/>
        <v>9202</v>
      </c>
      <c r="AQ517">
        <f t="shared" si="224"/>
        <v>37292</v>
      </c>
    </row>
    <row r="518" spans="1:43">
      <c r="A518" s="1" t="s">
        <v>28</v>
      </c>
      <c r="B518" t="str">
        <f t="shared" si="200"/>
        <v>E</v>
      </c>
      <c r="C518">
        <f t="shared" si="201"/>
        <v>5</v>
      </c>
      <c r="D518">
        <f t="shared" si="202"/>
        <v>2250</v>
      </c>
      <c r="E518">
        <f t="shared" si="203"/>
        <v>-353</v>
      </c>
      <c r="F518">
        <f t="shared" si="204"/>
        <v>-412</v>
      </c>
      <c r="G518">
        <f t="shared" si="205"/>
        <v>1</v>
      </c>
      <c r="H518">
        <f t="shared" si="206"/>
        <v>0</v>
      </c>
      <c r="L518">
        <f t="shared" si="207"/>
        <v>37292</v>
      </c>
      <c r="M518">
        <f t="shared" si="208"/>
        <v>9202</v>
      </c>
      <c r="N518">
        <f t="shared" si="209"/>
        <v>-43</v>
      </c>
      <c r="O518">
        <f t="shared" si="210"/>
        <v>-17</v>
      </c>
      <c r="S518">
        <f>_xlfn.IFS(B518="E",C518,B518="W",-C518,TRUE,0)</f>
        <v>5</v>
      </c>
      <c r="T518">
        <f>_xlfn.IFS(B518="N",C518,B518="S",-C518,TRUE,0)</f>
        <v>0</v>
      </c>
      <c r="U518">
        <f>IF(B518="F",C518,0)</f>
        <v>0</v>
      </c>
      <c r="V518">
        <f>_xlfn.IFS(B518="R",C518,B518="L",-C518,TRUE,0)</f>
        <v>0</v>
      </c>
      <c r="X518">
        <f>S518+_xlfn.IFS(AC517=0,U518,AC517=180,-U518,TRUE,0)</f>
        <v>5</v>
      </c>
      <c r="Y518">
        <f>T518+_xlfn.IFS(AC517=270,U518,AC517=90,-U518,TRUE,0)</f>
        <v>0</v>
      </c>
      <c r="Z518">
        <f t="shared" si="211"/>
        <v>0</v>
      </c>
      <c r="AA518">
        <f t="shared" si="212"/>
        <v>-412</v>
      </c>
      <c r="AB518">
        <f t="shared" si="213"/>
        <v>-353</v>
      </c>
      <c r="AC518">
        <f t="shared" si="214"/>
        <v>0</v>
      </c>
      <c r="AG518">
        <f t="shared" si="215"/>
        <v>5</v>
      </c>
      <c r="AH518">
        <f t="shared" si="216"/>
        <v>0</v>
      </c>
      <c r="AI518">
        <f t="shared" si="217"/>
        <v>0</v>
      </c>
      <c r="AJ518">
        <f t="shared" si="218"/>
        <v>-22</v>
      </c>
      <c r="AK518">
        <f t="shared" si="219"/>
        <v>-43</v>
      </c>
      <c r="AL518">
        <f t="shared" si="220"/>
        <v>-17</v>
      </c>
      <c r="AM518">
        <f t="shared" si="221"/>
        <v>-43</v>
      </c>
      <c r="AO518">
        <f t="shared" si="222"/>
        <v>0</v>
      </c>
      <c r="AP518">
        <f t="shared" si="223"/>
        <v>9202</v>
      </c>
      <c r="AQ518">
        <f t="shared" si="224"/>
        <v>37292</v>
      </c>
    </row>
    <row r="519" spans="1:43">
      <c r="A519" s="1" t="s">
        <v>21</v>
      </c>
      <c r="B519" t="str">
        <f t="shared" si="200"/>
        <v>S</v>
      </c>
      <c r="C519">
        <f t="shared" si="201"/>
        <v>5</v>
      </c>
      <c r="D519">
        <f t="shared" si="202"/>
        <v>2250</v>
      </c>
      <c r="E519">
        <f t="shared" si="203"/>
        <v>-358</v>
      </c>
      <c r="F519">
        <f t="shared" si="204"/>
        <v>-412</v>
      </c>
      <c r="G519">
        <f t="shared" si="205"/>
        <v>1</v>
      </c>
      <c r="H519">
        <f t="shared" si="206"/>
        <v>0</v>
      </c>
      <c r="L519">
        <f t="shared" si="207"/>
        <v>37292</v>
      </c>
      <c r="M519">
        <f t="shared" si="208"/>
        <v>9202</v>
      </c>
      <c r="N519">
        <f t="shared" si="209"/>
        <v>-48</v>
      </c>
      <c r="O519">
        <f t="shared" si="210"/>
        <v>-17</v>
      </c>
      <c r="S519">
        <f>_xlfn.IFS(B519="E",C519,B519="W",-C519,TRUE,0)</f>
        <v>0</v>
      </c>
      <c r="T519">
        <f>_xlfn.IFS(B519="N",C519,B519="S",-C519,TRUE,0)</f>
        <v>-5</v>
      </c>
      <c r="U519">
        <f>IF(B519="F",C519,0)</f>
        <v>0</v>
      </c>
      <c r="V519">
        <f>_xlfn.IFS(B519="R",C519,B519="L",-C519,TRUE,0)</f>
        <v>0</v>
      </c>
      <c r="X519">
        <f>S519+_xlfn.IFS(AC518=0,U519,AC518=180,-U519,TRUE,0)</f>
        <v>0</v>
      </c>
      <c r="Y519">
        <f>T519+_xlfn.IFS(AC518=270,U519,AC518=90,-U519,TRUE,0)</f>
        <v>-5</v>
      </c>
      <c r="Z519">
        <f t="shared" si="211"/>
        <v>0</v>
      </c>
      <c r="AA519">
        <f t="shared" si="212"/>
        <v>-412</v>
      </c>
      <c r="AB519">
        <f t="shared" si="213"/>
        <v>-358</v>
      </c>
      <c r="AC519">
        <f t="shared" si="214"/>
        <v>0</v>
      </c>
      <c r="AG519">
        <f t="shared" si="215"/>
        <v>0</v>
      </c>
      <c r="AH519">
        <f t="shared" si="216"/>
        <v>-5</v>
      </c>
      <c r="AI519">
        <f t="shared" si="217"/>
        <v>0</v>
      </c>
      <c r="AJ519">
        <f t="shared" si="218"/>
        <v>-17</v>
      </c>
      <c r="AK519">
        <f t="shared" si="219"/>
        <v>-43</v>
      </c>
      <c r="AL519">
        <f t="shared" si="220"/>
        <v>-17</v>
      </c>
      <c r="AM519">
        <f t="shared" si="221"/>
        <v>-48</v>
      </c>
      <c r="AO519">
        <f t="shared" si="222"/>
        <v>0</v>
      </c>
      <c r="AP519">
        <f t="shared" si="223"/>
        <v>9202</v>
      </c>
      <c r="AQ519">
        <f t="shared" si="224"/>
        <v>37292</v>
      </c>
    </row>
    <row r="520" spans="1:43">
      <c r="A520" s="1" t="s">
        <v>14</v>
      </c>
      <c r="B520" t="str">
        <f t="shared" si="200"/>
        <v>N</v>
      </c>
      <c r="C520">
        <f t="shared" si="201"/>
        <v>1</v>
      </c>
      <c r="D520">
        <f t="shared" si="202"/>
        <v>2250</v>
      </c>
      <c r="E520">
        <f t="shared" si="203"/>
        <v>-357</v>
      </c>
      <c r="F520">
        <f t="shared" si="204"/>
        <v>-412</v>
      </c>
      <c r="G520">
        <f t="shared" si="205"/>
        <v>1</v>
      </c>
      <c r="H520">
        <f t="shared" si="206"/>
        <v>0</v>
      </c>
      <c r="L520">
        <f t="shared" si="207"/>
        <v>37292</v>
      </c>
      <c r="M520">
        <f t="shared" si="208"/>
        <v>9202</v>
      </c>
      <c r="N520">
        <f t="shared" si="209"/>
        <v>-47</v>
      </c>
      <c r="O520">
        <f t="shared" si="210"/>
        <v>-17</v>
      </c>
      <c r="S520">
        <f>_xlfn.IFS(B520="E",C520,B520="W",-C520,TRUE,0)</f>
        <v>0</v>
      </c>
      <c r="T520">
        <f>_xlfn.IFS(B520="N",C520,B520="S",-C520,TRUE,0)</f>
        <v>1</v>
      </c>
      <c r="U520">
        <f>IF(B520="F",C520,0)</f>
        <v>0</v>
      </c>
      <c r="V520">
        <f>_xlfn.IFS(B520="R",C520,B520="L",-C520,TRUE,0)</f>
        <v>0</v>
      </c>
      <c r="X520">
        <f>S520+_xlfn.IFS(AC519=0,U520,AC519=180,-U520,TRUE,0)</f>
        <v>0</v>
      </c>
      <c r="Y520">
        <f>T520+_xlfn.IFS(AC519=270,U520,AC519=90,-U520,TRUE,0)</f>
        <v>1</v>
      </c>
      <c r="Z520">
        <f t="shared" si="211"/>
        <v>0</v>
      </c>
      <c r="AA520">
        <f t="shared" si="212"/>
        <v>-412</v>
      </c>
      <c r="AB520">
        <f t="shared" si="213"/>
        <v>-357</v>
      </c>
      <c r="AC520">
        <f t="shared" si="214"/>
        <v>0</v>
      </c>
      <c r="AG520">
        <f t="shared" si="215"/>
        <v>0</v>
      </c>
      <c r="AH520">
        <f t="shared" si="216"/>
        <v>1</v>
      </c>
      <c r="AI520">
        <f t="shared" si="217"/>
        <v>0</v>
      </c>
      <c r="AJ520">
        <f t="shared" si="218"/>
        <v>-17</v>
      </c>
      <c r="AK520">
        <f t="shared" si="219"/>
        <v>-48</v>
      </c>
      <c r="AL520">
        <f t="shared" si="220"/>
        <v>-17</v>
      </c>
      <c r="AM520">
        <f t="shared" si="221"/>
        <v>-47</v>
      </c>
      <c r="AO520">
        <f t="shared" si="222"/>
        <v>0</v>
      </c>
      <c r="AP520">
        <f t="shared" si="223"/>
        <v>9202</v>
      </c>
      <c r="AQ520">
        <f t="shared" si="224"/>
        <v>37292</v>
      </c>
    </row>
    <row r="521" spans="1:43">
      <c r="A521" s="1" t="s">
        <v>100</v>
      </c>
      <c r="B521" t="str">
        <f t="shared" si="200"/>
        <v>F</v>
      </c>
      <c r="C521">
        <f t="shared" si="201"/>
        <v>98</v>
      </c>
      <c r="D521">
        <f t="shared" si="202"/>
        <v>2250</v>
      </c>
      <c r="E521">
        <f t="shared" si="203"/>
        <v>-357</v>
      </c>
      <c r="F521">
        <f t="shared" si="204"/>
        <v>-314</v>
      </c>
      <c r="G521">
        <f t="shared" si="205"/>
        <v>1</v>
      </c>
      <c r="H521">
        <f t="shared" si="206"/>
        <v>0</v>
      </c>
      <c r="L521">
        <f t="shared" si="207"/>
        <v>32686</v>
      </c>
      <c r="M521">
        <f t="shared" si="208"/>
        <v>7536</v>
      </c>
      <c r="N521">
        <f t="shared" si="209"/>
        <v>-47</v>
      </c>
      <c r="O521">
        <f t="shared" si="210"/>
        <v>-17</v>
      </c>
      <c r="S521">
        <f>_xlfn.IFS(B521="E",C521,B521="W",-C521,TRUE,0)</f>
        <v>0</v>
      </c>
      <c r="T521">
        <f>_xlfn.IFS(B521="N",C521,B521="S",-C521,TRUE,0)</f>
        <v>0</v>
      </c>
      <c r="U521">
        <f>IF(B521="F",C521,0)</f>
        <v>98</v>
      </c>
      <c r="V521">
        <f>_xlfn.IFS(B521="R",C521,B521="L",-C521,TRUE,0)</f>
        <v>0</v>
      </c>
      <c r="X521">
        <f>S521+_xlfn.IFS(AC520=0,U521,AC520=180,-U521,TRUE,0)</f>
        <v>98</v>
      </c>
      <c r="Y521">
        <f>T521+_xlfn.IFS(AC520=270,U521,AC520=90,-U521,TRUE,0)</f>
        <v>0</v>
      </c>
      <c r="Z521">
        <f t="shared" si="211"/>
        <v>0</v>
      </c>
      <c r="AA521">
        <f t="shared" si="212"/>
        <v>-314</v>
      </c>
      <c r="AB521">
        <f t="shared" si="213"/>
        <v>-357</v>
      </c>
      <c r="AC521">
        <f t="shared" si="214"/>
        <v>0</v>
      </c>
      <c r="AG521">
        <f t="shared" si="215"/>
        <v>0</v>
      </c>
      <c r="AH521">
        <f t="shared" si="216"/>
        <v>0</v>
      </c>
      <c r="AI521">
        <f t="shared" si="217"/>
        <v>0</v>
      </c>
      <c r="AJ521">
        <f t="shared" si="218"/>
        <v>-17</v>
      </c>
      <c r="AK521">
        <f t="shared" si="219"/>
        <v>-47</v>
      </c>
      <c r="AL521">
        <f t="shared" si="220"/>
        <v>-17</v>
      </c>
      <c r="AM521">
        <f t="shared" si="221"/>
        <v>-47</v>
      </c>
      <c r="AO521">
        <f t="shared" si="222"/>
        <v>98</v>
      </c>
      <c r="AP521">
        <f t="shared" si="223"/>
        <v>7536</v>
      </c>
      <c r="AQ521">
        <f t="shared" si="224"/>
        <v>32686</v>
      </c>
    </row>
    <row r="522" spans="1:43">
      <c r="A522" s="1" t="s">
        <v>1</v>
      </c>
      <c r="B522" t="str">
        <f t="shared" si="200"/>
        <v>E</v>
      </c>
      <c r="C522">
        <f t="shared" si="201"/>
        <v>4</v>
      </c>
      <c r="D522">
        <f t="shared" si="202"/>
        <v>2250</v>
      </c>
      <c r="E522">
        <f t="shared" si="203"/>
        <v>-357</v>
      </c>
      <c r="F522">
        <f t="shared" si="204"/>
        <v>-310</v>
      </c>
      <c r="G522">
        <f t="shared" si="205"/>
        <v>1</v>
      </c>
      <c r="H522">
        <f t="shared" si="206"/>
        <v>0</v>
      </c>
      <c r="L522">
        <f t="shared" si="207"/>
        <v>32686</v>
      </c>
      <c r="M522">
        <f t="shared" si="208"/>
        <v>7536</v>
      </c>
      <c r="N522">
        <f t="shared" si="209"/>
        <v>-47</v>
      </c>
      <c r="O522">
        <f t="shared" si="210"/>
        <v>-13</v>
      </c>
      <c r="S522">
        <f>_xlfn.IFS(B522="E",C522,B522="W",-C522,TRUE,0)</f>
        <v>4</v>
      </c>
      <c r="T522">
        <f>_xlfn.IFS(B522="N",C522,B522="S",-C522,TRUE,0)</f>
        <v>0</v>
      </c>
      <c r="U522">
        <f>IF(B522="F",C522,0)</f>
        <v>0</v>
      </c>
      <c r="V522">
        <f>_xlfn.IFS(B522="R",C522,B522="L",-C522,TRUE,0)</f>
        <v>0</v>
      </c>
      <c r="X522">
        <f>S522+_xlfn.IFS(AC521=0,U522,AC521=180,-U522,TRUE,0)</f>
        <v>4</v>
      </c>
      <c r="Y522">
        <f>T522+_xlfn.IFS(AC521=270,U522,AC521=90,-U522,TRUE,0)</f>
        <v>0</v>
      </c>
      <c r="Z522">
        <f t="shared" si="211"/>
        <v>0</v>
      </c>
      <c r="AA522">
        <f t="shared" si="212"/>
        <v>-310</v>
      </c>
      <c r="AB522">
        <f t="shared" si="213"/>
        <v>-357</v>
      </c>
      <c r="AC522">
        <f t="shared" si="214"/>
        <v>0</v>
      </c>
      <c r="AG522">
        <f t="shared" si="215"/>
        <v>4</v>
      </c>
      <c r="AH522">
        <f t="shared" si="216"/>
        <v>0</v>
      </c>
      <c r="AI522">
        <f t="shared" si="217"/>
        <v>0</v>
      </c>
      <c r="AJ522">
        <f t="shared" si="218"/>
        <v>-17</v>
      </c>
      <c r="AK522">
        <f t="shared" si="219"/>
        <v>-47</v>
      </c>
      <c r="AL522">
        <f t="shared" si="220"/>
        <v>-13</v>
      </c>
      <c r="AM522">
        <f t="shared" si="221"/>
        <v>-47</v>
      </c>
      <c r="AO522">
        <f t="shared" si="222"/>
        <v>0</v>
      </c>
      <c r="AP522">
        <f t="shared" si="223"/>
        <v>7536</v>
      </c>
      <c r="AQ522">
        <f t="shared" si="224"/>
        <v>32686</v>
      </c>
    </row>
    <row r="523" spans="1:43">
      <c r="A523" s="1" t="s">
        <v>64</v>
      </c>
      <c r="B523" t="str">
        <f t="shared" si="200"/>
        <v>F</v>
      </c>
      <c r="C523">
        <f t="shared" si="201"/>
        <v>52</v>
      </c>
      <c r="D523">
        <f t="shared" si="202"/>
        <v>2250</v>
      </c>
      <c r="E523">
        <f t="shared" si="203"/>
        <v>-357</v>
      </c>
      <c r="F523">
        <f t="shared" si="204"/>
        <v>-258</v>
      </c>
      <c r="G523">
        <f t="shared" si="205"/>
        <v>1</v>
      </c>
      <c r="H523">
        <f t="shared" si="206"/>
        <v>0</v>
      </c>
      <c r="L523">
        <f t="shared" si="207"/>
        <v>30242</v>
      </c>
      <c r="M523">
        <f t="shared" si="208"/>
        <v>6860</v>
      </c>
      <c r="N523">
        <f t="shared" si="209"/>
        <v>-47</v>
      </c>
      <c r="O523">
        <f t="shared" si="210"/>
        <v>-13</v>
      </c>
      <c r="S523">
        <f>_xlfn.IFS(B523="E",C523,B523="W",-C523,TRUE,0)</f>
        <v>0</v>
      </c>
      <c r="T523">
        <f>_xlfn.IFS(B523="N",C523,B523="S",-C523,TRUE,0)</f>
        <v>0</v>
      </c>
      <c r="U523">
        <f>IF(B523="F",C523,0)</f>
        <v>52</v>
      </c>
      <c r="V523">
        <f>_xlfn.IFS(B523="R",C523,B523="L",-C523,TRUE,0)</f>
        <v>0</v>
      </c>
      <c r="X523">
        <f>S523+_xlfn.IFS(AC522=0,U523,AC522=180,-U523,TRUE,0)</f>
        <v>52</v>
      </c>
      <c r="Y523">
        <f>T523+_xlfn.IFS(AC522=270,U523,AC522=90,-U523,TRUE,0)</f>
        <v>0</v>
      </c>
      <c r="Z523">
        <f t="shared" si="211"/>
        <v>0</v>
      </c>
      <c r="AA523">
        <f t="shared" si="212"/>
        <v>-258</v>
      </c>
      <c r="AB523">
        <f t="shared" si="213"/>
        <v>-357</v>
      </c>
      <c r="AC523">
        <f t="shared" si="214"/>
        <v>0</v>
      </c>
      <c r="AG523">
        <f t="shared" si="215"/>
        <v>0</v>
      </c>
      <c r="AH523">
        <f t="shared" si="216"/>
        <v>0</v>
      </c>
      <c r="AI523">
        <f t="shared" si="217"/>
        <v>0</v>
      </c>
      <c r="AJ523">
        <f t="shared" si="218"/>
        <v>-13</v>
      </c>
      <c r="AK523">
        <f t="shared" si="219"/>
        <v>-47</v>
      </c>
      <c r="AL523">
        <f t="shared" si="220"/>
        <v>-13</v>
      </c>
      <c r="AM523">
        <f t="shared" si="221"/>
        <v>-47</v>
      </c>
      <c r="AO523">
        <f t="shared" si="222"/>
        <v>52</v>
      </c>
      <c r="AP523">
        <f t="shared" si="223"/>
        <v>6860</v>
      </c>
      <c r="AQ523">
        <f t="shared" si="224"/>
        <v>30242</v>
      </c>
    </row>
    <row r="524" spans="1:43">
      <c r="A524" s="1" t="s">
        <v>3</v>
      </c>
      <c r="B524" t="str">
        <f t="shared" si="200"/>
        <v>W</v>
      </c>
      <c r="C524">
        <f t="shared" si="201"/>
        <v>1</v>
      </c>
      <c r="D524">
        <f t="shared" si="202"/>
        <v>2250</v>
      </c>
      <c r="E524">
        <f t="shared" si="203"/>
        <v>-357</v>
      </c>
      <c r="F524">
        <f t="shared" si="204"/>
        <v>-259</v>
      </c>
      <c r="G524">
        <f t="shared" si="205"/>
        <v>1</v>
      </c>
      <c r="H524">
        <f t="shared" si="206"/>
        <v>0</v>
      </c>
      <c r="L524">
        <f t="shared" si="207"/>
        <v>30242</v>
      </c>
      <c r="M524">
        <f t="shared" si="208"/>
        <v>6860</v>
      </c>
      <c r="N524">
        <f t="shared" si="209"/>
        <v>-47</v>
      </c>
      <c r="O524">
        <f t="shared" si="210"/>
        <v>-14</v>
      </c>
      <c r="S524">
        <f>_xlfn.IFS(B524="E",C524,B524="W",-C524,TRUE,0)</f>
        <v>-1</v>
      </c>
      <c r="T524">
        <f>_xlfn.IFS(B524="N",C524,B524="S",-C524,TRUE,0)</f>
        <v>0</v>
      </c>
      <c r="U524">
        <f>IF(B524="F",C524,0)</f>
        <v>0</v>
      </c>
      <c r="V524">
        <f>_xlfn.IFS(B524="R",C524,B524="L",-C524,TRUE,0)</f>
        <v>0</v>
      </c>
      <c r="X524">
        <f>S524+_xlfn.IFS(AC523=0,U524,AC523=180,-U524,TRUE,0)</f>
        <v>-1</v>
      </c>
      <c r="Y524">
        <f>T524+_xlfn.IFS(AC523=270,U524,AC523=90,-U524,TRUE,0)</f>
        <v>0</v>
      </c>
      <c r="Z524">
        <f t="shared" si="211"/>
        <v>0</v>
      </c>
      <c r="AA524">
        <f t="shared" si="212"/>
        <v>-259</v>
      </c>
      <c r="AB524">
        <f t="shared" si="213"/>
        <v>-357</v>
      </c>
      <c r="AC524">
        <f t="shared" si="214"/>
        <v>0</v>
      </c>
      <c r="AG524">
        <f t="shared" si="215"/>
        <v>-1</v>
      </c>
      <c r="AH524">
        <f t="shared" si="216"/>
        <v>0</v>
      </c>
      <c r="AI524">
        <f t="shared" si="217"/>
        <v>0</v>
      </c>
      <c r="AJ524">
        <f t="shared" si="218"/>
        <v>-13</v>
      </c>
      <c r="AK524">
        <f t="shared" si="219"/>
        <v>-47</v>
      </c>
      <c r="AL524">
        <f t="shared" si="220"/>
        <v>-14</v>
      </c>
      <c r="AM524">
        <f t="shared" si="221"/>
        <v>-47</v>
      </c>
      <c r="AO524">
        <f t="shared" si="222"/>
        <v>0</v>
      </c>
      <c r="AP524">
        <f t="shared" si="223"/>
        <v>6860</v>
      </c>
      <c r="AQ524">
        <f t="shared" si="224"/>
        <v>30242</v>
      </c>
    </row>
    <row r="525" spans="1:43">
      <c r="A525" s="1" t="s">
        <v>101</v>
      </c>
      <c r="B525" t="str">
        <f t="shared" si="200"/>
        <v>F</v>
      </c>
      <c r="C525">
        <f t="shared" si="201"/>
        <v>6</v>
      </c>
      <c r="D525">
        <f t="shared" si="202"/>
        <v>2250</v>
      </c>
      <c r="E525">
        <f t="shared" si="203"/>
        <v>-357</v>
      </c>
      <c r="F525">
        <f t="shared" si="204"/>
        <v>-253</v>
      </c>
      <c r="G525">
        <f t="shared" si="205"/>
        <v>1</v>
      </c>
      <c r="H525">
        <f t="shared" si="206"/>
        <v>0</v>
      </c>
      <c r="L525">
        <f t="shared" si="207"/>
        <v>29960</v>
      </c>
      <c r="M525">
        <f t="shared" si="208"/>
        <v>6776</v>
      </c>
      <c r="N525">
        <f t="shared" si="209"/>
        <v>-47</v>
      </c>
      <c r="O525">
        <f t="shared" si="210"/>
        <v>-14</v>
      </c>
      <c r="S525">
        <f>_xlfn.IFS(B525="E",C525,B525="W",-C525,TRUE,0)</f>
        <v>0</v>
      </c>
      <c r="T525">
        <f>_xlfn.IFS(B525="N",C525,B525="S",-C525,TRUE,0)</f>
        <v>0</v>
      </c>
      <c r="U525">
        <f>IF(B525="F",C525,0)</f>
        <v>6</v>
      </c>
      <c r="V525">
        <f>_xlfn.IFS(B525="R",C525,B525="L",-C525,TRUE,0)</f>
        <v>0</v>
      </c>
      <c r="X525">
        <f>S525+_xlfn.IFS(AC524=0,U525,AC524=180,-U525,TRUE,0)</f>
        <v>6</v>
      </c>
      <c r="Y525">
        <f>T525+_xlfn.IFS(AC524=270,U525,AC524=90,-U525,TRUE,0)</f>
        <v>0</v>
      </c>
      <c r="Z525">
        <f t="shared" si="211"/>
        <v>0</v>
      </c>
      <c r="AA525">
        <f t="shared" si="212"/>
        <v>-253</v>
      </c>
      <c r="AB525">
        <f t="shared" si="213"/>
        <v>-357</v>
      </c>
      <c r="AC525">
        <f t="shared" si="214"/>
        <v>0</v>
      </c>
      <c r="AG525">
        <f t="shared" si="215"/>
        <v>0</v>
      </c>
      <c r="AH525">
        <f t="shared" si="216"/>
        <v>0</v>
      </c>
      <c r="AI525">
        <f t="shared" si="217"/>
        <v>0</v>
      </c>
      <c r="AJ525">
        <f t="shared" si="218"/>
        <v>-14</v>
      </c>
      <c r="AK525">
        <f t="shared" si="219"/>
        <v>-47</v>
      </c>
      <c r="AL525">
        <f t="shared" si="220"/>
        <v>-14</v>
      </c>
      <c r="AM525">
        <f t="shared" si="221"/>
        <v>-47</v>
      </c>
      <c r="AO525">
        <f t="shared" si="222"/>
        <v>6</v>
      </c>
      <c r="AP525">
        <f t="shared" si="223"/>
        <v>6776</v>
      </c>
      <c r="AQ525">
        <f t="shared" si="224"/>
        <v>29960</v>
      </c>
    </row>
    <row r="526" spans="1:43">
      <c r="A526" s="1" t="s">
        <v>6</v>
      </c>
      <c r="B526" t="str">
        <f t="shared" si="200"/>
        <v>R</v>
      </c>
      <c r="C526">
        <f t="shared" si="201"/>
        <v>180</v>
      </c>
      <c r="D526">
        <f t="shared" si="202"/>
        <v>2430</v>
      </c>
      <c r="E526">
        <f t="shared" si="203"/>
        <v>-357</v>
      </c>
      <c r="F526">
        <f t="shared" si="204"/>
        <v>-253</v>
      </c>
      <c r="G526">
        <f t="shared" si="205"/>
        <v>-1</v>
      </c>
      <c r="H526">
        <f t="shared" si="206"/>
        <v>0</v>
      </c>
      <c r="L526">
        <f t="shared" si="207"/>
        <v>29960</v>
      </c>
      <c r="M526">
        <f t="shared" si="208"/>
        <v>6776</v>
      </c>
      <c r="N526">
        <f t="shared" si="209"/>
        <v>47</v>
      </c>
      <c r="O526">
        <f t="shared" si="210"/>
        <v>14</v>
      </c>
      <c r="S526">
        <f>_xlfn.IFS(B526="E",C526,B526="W",-C526,TRUE,0)</f>
        <v>0</v>
      </c>
      <c r="T526">
        <f>_xlfn.IFS(B526="N",C526,B526="S",-C526,TRUE,0)</f>
        <v>0</v>
      </c>
      <c r="U526">
        <f>IF(B526="F",C526,0)</f>
        <v>0</v>
      </c>
      <c r="V526">
        <f>_xlfn.IFS(B526="R",C526,B526="L",-C526,TRUE,0)</f>
        <v>180</v>
      </c>
      <c r="X526">
        <f>S526+_xlfn.IFS(AC525=0,U526,AC525=180,-U526,TRUE,0)</f>
        <v>0</v>
      </c>
      <c r="Y526">
        <f>T526+_xlfn.IFS(AC525=270,U526,AC525=90,-U526,TRUE,0)</f>
        <v>0</v>
      </c>
      <c r="Z526">
        <f t="shared" si="211"/>
        <v>180</v>
      </c>
      <c r="AA526">
        <f t="shared" si="212"/>
        <v>-253</v>
      </c>
      <c r="AB526">
        <f t="shared" si="213"/>
        <v>-357</v>
      </c>
      <c r="AC526">
        <f t="shared" si="214"/>
        <v>180</v>
      </c>
      <c r="AG526">
        <f t="shared" si="215"/>
        <v>0</v>
      </c>
      <c r="AH526">
        <f t="shared" si="216"/>
        <v>0</v>
      </c>
      <c r="AI526">
        <f t="shared" si="217"/>
        <v>180</v>
      </c>
      <c r="AJ526">
        <f t="shared" si="218"/>
        <v>14</v>
      </c>
      <c r="AK526">
        <f t="shared" si="219"/>
        <v>47</v>
      </c>
      <c r="AL526">
        <f t="shared" si="220"/>
        <v>14</v>
      </c>
      <c r="AM526">
        <f t="shared" si="221"/>
        <v>47</v>
      </c>
      <c r="AO526">
        <f t="shared" si="222"/>
        <v>0</v>
      </c>
      <c r="AP526">
        <f t="shared" si="223"/>
        <v>6776</v>
      </c>
      <c r="AQ526">
        <f t="shared" si="224"/>
        <v>29960</v>
      </c>
    </row>
    <row r="527" spans="1:43">
      <c r="A527" s="1" t="s">
        <v>14</v>
      </c>
      <c r="B527" t="str">
        <f t="shared" si="200"/>
        <v>N</v>
      </c>
      <c r="C527">
        <f t="shared" si="201"/>
        <v>1</v>
      </c>
      <c r="D527">
        <f t="shared" si="202"/>
        <v>2430</v>
      </c>
      <c r="E527">
        <f t="shared" si="203"/>
        <v>-356</v>
      </c>
      <c r="F527">
        <f t="shared" si="204"/>
        <v>-253</v>
      </c>
      <c r="G527">
        <f t="shared" si="205"/>
        <v>-1</v>
      </c>
      <c r="H527">
        <f t="shared" si="206"/>
        <v>0</v>
      </c>
      <c r="L527">
        <f t="shared" si="207"/>
        <v>29960</v>
      </c>
      <c r="M527">
        <f t="shared" si="208"/>
        <v>6776</v>
      </c>
      <c r="N527">
        <f t="shared" si="209"/>
        <v>48</v>
      </c>
      <c r="O527">
        <f t="shared" si="210"/>
        <v>14</v>
      </c>
      <c r="S527">
        <f>_xlfn.IFS(B527="E",C527,B527="W",-C527,TRUE,0)</f>
        <v>0</v>
      </c>
      <c r="T527">
        <f>_xlfn.IFS(B527="N",C527,B527="S",-C527,TRUE,0)</f>
        <v>1</v>
      </c>
      <c r="U527">
        <f>IF(B527="F",C527,0)</f>
        <v>0</v>
      </c>
      <c r="V527">
        <f>_xlfn.IFS(B527="R",C527,B527="L",-C527,TRUE,0)</f>
        <v>0</v>
      </c>
      <c r="X527">
        <f>S527+_xlfn.IFS(AC526=0,U527,AC526=180,-U527,TRUE,0)</f>
        <v>0</v>
      </c>
      <c r="Y527">
        <f>T527+_xlfn.IFS(AC526=270,U527,AC526=90,-U527,TRUE,0)</f>
        <v>1</v>
      </c>
      <c r="Z527">
        <f t="shared" si="211"/>
        <v>0</v>
      </c>
      <c r="AA527">
        <f t="shared" si="212"/>
        <v>-253</v>
      </c>
      <c r="AB527">
        <f t="shared" si="213"/>
        <v>-356</v>
      </c>
      <c r="AC527">
        <f t="shared" si="214"/>
        <v>180</v>
      </c>
      <c r="AG527">
        <f t="shared" si="215"/>
        <v>0</v>
      </c>
      <c r="AH527">
        <f t="shared" si="216"/>
        <v>1</v>
      </c>
      <c r="AI527">
        <f t="shared" si="217"/>
        <v>0</v>
      </c>
      <c r="AJ527">
        <f t="shared" si="218"/>
        <v>14</v>
      </c>
      <c r="AK527">
        <f t="shared" si="219"/>
        <v>47</v>
      </c>
      <c r="AL527">
        <f t="shared" si="220"/>
        <v>14</v>
      </c>
      <c r="AM527">
        <f t="shared" si="221"/>
        <v>48</v>
      </c>
      <c r="AO527">
        <f t="shared" si="222"/>
        <v>0</v>
      </c>
      <c r="AP527">
        <f t="shared" si="223"/>
        <v>6776</v>
      </c>
      <c r="AQ527">
        <f t="shared" si="224"/>
        <v>29960</v>
      </c>
    </row>
    <row r="528" spans="1:43">
      <c r="A528" s="1" t="s">
        <v>74</v>
      </c>
      <c r="B528" t="str">
        <f t="shared" si="200"/>
        <v>F</v>
      </c>
      <c r="C528">
        <f t="shared" si="201"/>
        <v>31</v>
      </c>
      <c r="D528">
        <f t="shared" si="202"/>
        <v>2430</v>
      </c>
      <c r="E528">
        <f t="shared" si="203"/>
        <v>-356</v>
      </c>
      <c r="F528">
        <f t="shared" si="204"/>
        <v>-284</v>
      </c>
      <c r="G528">
        <f t="shared" si="205"/>
        <v>-1</v>
      </c>
      <c r="H528">
        <f t="shared" si="206"/>
        <v>0</v>
      </c>
      <c r="L528">
        <f t="shared" si="207"/>
        <v>31448</v>
      </c>
      <c r="M528">
        <f t="shared" si="208"/>
        <v>7210</v>
      </c>
      <c r="N528">
        <f t="shared" si="209"/>
        <v>48</v>
      </c>
      <c r="O528">
        <f t="shared" si="210"/>
        <v>14</v>
      </c>
      <c r="S528">
        <f>_xlfn.IFS(B528="E",C528,B528="W",-C528,TRUE,0)</f>
        <v>0</v>
      </c>
      <c r="T528">
        <f>_xlfn.IFS(B528="N",C528,B528="S",-C528,TRUE,0)</f>
        <v>0</v>
      </c>
      <c r="U528">
        <f>IF(B528="F",C528,0)</f>
        <v>31</v>
      </c>
      <c r="V528">
        <f>_xlfn.IFS(B528="R",C528,B528="L",-C528,TRUE,0)</f>
        <v>0</v>
      </c>
      <c r="X528">
        <f>S528+_xlfn.IFS(AC527=0,U528,AC527=180,-U528,TRUE,0)</f>
        <v>-31</v>
      </c>
      <c r="Y528">
        <f>T528+_xlfn.IFS(AC527=270,U528,AC527=90,-U528,TRUE,0)</f>
        <v>0</v>
      </c>
      <c r="Z528">
        <f t="shared" si="211"/>
        <v>0</v>
      </c>
      <c r="AA528">
        <f t="shared" si="212"/>
        <v>-284</v>
      </c>
      <c r="AB528">
        <f t="shared" si="213"/>
        <v>-356</v>
      </c>
      <c r="AC528">
        <f t="shared" si="214"/>
        <v>180</v>
      </c>
      <c r="AG528">
        <f t="shared" si="215"/>
        <v>0</v>
      </c>
      <c r="AH528">
        <f t="shared" si="216"/>
        <v>0</v>
      </c>
      <c r="AI528">
        <f t="shared" si="217"/>
        <v>0</v>
      </c>
      <c r="AJ528">
        <f t="shared" si="218"/>
        <v>14</v>
      </c>
      <c r="AK528">
        <f t="shared" si="219"/>
        <v>48</v>
      </c>
      <c r="AL528">
        <f t="shared" si="220"/>
        <v>14</v>
      </c>
      <c r="AM528">
        <f t="shared" si="221"/>
        <v>48</v>
      </c>
      <c r="AO528">
        <f t="shared" si="222"/>
        <v>31</v>
      </c>
      <c r="AP528">
        <f t="shared" si="223"/>
        <v>7210</v>
      </c>
      <c r="AQ528">
        <f t="shared" si="224"/>
        <v>31448</v>
      </c>
    </row>
    <row r="529" spans="1:43">
      <c r="A529" s="1" t="s">
        <v>24</v>
      </c>
      <c r="B529" t="str">
        <f t="shared" si="200"/>
        <v>W</v>
      </c>
      <c r="C529">
        <f t="shared" si="201"/>
        <v>3</v>
      </c>
      <c r="D529">
        <f t="shared" si="202"/>
        <v>2430</v>
      </c>
      <c r="E529">
        <f t="shared" si="203"/>
        <v>-356</v>
      </c>
      <c r="F529">
        <f t="shared" si="204"/>
        <v>-287</v>
      </c>
      <c r="G529">
        <f t="shared" si="205"/>
        <v>-1</v>
      </c>
      <c r="H529">
        <f t="shared" si="206"/>
        <v>0</v>
      </c>
      <c r="L529">
        <f t="shared" si="207"/>
        <v>31448</v>
      </c>
      <c r="M529">
        <f t="shared" si="208"/>
        <v>7210</v>
      </c>
      <c r="N529">
        <f t="shared" si="209"/>
        <v>48</v>
      </c>
      <c r="O529">
        <f t="shared" si="210"/>
        <v>11</v>
      </c>
      <c r="S529">
        <f>_xlfn.IFS(B529="E",C529,B529="W",-C529,TRUE,0)</f>
        <v>-3</v>
      </c>
      <c r="T529">
        <f>_xlfn.IFS(B529="N",C529,B529="S",-C529,TRUE,0)</f>
        <v>0</v>
      </c>
      <c r="U529">
        <f>IF(B529="F",C529,0)</f>
        <v>0</v>
      </c>
      <c r="V529">
        <f>_xlfn.IFS(B529="R",C529,B529="L",-C529,TRUE,0)</f>
        <v>0</v>
      </c>
      <c r="X529">
        <f>S529+_xlfn.IFS(AC528=0,U529,AC528=180,-U529,TRUE,0)</f>
        <v>-3</v>
      </c>
      <c r="Y529">
        <f>T529+_xlfn.IFS(AC528=270,U529,AC528=90,-U529,TRUE,0)</f>
        <v>0</v>
      </c>
      <c r="Z529">
        <f t="shared" si="211"/>
        <v>0</v>
      </c>
      <c r="AA529">
        <f t="shared" si="212"/>
        <v>-287</v>
      </c>
      <c r="AB529">
        <f t="shared" si="213"/>
        <v>-356</v>
      </c>
      <c r="AC529">
        <f t="shared" si="214"/>
        <v>180</v>
      </c>
      <c r="AG529">
        <f t="shared" si="215"/>
        <v>-3</v>
      </c>
      <c r="AH529">
        <f t="shared" si="216"/>
        <v>0</v>
      </c>
      <c r="AI529">
        <f t="shared" si="217"/>
        <v>0</v>
      </c>
      <c r="AJ529">
        <f t="shared" si="218"/>
        <v>14</v>
      </c>
      <c r="AK529">
        <f t="shared" si="219"/>
        <v>48</v>
      </c>
      <c r="AL529">
        <f t="shared" si="220"/>
        <v>11</v>
      </c>
      <c r="AM529">
        <f t="shared" si="221"/>
        <v>48</v>
      </c>
      <c r="AO529">
        <f t="shared" si="222"/>
        <v>0</v>
      </c>
      <c r="AP529">
        <f t="shared" si="223"/>
        <v>7210</v>
      </c>
      <c r="AQ529">
        <f t="shared" si="224"/>
        <v>31448</v>
      </c>
    </row>
    <row r="530" spans="1:43">
      <c r="A530" s="1" t="s">
        <v>43</v>
      </c>
      <c r="B530" t="str">
        <f t="shared" si="200"/>
        <v>N</v>
      </c>
      <c r="C530">
        <f t="shared" si="201"/>
        <v>2</v>
      </c>
      <c r="D530">
        <f t="shared" si="202"/>
        <v>2430</v>
      </c>
      <c r="E530">
        <f t="shared" si="203"/>
        <v>-354</v>
      </c>
      <c r="F530">
        <f t="shared" si="204"/>
        <v>-287</v>
      </c>
      <c r="G530">
        <f t="shared" si="205"/>
        <v>-1</v>
      </c>
      <c r="H530">
        <f t="shared" si="206"/>
        <v>0</v>
      </c>
      <c r="L530">
        <f t="shared" si="207"/>
        <v>31448</v>
      </c>
      <c r="M530">
        <f t="shared" si="208"/>
        <v>7210</v>
      </c>
      <c r="N530">
        <f t="shared" si="209"/>
        <v>50</v>
      </c>
      <c r="O530">
        <f t="shared" si="210"/>
        <v>11</v>
      </c>
      <c r="S530">
        <f>_xlfn.IFS(B530="E",C530,B530="W",-C530,TRUE,0)</f>
        <v>0</v>
      </c>
      <c r="T530">
        <f>_xlfn.IFS(B530="N",C530,B530="S",-C530,TRUE,0)</f>
        <v>2</v>
      </c>
      <c r="U530">
        <f>IF(B530="F",C530,0)</f>
        <v>0</v>
      </c>
      <c r="V530">
        <f>_xlfn.IFS(B530="R",C530,B530="L",-C530,TRUE,0)</f>
        <v>0</v>
      </c>
      <c r="X530">
        <f>S530+_xlfn.IFS(AC529=0,U530,AC529=180,-U530,TRUE,0)</f>
        <v>0</v>
      </c>
      <c r="Y530">
        <f>T530+_xlfn.IFS(AC529=270,U530,AC529=90,-U530,TRUE,0)</f>
        <v>2</v>
      </c>
      <c r="Z530">
        <f t="shared" si="211"/>
        <v>0</v>
      </c>
      <c r="AA530">
        <f t="shared" si="212"/>
        <v>-287</v>
      </c>
      <c r="AB530">
        <f t="shared" si="213"/>
        <v>-354</v>
      </c>
      <c r="AC530">
        <f t="shared" si="214"/>
        <v>180</v>
      </c>
      <c r="AG530">
        <f t="shared" si="215"/>
        <v>0</v>
      </c>
      <c r="AH530">
        <f t="shared" si="216"/>
        <v>2</v>
      </c>
      <c r="AI530">
        <f t="shared" si="217"/>
        <v>0</v>
      </c>
      <c r="AJ530">
        <f t="shared" si="218"/>
        <v>11</v>
      </c>
      <c r="AK530">
        <f t="shared" si="219"/>
        <v>48</v>
      </c>
      <c r="AL530">
        <f t="shared" si="220"/>
        <v>11</v>
      </c>
      <c r="AM530">
        <f t="shared" si="221"/>
        <v>50</v>
      </c>
      <c r="AO530">
        <f t="shared" si="222"/>
        <v>0</v>
      </c>
      <c r="AP530">
        <f t="shared" si="223"/>
        <v>7210</v>
      </c>
      <c r="AQ530">
        <f t="shared" si="224"/>
        <v>31448</v>
      </c>
    </row>
    <row r="531" spans="1:43">
      <c r="A531" s="1" t="s">
        <v>36</v>
      </c>
      <c r="B531" t="str">
        <f t="shared" si="200"/>
        <v>F</v>
      </c>
      <c r="C531">
        <f t="shared" si="201"/>
        <v>100</v>
      </c>
      <c r="D531">
        <f t="shared" si="202"/>
        <v>2430</v>
      </c>
      <c r="E531">
        <f t="shared" si="203"/>
        <v>-354</v>
      </c>
      <c r="F531">
        <f t="shared" si="204"/>
        <v>-387</v>
      </c>
      <c r="G531">
        <f t="shared" si="205"/>
        <v>-1</v>
      </c>
      <c r="H531">
        <f t="shared" si="206"/>
        <v>0</v>
      </c>
      <c r="L531">
        <f t="shared" si="207"/>
        <v>36448</v>
      </c>
      <c r="M531">
        <f t="shared" si="208"/>
        <v>8310</v>
      </c>
      <c r="N531">
        <f t="shared" si="209"/>
        <v>50</v>
      </c>
      <c r="O531">
        <f t="shared" si="210"/>
        <v>11</v>
      </c>
      <c r="S531">
        <f>_xlfn.IFS(B531="E",C531,B531="W",-C531,TRUE,0)</f>
        <v>0</v>
      </c>
      <c r="T531">
        <f>_xlfn.IFS(B531="N",C531,B531="S",-C531,TRUE,0)</f>
        <v>0</v>
      </c>
      <c r="U531">
        <f>IF(B531="F",C531,0)</f>
        <v>100</v>
      </c>
      <c r="V531">
        <f>_xlfn.IFS(B531="R",C531,B531="L",-C531,TRUE,0)</f>
        <v>0</v>
      </c>
      <c r="X531">
        <f>S531+_xlfn.IFS(AC530=0,U531,AC530=180,-U531,TRUE,0)</f>
        <v>-100</v>
      </c>
      <c r="Y531">
        <f>T531+_xlfn.IFS(AC530=270,U531,AC530=90,-U531,TRUE,0)</f>
        <v>0</v>
      </c>
      <c r="Z531">
        <f t="shared" si="211"/>
        <v>0</v>
      </c>
      <c r="AA531">
        <f t="shared" si="212"/>
        <v>-387</v>
      </c>
      <c r="AB531">
        <f t="shared" si="213"/>
        <v>-354</v>
      </c>
      <c r="AC531">
        <f t="shared" si="214"/>
        <v>180</v>
      </c>
      <c r="AG531">
        <f t="shared" si="215"/>
        <v>0</v>
      </c>
      <c r="AH531">
        <f t="shared" si="216"/>
        <v>0</v>
      </c>
      <c r="AI531">
        <f t="shared" si="217"/>
        <v>0</v>
      </c>
      <c r="AJ531">
        <f t="shared" si="218"/>
        <v>11</v>
      </c>
      <c r="AK531">
        <f t="shared" si="219"/>
        <v>50</v>
      </c>
      <c r="AL531">
        <f t="shared" si="220"/>
        <v>11</v>
      </c>
      <c r="AM531">
        <f t="shared" si="221"/>
        <v>50</v>
      </c>
      <c r="AO531">
        <f t="shared" si="222"/>
        <v>100</v>
      </c>
      <c r="AP531">
        <f t="shared" si="223"/>
        <v>8310</v>
      </c>
      <c r="AQ531">
        <f t="shared" si="224"/>
        <v>36448</v>
      </c>
    </row>
    <row r="532" spans="1:43">
      <c r="A532" s="1" t="s">
        <v>4</v>
      </c>
      <c r="B532" t="str">
        <f t="shared" si="200"/>
        <v>L</v>
      </c>
      <c r="C532">
        <f t="shared" si="201"/>
        <v>180</v>
      </c>
      <c r="D532">
        <f t="shared" si="202"/>
        <v>2250</v>
      </c>
      <c r="E532">
        <f t="shared" si="203"/>
        <v>-354</v>
      </c>
      <c r="F532">
        <f t="shared" si="204"/>
        <v>-387</v>
      </c>
      <c r="G532">
        <f t="shared" si="205"/>
        <v>1</v>
      </c>
      <c r="H532">
        <f t="shared" si="206"/>
        <v>0</v>
      </c>
      <c r="L532">
        <f t="shared" si="207"/>
        <v>36448</v>
      </c>
      <c r="M532">
        <f t="shared" si="208"/>
        <v>8310</v>
      </c>
      <c r="N532">
        <f t="shared" si="209"/>
        <v>-50</v>
      </c>
      <c r="O532">
        <f t="shared" si="210"/>
        <v>-11</v>
      </c>
      <c r="S532">
        <f>_xlfn.IFS(B532="E",C532,B532="W",-C532,TRUE,0)</f>
        <v>0</v>
      </c>
      <c r="T532">
        <f>_xlfn.IFS(B532="N",C532,B532="S",-C532,TRUE,0)</f>
        <v>0</v>
      </c>
      <c r="U532">
        <f>IF(B532="F",C532,0)</f>
        <v>0</v>
      </c>
      <c r="V532">
        <f>_xlfn.IFS(B532="R",C532,B532="L",-C532,TRUE,0)</f>
        <v>-180</v>
      </c>
      <c r="X532">
        <f>S532+_xlfn.IFS(AC531=0,U532,AC531=180,-U532,TRUE,0)</f>
        <v>0</v>
      </c>
      <c r="Y532">
        <f>T532+_xlfn.IFS(AC531=270,U532,AC531=90,-U532,TRUE,0)</f>
        <v>0</v>
      </c>
      <c r="Z532">
        <f t="shared" si="211"/>
        <v>-180</v>
      </c>
      <c r="AA532">
        <f t="shared" si="212"/>
        <v>-387</v>
      </c>
      <c r="AB532">
        <f t="shared" si="213"/>
        <v>-354</v>
      </c>
      <c r="AC532">
        <f t="shared" si="214"/>
        <v>0</v>
      </c>
      <c r="AG532">
        <f t="shared" si="215"/>
        <v>0</v>
      </c>
      <c r="AH532">
        <f t="shared" si="216"/>
        <v>0</v>
      </c>
      <c r="AI532">
        <f t="shared" si="217"/>
        <v>180</v>
      </c>
      <c r="AJ532">
        <f t="shared" si="218"/>
        <v>-11</v>
      </c>
      <c r="AK532">
        <f t="shared" si="219"/>
        <v>-50</v>
      </c>
      <c r="AL532">
        <f t="shared" si="220"/>
        <v>-11</v>
      </c>
      <c r="AM532">
        <f t="shared" si="221"/>
        <v>-50</v>
      </c>
      <c r="AO532">
        <f t="shared" si="222"/>
        <v>0</v>
      </c>
      <c r="AP532">
        <f t="shared" si="223"/>
        <v>8310</v>
      </c>
      <c r="AQ532">
        <f t="shared" si="224"/>
        <v>36448</v>
      </c>
    </row>
    <row r="533" spans="1:43">
      <c r="A533" s="1" t="s">
        <v>30</v>
      </c>
      <c r="B533" t="str">
        <f t="shared" si="200"/>
        <v>E</v>
      </c>
      <c r="C533">
        <f t="shared" si="201"/>
        <v>3</v>
      </c>
      <c r="D533">
        <f t="shared" si="202"/>
        <v>2250</v>
      </c>
      <c r="E533">
        <f t="shared" si="203"/>
        <v>-354</v>
      </c>
      <c r="F533">
        <f t="shared" si="204"/>
        <v>-384</v>
      </c>
      <c r="G533">
        <f t="shared" si="205"/>
        <v>1</v>
      </c>
      <c r="H533">
        <f t="shared" si="206"/>
        <v>0</v>
      </c>
      <c r="L533">
        <f t="shared" si="207"/>
        <v>36448</v>
      </c>
      <c r="M533">
        <f t="shared" si="208"/>
        <v>8310</v>
      </c>
      <c r="N533">
        <f t="shared" si="209"/>
        <v>-50</v>
      </c>
      <c r="O533">
        <f t="shared" si="210"/>
        <v>-8</v>
      </c>
      <c r="S533">
        <f>_xlfn.IFS(B533="E",C533,B533="W",-C533,TRUE,0)</f>
        <v>3</v>
      </c>
      <c r="T533">
        <f>_xlfn.IFS(B533="N",C533,B533="S",-C533,TRUE,0)</f>
        <v>0</v>
      </c>
      <c r="U533">
        <f>IF(B533="F",C533,0)</f>
        <v>0</v>
      </c>
      <c r="V533">
        <f>_xlfn.IFS(B533="R",C533,B533="L",-C533,TRUE,0)</f>
        <v>0</v>
      </c>
      <c r="X533">
        <f>S533+_xlfn.IFS(AC532=0,U533,AC532=180,-U533,TRUE,0)</f>
        <v>3</v>
      </c>
      <c r="Y533">
        <f>T533+_xlfn.IFS(AC532=270,U533,AC532=90,-U533,TRUE,0)</f>
        <v>0</v>
      </c>
      <c r="Z533">
        <f t="shared" si="211"/>
        <v>0</v>
      </c>
      <c r="AA533">
        <f t="shared" si="212"/>
        <v>-384</v>
      </c>
      <c r="AB533">
        <f t="shared" si="213"/>
        <v>-354</v>
      </c>
      <c r="AC533">
        <f t="shared" si="214"/>
        <v>0</v>
      </c>
      <c r="AG533">
        <f t="shared" si="215"/>
        <v>3</v>
      </c>
      <c r="AH533">
        <f t="shared" si="216"/>
        <v>0</v>
      </c>
      <c r="AI533">
        <f t="shared" si="217"/>
        <v>0</v>
      </c>
      <c r="AJ533">
        <f t="shared" si="218"/>
        <v>-11</v>
      </c>
      <c r="AK533">
        <f t="shared" si="219"/>
        <v>-50</v>
      </c>
      <c r="AL533">
        <f t="shared" si="220"/>
        <v>-8</v>
      </c>
      <c r="AM533">
        <f t="shared" si="221"/>
        <v>-50</v>
      </c>
      <c r="AO533">
        <f t="shared" si="222"/>
        <v>0</v>
      </c>
      <c r="AP533">
        <f t="shared" si="223"/>
        <v>8310</v>
      </c>
      <c r="AQ533">
        <f t="shared" si="224"/>
        <v>36448</v>
      </c>
    </row>
    <row r="534" spans="1:43">
      <c r="A534" s="1" t="s">
        <v>20</v>
      </c>
      <c r="B534" t="str">
        <f t="shared" si="200"/>
        <v>F</v>
      </c>
      <c r="C534">
        <f t="shared" si="201"/>
        <v>43</v>
      </c>
      <c r="D534">
        <f t="shared" si="202"/>
        <v>2250</v>
      </c>
      <c r="E534">
        <f t="shared" si="203"/>
        <v>-354</v>
      </c>
      <c r="F534">
        <f t="shared" si="204"/>
        <v>-341</v>
      </c>
      <c r="G534">
        <f t="shared" si="205"/>
        <v>1</v>
      </c>
      <c r="H534">
        <f t="shared" si="206"/>
        <v>0</v>
      </c>
      <c r="L534">
        <f t="shared" si="207"/>
        <v>34298</v>
      </c>
      <c r="M534">
        <f t="shared" si="208"/>
        <v>7966</v>
      </c>
      <c r="N534">
        <f t="shared" si="209"/>
        <v>-50</v>
      </c>
      <c r="O534">
        <f t="shared" si="210"/>
        <v>-8</v>
      </c>
      <c r="S534">
        <f>_xlfn.IFS(B534="E",C534,B534="W",-C534,TRUE,0)</f>
        <v>0</v>
      </c>
      <c r="T534">
        <f>_xlfn.IFS(B534="N",C534,B534="S",-C534,TRUE,0)</f>
        <v>0</v>
      </c>
      <c r="U534">
        <f>IF(B534="F",C534,0)</f>
        <v>43</v>
      </c>
      <c r="V534">
        <f>_xlfn.IFS(B534="R",C534,B534="L",-C534,TRUE,0)</f>
        <v>0</v>
      </c>
      <c r="X534">
        <f>S534+_xlfn.IFS(AC533=0,U534,AC533=180,-U534,TRUE,0)</f>
        <v>43</v>
      </c>
      <c r="Y534">
        <f>T534+_xlfn.IFS(AC533=270,U534,AC533=90,-U534,TRUE,0)</f>
        <v>0</v>
      </c>
      <c r="Z534">
        <f t="shared" si="211"/>
        <v>0</v>
      </c>
      <c r="AA534">
        <f t="shared" si="212"/>
        <v>-341</v>
      </c>
      <c r="AB534">
        <f t="shared" si="213"/>
        <v>-354</v>
      </c>
      <c r="AC534">
        <f t="shared" si="214"/>
        <v>0</v>
      </c>
      <c r="AG534">
        <f t="shared" si="215"/>
        <v>0</v>
      </c>
      <c r="AH534">
        <f t="shared" si="216"/>
        <v>0</v>
      </c>
      <c r="AI534">
        <f t="shared" si="217"/>
        <v>0</v>
      </c>
      <c r="AJ534">
        <f t="shared" si="218"/>
        <v>-8</v>
      </c>
      <c r="AK534">
        <f t="shared" si="219"/>
        <v>-50</v>
      </c>
      <c r="AL534">
        <f t="shared" si="220"/>
        <v>-8</v>
      </c>
      <c r="AM534">
        <f t="shared" si="221"/>
        <v>-50</v>
      </c>
      <c r="AO534">
        <f t="shared" si="222"/>
        <v>43</v>
      </c>
      <c r="AP534">
        <f t="shared" si="223"/>
        <v>7966</v>
      </c>
      <c r="AQ534">
        <f t="shared" si="224"/>
        <v>34298</v>
      </c>
    </row>
    <row r="535" spans="1:43">
      <c r="A535" s="1" t="s">
        <v>6</v>
      </c>
      <c r="B535" t="str">
        <f t="shared" si="200"/>
        <v>R</v>
      </c>
      <c r="C535">
        <f t="shared" si="201"/>
        <v>180</v>
      </c>
      <c r="D535">
        <f t="shared" si="202"/>
        <v>2430</v>
      </c>
      <c r="E535">
        <f t="shared" si="203"/>
        <v>-354</v>
      </c>
      <c r="F535">
        <f t="shared" si="204"/>
        <v>-341</v>
      </c>
      <c r="G535">
        <f t="shared" si="205"/>
        <v>-1</v>
      </c>
      <c r="H535">
        <f t="shared" si="206"/>
        <v>0</v>
      </c>
      <c r="L535">
        <f t="shared" si="207"/>
        <v>34298</v>
      </c>
      <c r="M535">
        <f t="shared" si="208"/>
        <v>7966</v>
      </c>
      <c r="N535">
        <f t="shared" si="209"/>
        <v>50</v>
      </c>
      <c r="O535">
        <f t="shared" si="210"/>
        <v>8</v>
      </c>
      <c r="S535">
        <f>_xlfn.IFS(B535="E",C535,B535="W",-C535,TRUE,0)</f>
        <v>0</v>
      </c>
      <c r="T535">
        <f>_xlfn.IFS(B535="N",C535,B535="S",-C535,TRUE,0)</f>
        <v>0</v>
      </c>
      <c r="U535">
        <f>IF(B535="F",C535,0)</f>
        <v>0</v>
      </c>
      <c r="V535">
        <f>_xlfn.IFS(B535="R",C535,B535="L",-C535,TRUE,0)</f>
        <v>180</v>
      </c>
      <c r="X535">
        <f>S535+_xlfn.IFS(AC534=0,U535,AC534=180,-U535,TRUE,0)</f>
        <v>0</v>
      </c>
      <c r="Y535">
        <f>T535+_xlfn.IFS(AC534=270,U535,AC534=90,-U535,TRUE,0)</f>
        <v>0</v>
      </c>
      <c r="Z535">
        <f t="shared" si="211"/>
        <v>180</v>
      </c>
      <c r="AA535">
        <f t="shared" si="212"/>
        <v>-341</v>
      </c>
      <c r="AB535">
        <f t="shared" si="213"/>
        <v>-354</v>
      </c>
      <c r="AC535">
        <f t="shared" si="214"/>
        <v>180</v>
      </c>
      <c r="AG535">
        <f t="shared" si="215"/>
        <v>0</v>
      </c>
      <c r="AH535">
        <f t="shared" si="216"/>
        <v>0</v>
      </c>
      <c r="AI535">
        <f t="shared" si="217"/>
        <v>180</v>
      </c>
      <c r="AJ535">
        <f t="shared" si="218"/>
        <v>8</v>
      </c>
      <c r="AK535">
        <f t="shared" si="219"/>
        <v>50</v>
      </c>
      <c r="AL535">
        <f t="shared" si="220"/>
        <v>8</v>
      </c>
      <c r="AM535">
        <f t="shared" si="221"/>
        <v>50</v>
      </c>
      <c r="AO535">
        <f t="shared" si="222"/>
        <v>0</v>
      </c>
      <c r="AP535">
        <f t="shared" si="223"/>
        <v>7966</v>
      </c>
      <c r="AQ535">
        <f t="shared" si="224"/>
        <v>34298</v>
      </c>
    </row>
    <row r="536" spans="1:43">
      <c r="A536" s="1" t="s">
        <v>1</v>
      </c>
      <c r="B536" t="str">
        <f t="shared" si="200"/>
        <v>E</v>
      </c>
      <c r="C536">
        <f t="shared" si="201"/>
        <v>4</v>
      </c>
      <c r="D536">
        <f t="shared" si="202"/>
        <v>2430</v>
      </c>
      <c r="E536">
        <f t="shared" si="203"/>
        <v>-354</v>
      </c>
      <c r="F536">
        <f t="shared" si="204"/>
        <v>-337</v>
      </c>
      <c r="G536">
        <f t="shared" si="205"/>
        <v>-1</v>
      </c>
      <c r="H536">
        <f t="shared" si="206"/>
        <v>0</v>
      </c>
      <c r="L536">
        <f t="shared" si="207"/>
        <v>34298</v>
      </c>
      <c r="M536">
        <f t="shared" si="208"/>
        <v>7966</v>
      </c>
      <c r="N536">
        <f t="shared" si="209"/>
        <v>50</v>
      </c>
      <c r="O536">
        <f t="shared" si="210"/>
        <v>12</v>
      </c>
      <c r="S536">
        <f>_xlfn.IFS(B536="E",C536,B536="W",-C536,TRUE,0)</f>
        <v>4</v>
      </c>
      <c r="T536">
        <f>_xlfn.IFS(B536="N",C536,B536="S",-C536,TRUE,0)</f>
        <v>0</v>
      </c>
      <c r="U536">
        <f>IF(B536="F",C536,0)</f>
        <v>0</v>
      </c>
      <c r="V536">
        <f>_xlfn.IFS(B536="R",C536,B536="L",-C536,TRUE,0)</f>
        <v>0</v>
      </c>
      <c r="X536">
        <f>S536+_xlfn.IFS(AC535=0,U536,AC535=180,-U536,TRUE,0)</f>
        <v>4</v>
      </c>
      <c r="Y536">
        <f>T536+_xlfn.IFS(AC535=270,U536,AC535=90,-U536,TRUE,0)</f>
        <v>0</v>
      </c>
      <c r="Z536">
        <f t="shared" si="211"/>
        <v>0</v>
      </c>
      <c r="AA536">
        <f t="shared" si="212"/>
        <v>-337</v>
      </c>
      <c r="AB536">
        <f t="shared" si="213"/>
        <v>-354</v>
      </c>
      <c r="AC536">
        <f t="shared" si="214"/>
        <v>180</v>
      </c>
      <c r="AG536">
        <f t="shared" si="215"/>
        <v>4</v>
      </c>
      <c r="AH536">
        <f t="shared" si="216"/>
        <v>0</v>
      </c>
      <c r="AI536">
        <f t="shared" si="217"/>
        <v>0</v>
      </c>
      <c r="AJ536">
        <f t="shared" si="218"/>
        <v>8</v>
      </c>
      <c r="AK536">
        <f t="shared" si="219"/>
        <v>50</v>
      </c>
      <c r="AL536">
        <f t="shared" si="220"/>
        <v>12</v>
      </c>
      <c r="AM536">
        <f t="shared" si="221"/>
        <v>50</v>
      </c>
      <c r="AO536">
        <f t="shared" si="222"/>
        <v>0</v>
      </c>
      <c r="AP536">
        <f t="shared" si="223"/>
        <v>7966</v>
      </c>
      <c r="AQ536">
        <f t="shared" si="224"/>
        <v>34298</v>
      </c>
    </row>
    <row r="537" spans="1:43">
      <c r="A537" s="1" t="s">
        <v>102</v>
      </c>
      <c r="B537" t="str">
        <f t="shared" si="200"/>
        <v>F</v>
      </c>
      <c r="C537">
        <f t="shared" si="201"/>
        <v>8</v>
      </c>
      <c r="D537">
        <f t="shared" si="202"/>
        <v>2430</v>
      </c>
      <c r="E537">
        <f t="shared" si="203"/>
        <v>-354</v>
      </c>
      <c r="F537">
        <f t="shared" si="204"/>
        <v>-345</v>
      </c>
      <c r="G537">
        <f t="shared" si="205"/>
        <v>-1</v>
      </c>
      <c r="H537">
        <f t="shared" si="206"/>
        <v>0</v>
      </c>
      <c r="L537">
        <f t="shared" si="207"/>
        <v>34698</v>
      </c>
      <c r="M537">
        <f t="shared" si="208"/>
        <v>8062</v>
      </c>
      <c r="N537">
        <f t="shared" si="209"/>
        <v>50</v>
      </c>
      <c r="O537">
        <f t="shared" si="210"/>
        <v>12</v>
      </c>
      <c r="S537">
        <f>_xlfn.IFS(B537="E",C537,B537="W",-C537,TRUE,0)</f>
        <v>0</v>
      </c>
      <c r="T537">
        <f>_xlfn.IFS(B537="N",C537,B537="S",-C537,TRUE,0)</f>
        <v>0</v>
      </c>
      <c r="U537">
        <f>IF(B537="F",C537,0)</f>
        <v>8</v>
      </c>
      <c r="V537">
        <f>_xlfn.IFS(B537="R",C537,B537="L",-C537,TRUE,0)</f>
        <v>0</v>
      </c>
      <c r="X537">
        <f>S537+_xlfn.IFS(AC536=0,U537,AC536=180,-U537,TRUE,0)</f>
        <v>-8</v>
      </c>
      <c r="Y537">
        <f>T537+_xlfn.IFS(AC536=270,U537,AC536=90,-U537,TRUE,0)</f>
        <v>0</v>
      </c>
      <c r="Z537">
        <f t="shared" si="211"/>
        <v>0</v>
      </c>
      <c r="AA537">
        <f t="shared" si="212"/>
        <v>-345</v>
      </c>
      <c r="AB537">
        <f t="shared" si="213"/>
        <v>-354</v>
      </c>
      <c r="AC537">
        <f t="shared" si="214"/>
        <v>180</v>
      </c>
      <c r="AG537">
        <f t="shared" si="215"/>
        <v>0</v>
      </c>
      <c r="AH537">
        <f t="shared" si="216"/>
        <v>0</v>
      </c>
      <c r="AI537">
        <f t="shared" si="217"/>
        <v>0</v>
      </c>
      <c r="AJ537">
        <f t="shared" si="218"/>
        <v>12</v>
      </c>
      <c r="AK537">
        <f t="shared" si="219"/>
        <v>50</v>
      </c>
      <c r="AL537">
        <f t="shared" si="220"/>
        <v>12</v>
      </c>
      <c r="AM537">
        <f t="shared" si="221"/>
        <v>50</v>
      </c>
      <c r="AO537">
        <f t="shared" si="222"/>
        <v>8</v>
      </c>
      <c r="AP537">
        <f t="shared" si="223"/>
        <v>8062</v>
      </c>
      <c r="AQ537">
        <f t="shared" si="224"/>
        <v>34698</v>
      </c>
    </row>
    <row r="538" spans="1:43">
      <c r="A538" s="1" t="s">
        <v>10</v>
      </c>
      <c r="B538" t="str">
        <f t="shared" si="200"/>
        <v>L</v>
      </c>
      <c r="C538">
        <f t="shared" si="201"/>
        <v>90</v>
      </c>
      <c r="D538">
        <f t="shared" si="202"/>
        <v>2340</v>
      </c>
      <c r="E538">
        <f t="shared" si="203"/>
        <v>-354</v>
      </c>
      <c r="F538">
        <f t="shared" si="204"/>
        <v>-345</v>
      </c>
      <c r="G538">
        <f t="shared" si="205"/>
        <v>0</v>
      </c>
      <c r="H538">
        <f t="shared" si="206"/>
        <v>-1</v>
      </c>
      <c r="L538">
        <f t="shared" si="207"/>
        <v>34698</v>
      </c>
      <c r="M538">
        <f t="shared" si="208"/>
        <v>8062</v>
      </c>
      <c r="N538">
        <f t="shared" si="209"/>
        <v>12</v>
      </c>
      <c r="O538">
        <f t="shared" si="210"/>
        <v>-50</v>
      </c>
      <c r="S538">
        <f>_xlfn.IFS(B538="E",C538,B538="W",-C538,TRUE,0)</f>
        <v>0</v>
      </c>
      <c r="T538">
        <f>_xlfn.IFS(B538="N",C538,B538="S",-C538,TRUE,0)</f>
        <v>0</v>
      </c>
      <c r="U538">
        <f>IF(B538="F",C538,0)</f>
        <v>0</v>
      </c>
      <c r="V538">
        <f>_xlfn.IFS(B538="R",C538,B538="L",-C538,TRUE,0)</f>
        <v>-90</v>
      </c>
      <c r="X538">
        <f>S538+_xlfn.IFS(AC537=0,U538,AC537=180,-U538,TRUE,0)</f>
        <v>0</v>
      </c>
      <c r="Y538">
        <f>T538+_xlfn.IFS(AC537=270,U538,AC537=90,-U538,TRUE,0)</f>
        <v>0</v>
      </c>
      <c r="Z538">
        <f t="shared" si="211"/>
        <v>-90</v>
      </c>
      <c r="AA538">
        <f t="shared" si="212"/>
        <v>-345</v>
      </c>
      <c r="AB538">
        <f t="shared" si="213"/>
        <v>-354</v>
      </c>
      <c r="AC538">
        <f t="shared" si="214"/>
        <v>90</v>
      </c>
      <c r="AG538">
        <f t="shared" si="215"/>
        <v>0</v>
      </c>
      <c r="AH538">
        <f t="shared" si="216"/>
        <v>0</v>
      </c>
      <c r="AI538">
        <f t="shared" si="217"/>
        <v>270</v>
      </c>
      <c r="AJ538">
        <f t="shared" si="218"/>
        <v>-50</v>
      </c>
      <c r="AK538">
        <f t="shared" si="219"/>
        <v>12</v>
      </c>
      <c r="AL538">
        <f t="shared" si="220"/>
        <v>-50</v>
      </c>
      <c r="AM538">
        <f t="shared" si="221"/>
        <v>12</v>
      </c>
      <c r="AO538">
        <f t="shared" si="222"/>
        <v>0</v>
      </c>
      <c r="AP538">
        <f t="shared" si="223"/>
        <v>8062</v>
      </c>
      <c r="AQ538">
        <f t="shared" si="224"/>
        <v>34698</v>
      </c>
    </row>
    <row r="539" spans="1:43">
      <c r="A539" s="1" t="s">
        <v>24</v>
      </c>
      <c r="B539" t="str">
        <f t="shared" si="200"/>
        <v>W</v>
      </c>
      <c r="C539">
        <f t="shared" si="201"/>
        <v>3</v>
      </c>
      <c r="D539">
        <f t="shared" si="202"/>
        <v>2340</v>
      </c>
      <c r="E539">
        <f t="shared" si="203"/>
        <v>-354</v>
      </c>
      <c r="F539">
        <f t="shared" si="204"/>
        <v>-348</v>
      </c>
      <c r="G539">
        <f t="shared" si="205"/>
        <v>0</v>
      </c>
      <c r="H539">
        <f t="shared" si="206"/>
        <v>-1</v>
      </c>
      <c r="L539">
        <f t="shared" si="207"/>
        <v>34698</v>
      </c>
      <c r="M539">
        <f t="shared" si="208"/>
        <v>8062</v>
      </c>
      <c r="N539">
        <f t="shared" si="209"/>
        <v>12</v>
      </c>
      <c r="O539">
        <f t="shared" si="210"/>
        <v>-53</v>
      </c>
      <c r="S539">
        <f>_xlfn.IFS(B539="E",C539,B539="W",-C539,TRUE,0)</f>
        <v>-3</v>
      </c>
      <c r="T539">
        <f>_xlfn.IFS(B539="N",C539,B539="S",-C539,TRUE,0)</f>
        <v>0</v>
      </c>
      <c r="U539">
        <f>IF(B539="F",C539,0)</f>
        <v>0</v>
      </c>
      <c r="V539">
        <f>_xlfn.IFS(B539="R",C539,B539="L",-C539,TRUE,0)</f>
        <v>0</v>
      </c>
      <c r="X539">
        <f>S539+_xlfn.IFS(AC538=0,U539,AC538=180,-U539,TRUE,0)</f>
        <v>-3</v>
      </c>
      <c r="Y539">
        <f>T539+_xlfn.IFS(AC538=270,U539,AC538=90,-U539,TRUE,0)</f>
        <v>0</v>
      </c>
      <c r="Z539">
        <f t="shared" si="211"/>
        <v>0</v>
      </c>
      <c r="AA539">
        <f t="shared" si="212"/>
        <v>-348</v>
      </c>
      <c r="AB539">
        <f t="shared" si="213"/>
        <v>-354</v>
      </c>
      <c r="AC539">
        <f t="shared" si="214"/>
        <v>90</v>
      </c>
      <c r="AG539">
        <f t="shared" si="215"/>
        <v>-3</v>
      </c>
      <c r="AH539">
        <f t="shared" si="216"/>
        <v>0</v>
      </c>
      <c r="AI539">
        <f t="shared" si="217"/>
        <v>0</v>
      </c>
      <c r="AJ539">
        <f t="shared" si="218"/>
        <v>-50</v>
      </c>
      <c r="AK539">
        <f t="shared" si="219"/>
        <v>12</v>
      </c>
      <c r="AL539">
        <f t="shared" si="220"/>
        <v>-53</v>
      </c>
      <c r="AM539">
        <f t="shared" si="221"/>
        <v>12</v>
      </c>
      <c r="AO539">
        <f t="shared" si="222"/>
        <v>0</v>
      </c>
      <c r="AP539">
        <f t="shared" si="223"/>
        <v>8062</v>
      </c>
      <c r="AQ539">
        <f t="shared" si="224"/>
        <v>34698</v>
      </c>
    </row>
    <row r="540" spans="1:43">
      <c r="A540" s="1" t="s">
        <v>59</v>
      </c>
      <c r="B540" t="str">
        <f t="shared" si="200"/>
        <v>L</v>
      </c>
      <c r="C540">
        <f t="shared" si="201"/>
        <v>270</v>
      </c>
      <c r="D540">
        <f t="shared" si="202"/>
        <v>2070</v>
      </c>
      <c r="E540">
        <f t="shared" si="203"/>
        <v>-354</v>
      </c>
      <c r="F540">
        <f t="shared" si="204"/>
        <v>-348</v>
      </c>
      <c r="G540">
        <f t="shared" si="205"/>
        <v>-1</v>
      </c>
      <c r="H540">
        <f t="shared" si="206"/>
        <v>0</v>
      </c>
      <c r="L540">
        <f t="shared" si="207"/>
        <v>34698</v>
      </c>
      <c r="M540">
        <f t="shared" si="208"/>
        <v>8062</v>
      </c>
      <c r="N540">
        <f t="shared" si="209"/>
        <v>53</v>
      </c>
      <c r="O540">
        <f t="shared" si="210"/>
        <v>12</v>
      </c>
      <c r="S540">
        <f>_xlfn.IFS(B540="E",C540,B540="W",-C540,TRUE,0)</f>
        <v>0</v>
      </c>
      <c r="T540">
        <f>_xlfn.IFS(B540="N",C540,B540="S",-C540,TRUE,0)</f>
        <v>0</v>
      </c>
      <c r="U540">
        <f>IF(B540="F",C540,0)</f>
        <v>0</v>
      </c>
      <c r="V540">
        <f>_xlfn.IFS(B540="R",C540,B540="L",-C540,TRUE,0)</f>
        <v>-270</v>
      </c>
      <c r="X540">
        <f>S540+_xlfn.IFS(AC539=0,U540,AC539=180,-U540,TRUE,0)</f>
        <v>0</v>
      </c>
      <c r="Y540">
        <f>T540+_xlfn.IFS(AC539=270,U540,AC539=90,-U540,TRUE,0)</f>
        <v>0</v>
      </c>
      <c r="Z540">
        <f t="shared" si="211"/>
        <v>-270</v>
      </c>
      <c r="AA540">
        <f t="shared" si="212"/>
        <v>-348</v>
      </c>
      <c r="AB540">
        <f t="shared" si="213"/>
        <v>-354</v>
      </c>
      <c r="AC540">
        <f t="shared" si="214"/>
        <v>180</v>
      </c>
      <c r="AG540">
        <f t="shared" si="215"/>
        <v>0</v>
      </c>
      <c r="AH540">
        <f t="shared" si="216"/>
        <v>0</v>
      </c>
      <c r="AI540">
        <f t="shared" si="217"/>
        <v>90</v>
      </c>
      <c r="AJ540">
        <f t="shared" si="218"/>
        <v>12</v>
      </c>
      <c r="AK540">
        <f t="shared" si="219"/>
        <v>53</v>
      </c>
      <c r="AL540">
        <f t="shared" si="220"/>
        <v>12</v>
      </c>
      <c r="AM540">
        <f t="shared" si="221"/>
        <v>53</v>
      </c>
      <c r="AO540">
        <f t="shared" si="222"/>
        <v>0</v>
      </c>
      <c r="AP540">
        <f t="shared" si="223"/>
        <v>8062</v>
      </c>
      <c r="AQ540">
        <f t="shared" si="224"/>
        <v>34698</v>
      </c>
    </row>
    <row r="541" spans="1:43">
      <c r="A541" s="1" t="s">
        <v>43</v>
      </c>
      <c r="B541" t="str">
        <f t="shared" si="200"/>
        <v>N</v>
      </c>
      <c r="C541">
        <f t="shared" si="201"/>
        <v>2</v>
      </c>
      <c r="D541">
        <f t="shared" si="202"/>
        <v>2070</v>
      </c>
      <c r="E541">
        <f t="shared" si="203"/>
        <v>-352</v>
      </c>
      <c r="F541">
        <f t="shared" si="204"/>
        <v>-348</v>
      </c>
      <c r="G541">
        <f t="shared" si="205"/>
        <v>-1</v>
      </c>
      <c r="H541">
        <f t="shared" si="206"/>
        <v>0</v>
      </c>
      <c r="L541">
        <f t="shared" si="207"/>
        <v>34698</v>
      </c>
      <c r="M541">
        <f t="shared" si="208"/>
        <v>8062</v>
      </c>
      <c r="N541">
        <f t="shared" si="209"/>
        <v>55</v>
      </c>
      <c r="O541">
        <f t="shared" si="210"/>
        <v>12</v>
      </c>
      <c r="S541">
        <f>_xlfn.IFS(B541="E",C541,B541="W",-C541,TRUE,0)</f>
        <v>0</v>
      </c>
      <c r="T541">
        <f>_xlfn.IFS(B541="N",C541,B541="S",-C541,TRUE,0)</f>
        <v>2</v>
      </c>
      <c r="U541">
        <f>IF(B541="F",C541,0)</f>
        <v>0</v>
      </c>
      <c r="V541">
        <f>_xlfn.IFS(B541="R",C541,B541="L",-C541,TRUE,0)</f>
        <v>0</v>
      </c>
      <c r="X541">
        <f>S541+_xlfn.IFS(AC540=0,U541,AC540=180,-U541,TRUE,0)</f>
        <v>0</v>
      </c>
      <c r="Y541">
        <f>T541+_xlfn.IFS(AC540=270,U541,AC540=90,-U541,TRUE,0)</f>
        <v>2</v>
      </c>
      <c r="Z541">
        <f t="shared" si="211"/>
        <v>0</v>
      </c>
      <c r="AA541">
        <f t="shared" si="212"/>
        <v>-348</v>
      </c>
      <c r="AB541">
        <f t="shared" si="213"/>
        <v>-352</v>
      </c>
      <c r="AC541">
        <f t="shared" si="214"/>
        <v>180</v>
      </c>
      <c r="AG541">
        <f t="shared" si="215"/>
        <v>0</v>
      </c>
      <c r="AH541">
        <f t="shared" si="216"/>
        <v>2</v>
      </c>
      <c r="AI541">
        <f t="shared" si="217"/>
        <v>0</v>
      </c>
      <c r="AJ541">
        <f t="shared" si="218"/>
        <v>12</v>
      </c>
      <c r="AK541">
        <f t="shared" si="219"/>
        <v>53</v>
      </c>
      <c r="AL541">
        <f t="shared" si="220"/>
        <v>12</v>
      </c>
      <c r="AM541">
        <f t="shared" si="221"/>
        <v>55</v>
      </c>
      <c r="AO541">
        <f t="shared" si="222"/>
        <v>0</v>
      </c>
      <c r="AP541">
        <f t="shared" si="223"/>
        <v>8062</v>
      </c>
      <c r="AQ541">
        <f t="shared" si="224"/>
        <v>34698</v>
      </c>
    </row>
    <row r="542" spans="1:43">
      <c r="A542" s="1" t="s">
        <v>13</v>
      </c>
      <c r="B542" t="str">
        <f t="shared" si="200"/>
        <v>R</v>
      </c>
      <c r="C542">
        <f t="shared" si="201"/>
        <v>90</v>
      </c>
      <c r="D542">
        <f t="shared" si="202"/>
        <v>2160</v>
      </c>
      <c r="E542">
        <f t="shared" si="203"/>
        <v>-352</v>
      </c>
      <c r="F542">
        <f t="shared" si="204"/>
        <v>-348</v>
      </c>
      <c r="G542">
        <f t="shared" si="205"/>
        <v>0</v>
      </c>
      <c r="H542">
        <f t="shared" si="206"/>
        <v>1</v>
      </c>
      <c r="L542">
        <f t="shared" si="207"/>
        <v>34698</v>
      </c>
      <c r="M542">
        <f t="shared" si="208"/>
        <v>8062</v>
      </c>
      <c r="N542">
        <f t="shared" si="209"/>
        <v>-12</v>
      </c>
      <c r="O542">
        <f t="shared" si="210"/>
        <v>55</v>
      </c>
      <c r="S542">
        <f>_xlfn.IFS(B542="E",C542,B542="W",-C542,TRUE,0)</f>
        <v>0</v>
      </c>
      <c r="T542">
        <f>_xlfn.IFS(B542="N",C542,B542="S",-C542,TRUE,0)</f>
        <v>0</v>
      </c>
      <c r="U542">
        <f>IF(B542="F",C542,0)</f>
        <v>0</v>
      </c>
      <c r="V542">
        <f>_xlfn.IFS(B542="R",C542,B542="L",-C542,TRUE,0)</f>
        <v>90</v>
      </c>
      <c r="X542">
        <f>S542+_xlfn.IFS(AC541=0,U542,AC541=180,-U542,TRUE,0)</f>
        <v>0</v>
      </c>
      <c r="Y542">
        <f>T542+_xlfn.IFS(AC541=270,U542,AC541=90,-U542,TRUE,0)</f>
        <v>0</v>
      </c>
      <c r="Z542">
        <f t="shared" si="211"/>
        <v>90</v>
      </c>
      <c r="AA542">
        <f t="shared" si="212"/>
        <v>-348</v>
      </c>
      <c r="AB542">
        <f t="shared" si="213"/>
        <v>-352</v>
      </c>
      <c r="AC542">
        <f t="shared" si="214"/>
        <v>270</v>
      </c>
      <c r="AG542">
        <f t="shared" si="215"/>
        <v>0</v>
      </c>
      <c r="AH542">
        <f t="shared" si="216"/>
        <v>0</v>
      </c>
      <c r="AI542">
        <f t="shared" si="217"/>
        <v>90</v>
      </c>
      <c r="AJ542">
        <f t="shared" si="218"/>
        <v>55</v>
      </c>
      <c r="AK542">
        <f t="shared" si="219"/>
        <v>-12</v>
      </c>
      <c r="AL542">
        <f t="shared" si="220"/>
        <v>55</v>
      </c>
      <c r="AM542">
        <f t="shared" si="221"/>
        <v>-12</v>
      </c>
      <c r="AO542">
        <f t="shared" si="222"/>
        <v>0</v>
      </c>
      <c r="AP542">
        <f t="shared" si="223"/>
        <v>8062</v>
      </c>
      <c r="AQ542">
        <f t="shared" si="224"/>
        <v>34698</v>
      </c>
    </row>
    <row r="543" spans="1:43">
      <c r="A543" s="1" t="s">
        <v>43</v>
      </c>
      <c r="B543" t="str">
        <f t="shared" si="200"/>
        <v>N</v>
      </c>
      <c r="C543">
        <f t="shared" si="201"/>
        <v>2</v>
      </c>
      <c r="D543">
        <f t="shared" si="202"/>
        <v>2160</v>
      </c>
      <c r="E543">
        <f t="shared" si="203"/>
        <v>-350</v>
      </c>
      <c r="F543">
        <f t="shared" si="204"/>
        <v>-348</v>
      </c>
      <c r="G543">
        <f t="shared" si="205"/>
        <v>0</v>
      </c>
      <c r="H543">
        <f t="shared" si="206"/>
        <v>1</v>
      </c>
      <c r="L543">
        <f t="shared" si="207"/>
        <v>34698</v>
      </c>
      <c r="M543">
        <f t="shared" si="208"/>
        <v>8062</v>
      </c>
      <c r="N543">
        <f t="shared" si="209"/>
        <v>-10</v>
      </c>
      <c r="O543">
        <f t="shared" si="210"/>
        <v>55</v>
      </c>
      <c r="S543">
        <f>_xlfn.IFS(B543="E",C543,B543="W",-C543,TRUE,0)</f>
        <v>0</v>
      </c>
      <c r="T543">
        <f>_xlfn.IFS(B543="N",C543,B543="S",-C543,TRUE,0)</f>
        <v>2</v>
      </c>
      <c r="U543">
        <f>IF(B543="F",C543,0)</f>
        <v>0</v>
      </c>
      <c r="V543">
        <f>_xlfn.IFS(B543="R",C543,B543="L",-C543,TRUE,0)</f>
        <v>0</v>
      </c>
      <c r="X543">
        <f>S543+_xlfn.IFS(AC542=0,U543,AC542=180,-U543,TRUE,0)</f>
        <v>0</v>
      </c>
      <c r="Y543">
        <f>T543+_xlfn.IFS(AC542=270,U543,AC542=90,-U543,TRUE,0)</f>
        <v>2</v>
      </c>
      <c r="Z543">
        <f t="shared" si="211"/>
        <v>0</v>
      </c>
      <c r="AA543">
        <f t="shared" si="212"/>
        <v>-348</v>
      </c>
      <c r="AB543">
        <f t="shared" si="213"/>
        <v>-350</v>
      </c>
      <c r="AC543">
        <f t="shared" si="214"/>
        <v>270</v>
      </c>
      <c r="AG543">
        <f t="shared" si="215"/>
        <v>0</v>
      </c>
      <c r="AH543">
        <f t="shared" si="216"/>
        <v>2</v>
      </c>
      <c r="AI543">
        <f t="shared" si="217"/>
        <v>0</v>
      </c>
      <c r="AJ543">
        <f t="shared" si="218"/>
        <v>55</v>
      </c>
      <c r="AK543">
        <f t="shared" si="219"/>
        <v>-12</v>
      </c>
      <c r="AL543">
        <f t="shared" si="220"/>
        <v>55</v>
      </c>
      <c r="AM543">
        <f t="shared" si="221"/>
        <v>-10</v>
      </c>
      <c r="AO543">
        <f t="shared" si="222"/>
        <v>0</v>
      </c>
      <c r="AP543">
        <f t="shared" si="223"/>
        <v>8062</v>
      </c>
      <c r="AQ543">
        <f t="shared" si="224"/>
        <v>34698</v>
      </c>
    </row>
    <row r="544" spans="1:43">
      <c r="A544" s="1" t="s">
        <v>1</v>
      </c>
      <c r="B544" t="str">
        <f t="shared" si="200"/>
        <v>E</v>
      </c>
      <c r="C544">
        <f t="shared" si="201"/>
        <v>4</v>
      </c>
      <c r="D544">
        <f t="shared" si="202"/>
        <v>2160</v>
      </c>
      <c r="E544">
        <f t="shared" si="203"/>
        <v>-350</v>
      </c>
      <c r="F544">
        <f t="shared" si="204"/>
        <v>-344</v>
      </c>
      <c r="G544">
        <f t="shared" si="205"/>
        <v>0</v>
      </c>
      <c r="H544">
        <f t="shared" si="206"/>
        <v>1</v>
      </c>
      <c r="L544">
        <f t="shared" si="207"/>
        <v>34698</v>
      </c>
      <c r="M544">
        <f t="shared" si="208"/>
        <v>8062</v>
      </c>
      <c r="N544">
        <f t="shared" si="209"/>
        <v>-10</v>
      </c>
      <c r="O544">
        <f t="shared" si="210"/>
        <v>59</v>
      </c>
      <c r="S544">
        <f>_xlfn.IFS(B544="E",C544,B544="W",-C544,TRUE,0)</f>
        <v>4</v>
      </c>
      <c r="T544">
        <f>_xlfn.IFS(B544="N",C544,B544="S",-C544,TRUE,0)</f>
        <v>0</v>
      </c>
      <c r="U544">
        <f>IF(B544="F",C544,0)</f>
        <v>0</v>
      </c>
      <c r="V544">
        <f>_xlfn.IFS(B544="R",C544,B544="L",-C544,TRUE,0)</f>
        <v>0</v>
      </c>
      <c r="X544">
        <f>S544+_xlfn.IFS(AC543=0,U544,AC543=180,-U544,TRUE,0)</f>
        <v>4</v>
      </c>
      <c r="Y544">
        <f>T544+_xlfn.IFS(AC543=270,U544,AC543=90,-U544,TRUE,0)</f>
        <v>0</v>
      </c>
      <c r="Z544">
        <f t="shared" si="211"/>
        <v>0</v>
      </c>
      <c r="AA544">
        <f t="shared" si="212"/>
        <v>-344</v>
      </c>
      <c r="AB544">
        <f t="shared" si="213"/>
        <v>-350</v>
      </c>
      <c r="AC544">
        <f t="shared" si="214"/>
        <v>270</v>
      </c>
      <c r="AG544">
        <f t="shared" si="215"/>
        <v>4</v>
      </c>
      <c r="AH544">
        <f t="shared" si="216"/>
        <v>0</v>
      </c>
      <c r="AI544">
        <f t="shared" si="217"/>
        <v>0</v>
      </c>
      <c r="AJ544">
        <f t="shared" si="218"/>
        <v>55</v>
      </c>
      <c r="AK544">
        <f t="shared" si="219"/>
        <v>-10</v>
      </c>
      <c r="AL544">
        <f t="shared" si="220"/>
        <v>59</v>
      </c>
      <c r="AM544">
        <f t="shared" si="221"/>
        <v>-10</v>
      </c>
      <c r="AO544">
        <f t="shared" si="222"/>
        <v>0</v>
      </c>
      <c r="AP544">
        <f t="shared" si="223"/>
        <v>8062</v>
      </c>
      <c r="AQ544">
        <f t="shared" si="224"/>
        <v>34698</v>
      </c>
    </row>
    <row r="545" spans="1:43">
      <c r="A545" s="1" t="s">
        <v>10</v>
      </c>
      <c r="B545" t="str">
        <f t="shared" si="200"/>
        <v>L</v>
      </c>
      <c r="C545">
        <f t="shared" si="201"/>
        <v>90</v>
      </c>
      <c r="D545">
        <f t="shared" si="202"/>
        <v>2070</v>
      </c>
      <c r="E545">
        <f t="shared" si="203"/>
        <v>-350</v>
      </c>
      <c r="F545">
        <f t="shared" si="204"/>
        <v>-344</v>
      </c>
      <c r="G545">
        <f t="shared" si="205"/>
        <v>-1</v>
      </c>
      <c r="H545">
        <f t="shared" si="206"/>
        <v>0</v>
      </c>
      <c r="L545">
        <f t="shared" si="207"/>
        <v>34698</v>
      </c>
      <c r="M545">
        <f t="shared" si="208"/>
        <v>8062</v>
      </c>
      <c r="N545">
        <f t="shared" si="209"/>
        <v>59</v>
      </c>
      <c r="O545">
        <f t="shared" si="210"/>
        <v>10</v>
      </c>
      <c r="S545">
        <f>_xlfn.IFS(B545="E",C545,B545="W",-C545,TRUE,0)</f>
        <v>0</v>
      </c>
      <c r="T545">
        <f>_xlfn.IFS(B545="N",C545,B545="S",-C545,TRUE,0)</f>
        <v>0</v>
      </c>
      <c r="U545">
        <f>IF(B545="F",C545,0)</f>
        <v>0</v>
      </c>
      <c r="V545">
        <f>_xlfn.IFS(B545="R",C545,B545="L",-C545,TRUE,0)</f>
        <v>-90</v>
      </c>
      <c r="X545">
        <f>S545+_xlfn.IFS(AC544=0,U545,AC544=180,-U545,TRUE,0)</f>
        <v>0</v>
      </c>
      <c r="Y545">
        <f>T545+_xlfn.IFS(AC544=270,U545,AC544=90,-U545,TRUE,0)</f>
        <v>0</v>
      </c>
      <c r="Z545">
        <f t="shared" si="211"/>
        <v>-90</v>
      </c>
      <c r="AA545">
        <f t="shared" si="212"/>
        <v>-344</v>
      </c>
      <c r="AB545">
        <f t="shared" si="213"/>
        <v>-350</v>
      </c>
      <c r="AC545">
        <f t="shared" si="214"/>
        <v>180</v>
      </c>
      <c r="AG545">
        <f t="shared" si="215"/>
        <v>0</v>
      </c>
      <c r="AH545">
        <f t="shared" si="216"/>
        <v>0</v>
      </c>
      <c r="AI545">
        <f t="shared" si="217"/>
        <v>270</v>
      </c>
      <c r="AJ545">
        <f t="shared" si="218"/>
        <v>10</v>
      </c>
      <c r="AK545">
        <f t="shared" si="219"/>
        <v>59</v>
      </c>
      <c r="AL545">
        <f t="shared" si="220"/>
        <v>10</v>
      </c>
      <c r="AM545">
        <f t="shared" si="221"/>
        <v>59</v>
      </c>
      <c r="AO545">
        <f t="shared" si="222"/>
        <v>0</v>
      </c>
      <c r="AP545">
        <f t="shared" si="223"/>
        <v>8062</v>
      </c>
      <c r="AQ545">
        <f t="shared" si="224"/>
        <v>34698</v>
      </c>
    </row>
    <row r="546" spans="1:43">
      <c r="A546" s="1" t="s">
        <v>28</v>
      </c>
      <c r="B546" t="str">
        <f t="shared" si="200"/>
        <v>E</v>
      </c>
      <c r="C546">
        <f t="shared" si="201"/>
        <v>5</v>
      </c>
      <c r="D546">
        <f t="shared" si="202"/>
        <v>2070</v>
      </c>
      <c r="E546">
        <f t="shared" si="203"/>
        <v>-350</v>
      </c>
      <c r="F546">
        <f t="shared" si="204"/>
        <v>-339</v>
      </c>
      <c r="G546">
        <f t="shared" si="205"/>
        <v>-1</v>
      </c>
      <c r="H546">
        <f t="shared" si="206"/>
        <v>0</v>
      </c>
      <c r="L546">
        <f t="shared" si="207"/>
        <v>34698</v>
      </c>
      <c r="M546">
        <f t="shared" si="208"/>
        <v>8062</v>
      </c>
      <c r="N546">
        <f t="shared" si="209"/>
        <v>59</v>
      </c>
      <c r="O546">
        <f t="shared" si="210"/>
        <v>15</v>
      </c>
      <c r="S546">
        <f>_xlfn.IFS(B546="E",C546,B546="W",-C546,TRUE,0)</f>
        <v>5</v>
      </c>
      <c r="T546">
        <f>_xlfn.IFS(B546="N",C546,B546="S",-C546,TRUE,0)</f>
        <v>0</v>
      </c>
      <c r="U546">
        <f>IF(B546="F",C546,0)</f>
        <v>0</v>
      </c>
      <c r="V546">
        <f>_xlfn.IFS(B546="R",C546,B546="L",-C546,TRUE,0)</f>
        <v>0</v>
      </c>
      <c r="X546">
        <f>S546+_xlfn.IFS(AC545=0,U546,AC545=180,-U546,TRUE,0)</f>
        <v>5</v>
      </c>
      <c r="Y546">
        <f>T546+_xlfn.IFS(AC545=270,U546,AC545=90,-U546,TRUE,0)</f>
        <v>0</v>
      </c>
      <c r="Z546">
        <f t="shared" si="211"/>
        <v>0</v>
      </c>
      <c r="AA546">
        <f t="shared" si="212"/>
        <v>-339</v>
      </c>
      <c r="AB546">
        <f t="shared" si="213"/>
        <v>-350</v>
      </c>
      <c r="AC546">
        <f t="shared" si="214"/>
        <v>180</v>
      </c>
      <c r="AG546">
        <f t="shared" si="215"/>
        <v>5</v>
      </c>
      <c r="AH546">
        <f t="shared" si="216"/>
        <v>0</v>
      </c>
      <c r="AI546">
        <f t="shared" si="217"/>
        <v>0</v>
      </c>
      <c r="AJ546">
        <f t="shared" si="218"/>
        <v>10</v>
      </c>
      <c r="AK546">
        <f t="shared" si="219"/>
        <v>59</v>
      </c>
      <c r="AL546">
        <f t="shared" si="220"/>
        <v>15</v>
      </c>
      <c r="AM546">
        <f t="shared" si="221"/>
        <v>59</v>
      </c>
      <c r="AO546">
        <f t="shared" si="222"/>
        <v>0</v>
      </c>
      <c r="AP546">
        <f t="shared" si="223"/>
        <v>8062</v>
      </c>
      <c r="AQ546">
        <f t="shared" si="224"/>
        <v>34698</v>
      </c>
    </row>
    <row r="547" spans="1:43">
      <c r="A547" s="1" t="s">
        <v>1</v>
      </c>
      <c r="B547" t="str">
        <f t="shared" si="200"/>
        <v>E</v>
      </c>
      <c r="C547">
        <f t="shared" si="201"/>
        <v>4</v>
      </c>
      <c r="D547">
        <f t="shared" si="202"/>
        <v>2070</v>
      </c>
      <c r="E547">
        <f t="shared" si="203"/>
        <v>-350</v>
      </c>
      <c r="F547">
        <f t="shared" si="204"/>
        <v>-335</v>
      </c>
      <c r="G547">
        <f t="shared" si="205"/>
        <v>-1</v>
      </c>
      <c r="H547">
        <f t="shared" si="206"/>
        <v>0</v>
      </c>
      <c r="L547">
        <f t="shared" si="207"/>
        <v>34698</v>
      </c>
      <c r="M547">
        <f t="shared" si="208"/>
        <v>8062</v>
      </c>
      <c r="N547">
        <f t="shared" si="209"/>
        <v>59</v>
      </c>
      <c r="O547">
        <f t="shared" si="210"/>
        <v>19</v>
      </c>
      <c r="S547">
        <f>_xlfn.IFS(B547="E",C547,B547="W",-C547,TRUE,0)</f>
        <v>4</v>
      </c>
      <c r="T547">
        <f>_xlfn.IFS(B547="N",C547,B547="S",-C547,TRUE,0)</f>
        <v>0</v>
      </c>
      <c r="U547">
        <f>IF(B547="F",C547,0)</f>
        <v>0</v>
      </c>
      <c r="V547">
        <f>_xlfn.IFS(B547="R",C547,B547="L",-C547,TRUE,0)</f>
        <v>0</v>
      </c>
      <c r="X547">
        <f>S547+_xlfn.IFS(AC546=0,U547,AC546=180,-U547,TRUE,0)</f>
        <v>4</v>
      </c>
      <c r="Y547">
        <f>T547+_xlfn.IFS(AC546=270,U547,AC546=90,-U547,TRUE,0)</f>
        <v>0</v>
      </c>
      <c r="Z547">
        <f t="shared" si="211"/>
        <v>0</v>
      </c>
      <c r="AA547">
        <f t="shared" si="212"/>
        <v>-335</v>
      </c>
      <c r="AB547">
        <f t="shared" si="213"/>
        <v>-350</v>
      </c>
      <c r="AC547">
        <f t="shared" si="214"/>
        <v>180</v>
      </c>
      <c r="AG547">
        <f t="shared" si="215"/>
        <v>4</v>
      </c>
      <c r="AH547">
        <f t="shared" si="216"/>
        <v>0</v>
      </c>
      <c r="AI547">
        <f t="shared" si="217"/>
        <v>0</v>
      </c>
      <c r="AJ547">
        <f t="shared" si="218"/>
        <v>15</v>
      </c>
      <c r="AK547">
        <f t="shared" si="219"/>
        <v>59</v>
      </c>
      <c r="AL547">
        <f t="shared" si="220"/>
        <v>19</v>
      </c>
      <c r="AM547">
        <f t="shared" si="221"/>
        <v>59</v>
      </c>
      <c r="AO547">
        <f t="shared" si="222"/>
        <v>0</v>
      </c>
      <c r="AP547">
        <f t="shared" si="223"/>
        <v>8062</v>
      </c>
      <c r="AQ547">
        <f t="shared" si="224"/>
        <v>34698</v>
      </c>
    </row>
    <row r="548" spans="1:43">
      <c r="A548" s="1" t="s">
        <v>7</v>
      </c>
      <c r="B548" t="str">
        <f t="shared" si="200"/>
        <v>S</v>
      </c>
      <c r="C548">
        <f t="shared" si="201"/>
        <v>3</v>
      </c>
      <c r="D548">
        <f t="shared" si="202"/>
        <v>2070</v>
      </c>
      <c r="E548">
        <f t="shared" si="203"/>
        <v>-353</v>
      </c>
      <c r="F548">
        <f t="shared" si="204"/>
        <v>-335</v>
      </c>
      <c r="G548">
        <f t="shared" si="205"/>
        <v>-1</v>
      </c>
      <c r="H548">
        <f t="shared" si="206"/>
        <v>0</v>
      </c>
      <c r="L548">
        <f t="shared" si="207"/>
        <v>34698</v>
      </c>
      <c r="M548">
        <f t="shared" si="208"/>
        <v>8062</v>
      </c>
      <c r="N548">
        <f t="shared" si="209"/>
        <v>56</v>
      </c>
      <c r="O548">
        <f t="shared" si="210"/>
        <v>19</v>
      </c>
      <c r="S548">
        <f>_xlfn.IFS(B548="E",C548,B548="W",-C548,TRUE,0)</f>
        <v>0</v>
      </c>
      <c r="T548">
        <f>_xlfn.IFS(B548="N",C548,B548="S",-C548,TRUE,0)</f>
        <v>-3</v>
      </c>
      <c r="U548">
        <f>IF(B548="F",C548,0)</f>
        <v>0</v>
      </c>
      <c r="V548">
        <f>_xlfn.IFS(B548="R",C548,B548="L",-C548,TRUE,0)</f>
        <v>0</v>
      </c>
      <c r="X548">
        <f>S548+_xlfn.IFS(AC547=0,U548,AC547=180,-U548,TRUE,0)</f>
        <v>0</v>
      </c>
      <c r="Y548">
        <f>T548+_xlfn.IFS(AC547=270,U548,AC547=90,-U548,TRUE,0)</f>
        <v>-3</v>
      </c>
      <c r="Z548">
        <f t="shared" si="211"/>
        <v>0</v>
      </c>
      <c r="AA548">
        <f t="shared" si="212"/>
        <v>-335</v>
      </c>
      <c r="AB548">
        <f t="shared" si="213"/>
        <v>-353</v>
      </c>
      <c r="AC548">
        <f t="shared" si="214"/>
        <v>180</v>
      </c>
      <c r="AG548">
        <f t="shared" si="215"/>
        <v>0</v>
      </c>
      <c r="AH548">
        <f t="shared" si="216"/>
        <v>-3</v>
      </c>
      <c r="AI548">
        <f t="shared" si="217"/>
        <v>0</v>
      </c>
      <c r="AJ548">
        <f t="shared" si="218"/>
        <v>19</v>
      </c>
      <c r="AK548">
        <f t="shared" si="219"/>
        <v>59</v>
      </c>
      <c r="AL548">
        <f t="shared" si="220"/>
        <v>19</v>
      </c>
      <c r="AM548">
        <f t="shared" si="221"/>
        <v>56</v>
      </c>
      <c r="AO548">
        <f t="shared" si="222"/>
        <v>0</v>
      </c>
      <c r="AP548">
        <f t="shared" si="223"/>
        <v>8062</v>
      </c>
      <c r="AQ548">
        <f t="shared" si="224"/>
        <v>34698</v>
      </c>
    </row>
    <row r="549" spans="1:43">
      <c r="A549" s="1" t="s">
        <v>66</v>
      </c>
      <c r="B549" t="str">
        <f t="shared" si="200"/>
        <v>F</v>
      </c>
      <c r="C549">
        <f t="shared" si="201"/>
        <v>89</v>
      </c>
      <c r="D549">
        <f t="shared" si="202"/>
        <v>2070</v>
      </c>
      <c r="E549">
        <f t="shared" si="203"/>
        <v>-353</v>
      </c>
      <c r="F549">
        <f t="shared" si="204"/>
        <v>-424</v>
      </c>
      <c r="G549">
        <f t="shared" si="205"/>
        <v>-1</v>
      </c>
      <c r="H549">
        <f t="shared" si="206"/>
        <v>0</v>
      </c>
      <c r="L549">
        <f t="shared" si="207"/>
        <v>39682</v>
      </c>
      <c r="M549">
        <f t="shared" si="208"/>
        <v>9753</v>
      </c>
      <c r="N549">
        <f t="shared" si="209"/>
        <v>56</v>
      </c>
      <c r="O549">
        <f t="shared" si="210"/>
        <v>19</v>
      </c>
      <c r="S549">
        <f>_xlfn.IFS(B549="E",C549,B549="W",-C549,TRUE,0)</f>
        <v>0</v>
      </c>
      <c r="T549">
        <f>_xlfn.IFS(B549="N",C549,B549="S",-C549,TRUE,0)</f>
        <v>0</v>
      </c>
      <c r="U549">
        <f>IF(B549="F",C549,0)</f>
        <v>89</v>
      </c>
      <c r="V549">
        <f>_xlfn.IFS(B549="R",C549,B549="L",-C549,TRUE,0)</f>
        <v>0</v>
      </c>
      <c r="X549">
        <f>S549+_xlfn.IFS(AC548=0,U549,AC548=180,-U549,TRUE,0)</f>
        <v>-89</v>
      </c>
      <c r="Y549">
        <f>T549+_xlfn.IFS(AC548=270,U549,AC548=90,-U549,TRUE,0)</f>
        <v>0</v>
      </c>
      <c r="Z549">
        <f t="shared" si="211"/>
        <v>0</v>
      </c>
      <c r="AA549">
        <f t="shared" si="212"/>
        <v>-424</v>
      </c>
      <c r="AB549">
        <f t="shared" si="213"/>
        <v>-353</v>
      </c>
      <c r="AC549">
        <f t="shared" si="214"/>
        <v>180</v>
      </c>
      <c r="AG549">
        <f t="shared" si="215"/>
        <v>0</v>
      </c>
      <c r="AH549">
        <f t="shared" si="216"/>
        <v>0</v>
      </c>
      <c r="AI549">
        <f t="shared" si="217"/>
        <v>0</v>
      </c>
      <c r="AJ549">
        <f t="shared" si="218"/>
        <v>19</v>
      </c>
      <c r="AK549">
        <f t="shared" si="219"/>
        <v>56</v>
      </c>
      <c r="AL549">
        <f t="shared" si="220"/>
        <v>19</v>
      </c>
      <c r="AM549">
        <f t="shared" si="221"/>
        <v>56</v>
      </c>
      <c r="AO549">
        <f t="shared" si="222"/>
        <v>89</v>
      </c>
      <c r="AP549">
        <f t="shared" si="223"/>
        <v>9753</v>
      </c>
      <c r="AQ549">
        <f t="shared" si="224"/>
        <v>39682</v>
      </c>
    </row>
    <row r="550" spans="1:43">
      <c r="A550" s="1" t="s">
        <v>4</v>
      </c>
      <c r="B550" t="str">
        <f t="shared" si="200"/>
        <v>L</v>
      </c>
      <c r="C550">
        <f t="shared" si="201"/>
        <v>180</v>
      </c>
      <c r="D550">
        <f t="shared" si="202"/>
        <v>1890</v>
      </c>
      <c r="E550">
        <f t="shared" si="203"/>
        <v>-353</v>
      </c>
      <c r="F550">
        <f t="shared" si="204"/>
        <v>-424</v>
      </c>
      <c r="G550">
        <f t="shared" si="205"/>
        <v>1</v>
      </c>
      <c r="H550">
        <f t="shared" si="206"/>
        <v>0</v>
      </c>
      <c r="L550">
        <f t="shared" si="207"/>
        <v>39682</v>
      </c>
      <c r="M550">
        <f t="shared" si="208"/>
        <v>9753</v>
      </c>
      <c r="N550">
        <f t="shared" si="209"/>
        <v>-56</v>
      </c>
      <c r="O550">
        <f t="shared" si="210"/>
        <v>-19</v>
      </c>
      <c r="S550">
        <f>_xlfn.IFS(B550="E",C550,B550="W",-C550,TRUE,0)</f>
        <v>0</v>
      </c>
      <c r="T550">
        <f>_xlfn.IFS(B550="N",C550,B550="S",-C550,TRUE,0)</f>
        <v>0</v>
      </c>
      <c r="U550">
        <f>IF(B550="F",C550,0)</f>
        <v>0</v>
      </c>
      <c r="V550">
        <f>_xlfn.IFS(B550="R",C550,B550="L",-C550,TRUE,0)</f>
        <v>-180</v>
      </c>
      <c r="X550">
        <f>S550+_xlfn.IFS(AC549=0,U550,AC549=180,-U550,TRUE,0)</f>
        <v>0</v>
      </c>
      <c r="Y550">
        <f>T550+_xlfn.IFS(AC549=270,U550,AC549=90,-U550,TRUE,0)</f>
        <v>0</v>
      </c>
      <c r="Z550">
        <f t="shared" si="211"/>
        <v>-180</v>
      </c>
      <c r="AA550">
        <f t="shared" si="212"/>
        <v>-424</v>
      </c>
      <c r="AB550">
        <f t="shared" si="213"/>
        <v>-353</v>
      </c>
      <c r="AC550">
        <f t="shared" si="214"/>
        <v>0</v>
      </c>
      <c r="AG550">
        <f t="shared" si="215"/>
        <v>0</v>
      </c>
      <c r="AH550">
        <f t="shared" si="216"/>
        <v>0</v>
      </c>
      <c r="AI550">
        <f t="shared" si="217"/>
        <v>180</v>
      </c>
      <c r="AJ550">
        <f t="shared" si="218"/>
        <v>-19</v>
      </c>
      <c r="AK550">
        <f t="shared" si="219"/>
        <v>-56</v>
      </c>
      <c r="AL550">
        <f t="shared" si="220"/>
        <v>-19</v>
      </c>
      <c r="AM550">
        <f t="shared" si="221"/>
        <v>-56</v>
      </c>
      <c r="AO550">
        <f t="shared" si="222"/>
        <v>0</v>
      </c>
      <c r="AP550">
        <f t="shared" si="223"/>
        <v>9753</v>
      </c>
      <c r="AQ550">
        <f t="shared" si="224"/>
        <v>39682</v>
      </c>
    </row>
    <row r="551" spans="1:43">
      <c r="A551" s="1" t="s">
        <v>7</v>
      </c>
      <c r="B551" t="str">
        <f t="shared" si="200"/>
        <v>S</v>
      </c>
      <c r="C551">
        <f t="shared" si="201"/>
        <v>3</v>
      </c>
      <c r="D551">
        <f t="shared" si="202"/>
        <v>1890</v>
      </c>
      <c r="E551">
        <f t="shared" si="203"/>
        <v>-356</v>
      </c>
      <c r="F551">
        <f t="shared" si="204"/>
        <v>-424</v>
      </c>
      <c r="G551">
        <f t="shared" si="205"/>
        <v>1</v>
      </c>
      <c r="H551">
        <f t="shared" si="206"/>
        <v>0</v>
      </c>
      <c r="L551">
        <f t="shared" si="207"/>
        <v>39682</v>
      </c>
      <c r="M551">
        <f t="shared" si="208"/>
        <v>9753</v>
      </c>
      <c r="N551">
        <f t="shared" si="209"/>
        <v>-59</v>
      </c>
      <c r="O551">
        <f t="shared" si="210"/>
        <v>-19</v>
      </c>
      <c r="S551">
        <f>_xlfn.IFS(B551="E",C551,B551="W",-C551,TRUE,0)</f>
        <v>0</v>
      </c>
      <c r="T551">
        <f>_xlfn.IFS(B551="N",C551,B551="S",-C551,TRUE,0)</f>
        <v>-3</v>
      </c>
      <c r="U551">
        <f>IF(B551="F",C551,0)</f>
        <v>0</v>
      </c>
      <c r="V551">
        <f>_xlfn.IFS(B551="R",C551,B551="L",-C551,TRUE,0)</f>
        <v>0</v>
      </c>
      <c r="X551">
        <f>S551+_xlfn.IFS(AC550=0,U551,AC550=180,-U551,TRUE,0)</f>
        <v>0</v>
      </c>
      <c r="Y551">
        <f>T551+_xlfn.IFS(AC550=270,U551,AC550=90,-U551,TRUE,0)</f>
        <v>-3</v>
      </c>
      <c r="Z551">
        <f t="shared" si="211"/>
        <v>0</v>
      </c>
      <c r="AA551">
        <f t="shared" si="212"/>
        <v>-424</v>
      </c>
      <c r="AB551">
        <f t="shared" si="213"/>
        <v>-356</v>
      </c>
      <c r="AC551">
        <f t="shared" si="214"/>
        <v>0</v>
      </c>
      <c r="AG551">
        <f t="shared" si="215"/>
        <v>0</v>
      </c>
      <c r="AH551">
        <f t="shared" si="216"/>
        <v>-3</v>
      </c>
      <c r="AI551">
        <f t="shared" si="217"/>
        <v>0</v>
      </c>
      <c r="AJ551">
        <f t="shared" si="218"/>
        <v>-19</v>
      </c>
      <c r="AK551">
        <f t="shared" si="219"/>
        <v>-56</v>
      </c>
      <c r="AL551">
        <f t="shared" si="220"/>
        <v>-19</v>
      </c>
      <c r="AM551">
        <f t="shared" si="221"/>
        <v>-59</v>
      </c>
      <c r="AO551">
        <f t="shared" si="222"/>
        <v>0</v>
      </c>
      <c r="AP551">
        <f t="shared" si="223"/>
        <v>9753</v>
      </c>
      <c r="AQ551">
        <f t="shared" si="224"/>
        <v>39682</v>
      </c>
    </row>
    <row r="552" spans="1:43">
      <c r="A552" s="1" t="s">
        <v>18</v>
      </c>
      <c r="B552" t="str">
        <f t="shared" si="200"/>
        <v>N</v>
      </c>
      <c r="C552">
        <f t="shared" si="201"/>
        <v>5</v>
      </c>
      <c r="D552">
        <f t="shared" si="202"/>
        <v>1890</v>
      </c>
      <c r="E552">
        <f t="shared" si="203"/>
        <v>-351</v>
      </c>
      <c r="F552">
        <f t="shared" si="204"/>
        <v>-424</v>
      </c>
      <c r="G552">
        <f t="shared" si="205"/>
        <v>1</v>
      </c>
      <c r="H552">
        <f t="shared" si="206"/>
        <v>0</v>
      </c>
      <c r="L552">
        <f t="shared" si="207"/>
        <v>39682</v>
      </c>
      <c r="M552">
        <f t="shared" si="208"/>
        <v>9753</v>
      </c>
      <c r="N552">
        <f t="shared" si="209"/>
        <v>-54</v>
      </c>
      <c r="O552">
        <f t="shared" si="210"/>
        <v>-19</v>
      </c>
      <c r="S552">
        <f>_xlfn.IFS(B552="E",C552,B552="W",-C552,TRUE,0)</f>
        <v>0</v>
      </c>
      <c r="T552">
        <f>_xlfn.IFS(B552="N",C552,B552="S",-C552,TRUE,0)</f>
        <v>5</v>
      </c>
      <c r="U552">
        <f>IF(B552="F",C552,0)</f>
        <v>0</v>
      </c>
      <c r="V552">
        <f>_xlfn.IFS(B552="R",C552,B552="L",-C552,TRUE,0)</f>
        <v>0</v>
      </c>
      <c r="X552">
        <f>S552+_xlfn.IFS(AC551=0,U552,AC551=180,-U552,TRUE,0)</f>
        <v>0</v>
      </c>
      <c r="Y552">
        <f>T552+_xlfn.IFS(AC551=270,U552,AC551=90,-U552,TRUE,0)</f>
        <v>5</v>
      </c>
      <c r="Z552">
        <f t="shared" si="211"/>
        <v>0</v>
      </c>
      <c r="AA552">
        <f t="shared" si="212"/>
        <v>-424</v>
      </c>
      <c r="AB552">
        <f t="shared" si="213"/>
        <v>-351</v>
      </c>
      <c r="AC552">
        <f t="shared" si="214"/>
        <v>0</v>
      </c>
      <c r="AG552">
        <f t="shared" si="215"/>
        <v>0</v>
      </c>
      <c r="AH552">
        <f t="shared" si="216"/>
        <v>5</v>
      </c>
      <c r="AI552">
        <f t="shared" si="217"/>
        <v>0</v>
      </c>
      <c r="AJ552">
        <f t="shared" si="218"/>
        <v>-19</v>
      </c>
      <c r="AK552">
        <f t="shared" si="219"/>
        <v>-59</v>
      </c>
      <c r="AL552">
        <f t="shared" si="220"/>
        <v>-19</v>
      </c>
      <c r="AM552">
        <f t="shared" si="221"/>
        <v>-54</v>
      </c>
      <c r="AO552">
        <f t="shared" si="222"/>
        <v>0</v>
      </c>
      <c r="AP552">
        <f t="shared" si="223"/>
        <v>9753</v>
      </c>
      <c r="AQ552">
        <f t="shared" si="224"/>
        <v>39682</v>
      </c>
    </row>
    <row r="553" spans="1:43">
      <c r="A553" s="1" t="s">
        <v>13</v>
      </c>
      <c r="B553" t="str">
        <f t="shared" si="200"/>
        <v>R</v>
      </c>
      <c r="C553">
        <f t="shared" si="201"/>
        <v>90</v>
      </c>
      <c r="D553">
        <f t="shared" si="202"/>
        <v>1980</v>
      </c>
      <c r="E553">
        <f t="shared" si="203"/>
        <v>-351</v>
      </c>
      <c r="F553">
        <f t="shared" si="204"/>
        <v>-424</v>
      </c>
      <c r="G553">
        <f t="shared" si="205"/>
        <v>0</v>
      </c>
      <c r="H553">
        <f t="shared" si="206"/>
        <v>-1</v>
      </c>
      <c r="L553">
        <f t="shared" si="207"/>
        <v>39682</v>
      </c>
      <c r="M553">
        <f t="shared" si="208"/>
        <v>9753</v>
      </c>
      <c r="N553">
        <f t="shared" si="209"/>
        <v>19</v>
      </c>
      <c r="O553">
        <f t="shared" si="210"/>
        <v>-54</v>
      </c>
      <c r="S553">
        <f>_xlfn.IFS(B553="E",C553,B553="W",-C553,TRUE,0)</f>
        <v>0</v>
      </c>
      <c r="T553">
        <f>_xlfn.IFS(B553="N",C553,B553="S",-C553,TRUE,0)</f>
        <v>0</v>
      </c>
      <c r="U553">
        <f>IF(B553="F",C553,0)</f>
        <v>0</v>
      </c>
      <c r="V553">
        <f>_xlfn.IFS(B553="R",C553,B553="L",-C553,TRUE,0)</f>
        <v>90</v>
      </c>
      <c r="X553">
        <f>S553+_xlfn.IFS(AC552=0,U553,AC552=180,-U553,TRUE,0)</f>
        <v>0</v>
      </c>
      <c r="Y553">
        <f>T553+_xlfn.IFS(AC552=270,U553,AC552=90,-U553,TRUE,0)</f>
        <v>0</v>
      </c>
      <c r="Z553">
        <f t="shared" si="211"/>
        <v>90</v>
      </c>
      <c r="AA553">
        <f t="shared" si="212"/>
        <v>-424</v>
      </c>
      <c r="AB553">
        <f t="shared" si="213"/>
        <v>-351</v>
      </c>
      <c r="AC553">
        <f t="shared" si="214"/>
        <v>90</v>
      </c>
      <c r="AG553">
        <f t="shared" si="215"/>
        <v>0</v>
      </c>
      <c r="AH553">
        <f t="shared" si="216"/>
        <v>0</v>
      </c>
      <c r="AI553">
        <f t="shared" si="217"/>
        <v>90</v>
      </c>
      <c r="AJ553">
        <f t="shared" si="218"/>
        <v>-54</v>
      </c>
      <c r="AK553">
        <f t="shared" si="219"/>
        <v>19</v>
      </c>
      <c r="AL553">
        <f t="shared" si="220"/>
        <v>-54</v>
      </c>
      <c r="AM553">
        <f t="shared" si="221"/>
        <v>19</v>
      </c>
      <c r="AO553">
        <f t="shared" si="222"/>
        <v>0</v>
      </c>
      <c r="AP553">
        <f t="shared" si="223"/>
        <v>9753</v>
      </c>
      <c r="AQ553">
        <f t="shared" si="224"/>
        <v>39682</v>
      </c>
    </row>
    <row r="554" spans="1:43">
      <c r="A554" s="1" t="s">
        <v>76</v>
      </c>
      <c r="B554" t="str">
        <f t="shared" si="200"/>
        <v>F</v>
      </c>
      <c r="C554">
        <f t="shared" si="201"/>
        <v>53</v>
      </c>
      <c r="D554">
        <f t="shared" si="202"/>
        <v>1980</v>
      </c>
      <c r="E554">
        <f t="shared" si="203"/>
        <v>-404</v>
      </c>
      <c r="F554">
        <f t="shared" si="204"/>
        <v>-424</v>
      </c>
      <c r="G554">
        <f t="shared" si="205"/>
        <v>0</v>
      </c>
      <c r="H554">
        <f t="shared" si="206"/>
        <v>-1</v>
      </c>
      <c r="L554">
        <f t="shared" si="207"/>
        <v>40689</v>
      </c>
      <c r="M554">
        <f t="shared" si="208"/>
        <v>6891</v>
      </c>
      <c r="N554">
        <f t="shared" si="209"/>
        <v>19</v>
      </c>
      <c r="O554">
        <f t="shared" si="210"/>
        <v>-54</v>
      </c>
      <c r="S554">
        <f>_xlfn.IFS(B554="E",C554,B554="W",-C554,TRUE,0)</f>
        <v>0</v>
      </c>
      <c r="T554">
        <f>_xlfn.IFS(B554="N",C554,B554="S",-C554,TRUE,0)</f>
        <v>0</v>
      </c>
      <c r="U554">
        <f>IF(B554="F",C554,0)</f>
        <v>53</v>
      </c>
      <c r="V554">
        <f>_xlfn.IFS(B554="R",C554,B554="L",-C554,TRUE,0)</f>
        <v>0</v>
      </c>
      <c r="X554">
        <f>S554+_xlfn.IFS(AC553=0,U554,AC553=180,-U554,TRUE,0)</f>
        <v>0</v>
      </c>
      <c r="Y554">
        <f>T554+_xlfn.IFS(AC553=270,U554,AC553=90,-U554,TRUE,0)</f>
        <v>-53</v>
      </c>
      <c r="Z554">
        <f t="shared" si="211"/>
        <v>0</v>
      </c>
      <c r="AA554">
        <f t="shared" si="212"/>
        <v>-424</v>
      </c>
      <c r="AB554">
        <f t="shared" si="213"/>
        <v>-404</v>
      </c>
      <c r="AC554">
        <f t="shared" si="214"/>
        <v>90</v>
      </c>
      <c r="AG554">
        <f t="shared" si="215"/>
        <v>0</v>
      </c>
      <c r="AH554">
        <f t="shared" si="216"/>
        <v>0</v>
      </c>
      <c r="AI554">
        <f t="shared" si="217"/>
        <v>0</v>
      </c>
      <c r="AJ554">
        <f t="shared" si="218"/>
        <v>-54</v>
      </c>
      <c r="AK554">
        <f t="shared" si="219"/>
        <v>19</v>
      </c>
      <c r="AL554">
        <f t="shared" si="220"/>
        <v>-54</v>
      </c>
      <c r="AM554">
        <f t="shared" si="221"/>
        <v>19</v>
      </c>
      <c r="AO554">
        <f t="shared" si="222"/>
        <v>53</v>
      </c>
      <c r="AP554">
        <f t="shared" si="223"/>
        <v>6891</v>
      </c>
      <c r="AQ554">
        <f t="shared" si="224"/>
        <v>40689</v>
      </c>
    </row>
    <row r="555" spans="1:43">
      <c r="A555" s="1" t="s">
        <v>20</v>
      </c>
      <c r="B555" t="str">
        <f t="shared" si="200"/>
        <v>F</v>
      </c>
      <c r="C555">
        <f t="shared" si="201"/>
        <v>43</v>
      </c>
      <c r="D555">
        <f t="shared" si="202"/>
        <v>1980</v>
      </c>
      <c r="E555">
        <f t="shared" si="203"/>
        <v>-447</v>
      </c>
      <c r="F555">
        <f t="shared" si="204"/>
        <v>-424</v>
      </c>
      <c r="G555">
        <f t="shared" si="205"/>
        <v>0</v>
      </c>
      <c r="H555">
        <f t="shared" si="206"/>
        <v>-1</v>
      </c>
      <c r="L555">
        <f t="shared" si="207"/>
        <v>41506</v>
      </c>
      <c r="M555">
        <f t="shared" si="208"/>
        <v>4569</v>
      </c>
      <c r="N555">
        <f t="shared" si="209"/>
        <v>19</v>
      </c>
      <c r="O555">
        <f t="shared" si="210"/>
        <v>-54</v>
      </c>
      <c r="S555">
        <f>_xlfn.IFS(B555="E",C555,B555="W",-C555,TRUE,0)</f>
        <v>0</v>
      </c>
      <c r="T555">
        <f>_xlfn.IFS(B555="N",C555,B555="S",-C555,TRUE,0)</f>
        <v>0</v>
      </c>
      <c r="U555">
        <f>IF(B555="F",C555,0)</f>
        <v>43</v>
      </c>
      <c r="V555">
        <f>_xlfn.IFS(B555="R",C555,B555="L",-C555,TRUE,0)</f>
        <v>0</v>
      </c>
      <c r="X555">
        <f>S555+_xlfn.IFS(AC554=0,U555,AC554=180,-U555,TRUE,0)</f>
        <v>0</v>
      </c>
      <c r="Y555">
        <f>T555+_xlfn.IFS(AC554=270,U555,AC554=90,-U555,TRUE,0)</f>
        <v>-43</v>
      </c>
      <c r="Z555">
        <f t="shared" si="211"/>
        <v>0</v>
      </c>
      <c r="AA555">
        <f t="shared" si="212"/>
        <v>-424</v>
      </c>
      <c r="AB555">
        <f t="shared" si="213"/>
        <v>-447</v>
      </c>
      <c r="AC555">
        <f t="shared" si="214"/>
        <v>90</v>
      </c>
      <c r="AG555">
        <f t="shared" si="215"/>
        <v>0</v>
      </c>
      <c r="AH555">
        <f t="shared" si="216"/>
        <v>0</v>
      </c>
      <c r="AI555">
        <f t="shared" si="217"/>
        <v>0</v>
      </c>
      <c r="AJ555">
        <f t="shared" si="218"/>
        <v>-54</v>
      </c>
      <c r="AK555">
        <f t="shared" si="219"/>
        <v>19</v>
      </c>
      <c r="AL555">
        <f t="shared" si="220"/>
        <v>-54</v>
      </c>
      <c r="AM555">
        <f t="shared" si="221"/>
        <v>19</v>
      </c>
      <c r="AO555">
        <f t="shared" si="222"/>
        <v>43</v>
      </c>
      <c r="AP555">
        <f t="shared" si="223"/>
        <v>4569</v>
      </c>
      <c r="AQ555">
        <f t="shared" si="224"/>
        <v>41506</v>
      </c>
    </row>
    <row r="556" spans="1:43">
      <c r="A556" s="1" t="s">
        <v>6</v>
      </c>
      <c r="B556" t="str">
        <f t="shared" si="200"/>
        <v>R</v>
      </c>
      <c r="C556">
        <f t="shared" si="201"/>
        <v>180</v>
      </c>
      <c r="D556">
        <f t="shared" si="202"/>
        <v>2160</v>
      </c>
      <c r="E556">
        <f t="shared" si="203"/>
        <v>-447</v>
      </c>
      <c r="F556">
        <f t="shared" si="204"/>
        <v>-424</v>
      </c>
      <c r="G556">
        <f t="shared" si="205"/>
        <v>0</v>
      </c>
      <c r="H556">
        <f t="shared" si="206"/>
        <v>1</v>
      </c>
      <c r="L556">
        <f t="shared" si="207"/>
        <v>41506</v>
      </c>
      <c r="M556">
        <f t="shared" si="208"/>
        <v>4569</v>
      </c>
      <c r="N556">
        <f t="shared" si="209"/>
        <v>-19</v>
      </c>
      <c r="O556">
        <f t="shared" si="210"/>
        <v>54</v>
      </c>
      <c r="S556">
        <f>_xlfn.IFS(B556="E",C556,B556="W",-C556,TRUE,0)</f>
        <v>0</v>
      </c>
      <c r="T556">
        <f>_xlfn.IFS(B556="N",C556,B556="S",-C556,TRUE,0)</f>
        <v>0</v>
      </c>
      <c r="U556">
        <f>IF(B556="F",C556,0)</f>
        <v>0</v>
      </c>
      <c r="V556">
        <f>_xlfn.IFS(B556="R",C556,B556="L",-C556,TRUE,0)</f>
        <v>180</v>
      </c>
      <c r="X556">
        <f>S556+_xlfn.IFS(AC555=0,U556,AC555=180,-U556,TRUE,0)</f>
        <v>0</v>
      </c>
      <c r="Y556">
        <f>T556+_xlfn.IFS(AC555=270,U556,AC555=90,-U556,TRUE,0)</f>
        <v>0</v>
      </c>
      <c r="Z556">
        <f t="shared" si="211"/>
        <v>180</v>
      </c>
      <c r="AA556">
        <f t="shared" si="212"/>
        <v>-424</v>
      </c>
      <c r="AB556">
        <f t="shared" si="213"/>
        <v>-447</v>
      </c>
      <c r="AC556">
        <f t="shared" si="214"/>
        <v>270</v>
      </c>
      <c r="AG556">
        <f t="shared" si="215"/>
        <v>0</v>
      </c>
      <c r="AH556">
        <f t="shared" si="216"/>
        <v>0</v>
      </c>
      <c r="AI556">
        <f t="shared" si="217"/>
        <v>180</v>
      </c>
      <c r="AJ556">
        <f t="shared" si="218"/>
        <v>54</v>
      </c>
      <c r="AK556">
        <f t="shared" si="219"/>
        <v>-19</v>
      </c>
      <c r="AL556">
        <f t="shared" si="220"/>
        <v>54</v>
      </c>
      <c r="AM556">
        <f t="shared" si="221"/>
        <v>-19</v>
      </c>
      <c r="AO556">
        <f t="shared" si="222"/>
        <v>0</v>
      </c>
      <c r="AP556">
        <f t="shared" si="223"/>
        <v>4569</v>
      </c>
      <c r="AQ556">
        <f t="shared" si="224"/>
        <v>41506</v>
      </c>
    </row>
    <row r="557" spans="1:43">
      <c r="A557" s="1" t="s">
        <v>28</v>
      </c>
      <c r="B557" t="str">
        <f t="shared" si="200"/>
        <v>E</v>
      </c>
      <c r="C557">
        <f t="shared" si="201"/>
        <v>5</v>
      </c>
      <c r="D557">
        <f t="shared" si="202"/>
        <v>2160</v>
      </c>
      <c r="E557">
        <f t="shared" si="203"/>
        <v>-447</v>
      </c>
      <c r="F557">
        <f t="shared" si="204"/>
        <v>-419</v>
      </c>
      <c r="G557">
        <f t="shared" si="205"/>
        <v>0</v>
      </c>
      <c r="H557">
        <f t="shared" si="206"/>
        <v>1</v>
      </c>
      <c r="L557">
        <f t="shared" si="207"/>
        <v>41506</v>
      </c>
      <c r="M557">
        <f t="shared" si="208"/>
        <v>4569</v>
      </c>
      <c r="N557">
        <f t="shared" si="209"/>
        <v>-19</v>
      </c>
      <c r="O557">
        <f t="shared" si="210"/>
        <v>59</v>
      </c>
      <c r="S557">
        <f>_xlfn.IFS(B557="E",C557,B557="W",-C557,TRUE,0)</f>
        <v>5</v>
      </c>
      <c r="T557">
        <f>_xlfn.IFS(B557="N",C557,B557="S",-C557,TRUE,0)</f>
        <v>0</v>
      </c>
      <c r="U557">
        <f>IF(B557="F",C557,0)</f>
        <v>0</v>
      </c>
      <c r="V557">
        <f>_xlfn.IFS(B557="R",C557,B557="L",-C557,TRUE,0)</f>
        <v>0</v>
      </c>
      <c r="X557">
        <f>S557+_xlfn.IFS(AC556=0,U557,AC556=180,-U557,TRUE,0)</f>
        <v>5</v>
      </c>
      <c r="Y557">
        <f>T557+_xlfn.IFS(AC556=270,U557,AC556=90,-U557,TRUE,0)</f>
        <v>0</v>
      </c>
      <c r="Z557">
        <f t="shared" si="211"/>
        <v>0</v>
      </c>
      <c r="AA557">
        <f t="shared" si="212"/>
        <v>-419</v>
      </c>
      <c r="AB557">
        <f t="shared" si="213"/>
        <v>-447</v>
      </c>
      <c r="AC557">
        <f t="shared" si="214"/>
        <v>270</v>
      </c>
      <c r="AG557">
        <f t="shared" si="215"/>
        <v>5</v>
      </c>
      <c r="AH557">
        <f t="shared" si="216"/>
        <v>0</v>
      </c>
      <c r="AI557">
        <f t="shared" si="217"/>
        <v>0</v>
      </c>
      <c r="AJ557">
        <f t="shared" si="218"/>
        <v>54</v>
      </c>
      <c r="AK557">
        <f t="shared" si="219"/>
        <v>-19</v>
      </c>
      <c r="AL557">
        <f t="shared" si="220"/>
        <v>59</v>
      </c>
      <c r="AM557">
        <f t="shared" si="221"/>
        <v>-19</v>
      </c>
      <c r="AO557">
        <f t="shared" si="222"/>
        <v>0</v>
      </c>
      <c r="AP557">
        <f t="shared" si="223"/>
        <v>4569</v>
      </c>
      <c r="AQ557">
        <f t="shared" si="224"/>
        <v>41506</v>
      </c>
    </row>
    <row r="558" spans="1:43">
      <c r="A558" s="1" t="s">
        <v>18</v>
      </c>
      <c r="B558" t="str">
        <f t="shared" si="200"/>
        <v>N</v>
      </c>
      <c r="C558">
        <f t="shared" si="201"/>
        <v>5</v>
      </c>
      <c r="D558">
        <f t="shared" si="202"/>
        <v>2160</v>
      </c>
      <c r="E558">
        <f t="shared" si="203"/>
        <v>-442</v>
      </c>
      <c r="F558">
        <f t="shared" si="204"/>
        <v>-419</v>
      </c>
      <c r="G558">
        <f t="shared" si="205"/>
        <v>0</v>
      </c>
      <c r="H558">
        <f t="shared" si="206"/>
        <v>1</v>
      </c>
      <c r="L558">
        <f t="shared" si="207"/>
        <v>41506</v>
      </c>
      <c r="M558">
        <f t="shared" si="208"/>
        <v>4569</v>
      </c>
      <c r="N558">
        <f t="shared" si="209"/>
        <v>-14</v>
      </c>
      <c r="O558">
        <f t="shared" si="210"/>
        <v>59</v>
      </c>
      <c r="S558">
        <f>_xlfn.IFS(B558="E",C558,B558="W",-C558,TRUE,0)</f>
        <v>0</v>
      </c>
      <c r="T558">
        <f>_xlfn.IFS(B558="N",C558,B558="S",-C558,TRUE,0)</f>
        <v>5</v>
      </c>
      <c r="U558">
        <f>IF(B558="F",C558,0)</f>
        <v>0</v>
      </c>
      <c r="V558">
        <f>_xlfn.IFS(B558="R",C558,B558="L",-C558,TRUE,0)</f>
        <v>0</v>
      </c>
      <c r="X558">
        <f>S558+_xlfn.IFS(AC557=0,U558,AC557=180,-U558,TRUE,0)</f>
        <v>0</v>
      </c>
      <c r="Y558">
        <f>T558+_xlfn.IFS(AC557=270,U558,AC557=90,-U558,TRUE,0)</f>
        <v>5</v>
      </c>
      <c r="Z558">
        <f t="shared" si="211"/>
        <v>0</v>
      </c>
      <c r="AA558">
        <f t="shared" si="212"/>
        <v>-419</v>
      </c>
      <c r="AB558">
        <f t="shared" si="213"/>
        <v>-442</v>
      </c>
      <c r="AC558">
        <f t="shared" si="214"/>
        <v>270</v>
      </c>
      <c r="AG558">
        <f t="shared" si="215"/>
        <v>0</v>
      </c>
      <c r="AH558">
        <f t="shared" si="216"/>
        <v>5</v>
      </c>
      <c r="AI558">
        <f t="shared" si="217"/>
        <v>0</v>
      </c>
      <c r="AJ558">
        <f t="shared" si="218"/>
        <v>59</v>
      </c>
      <c r="AK558">
        <f t="shared" si="219"/>
        <v>-19</v>
      </c>
      <c r="AL558">
        <f t="shared" si="220"/>
        <v>59</v>
      </c>
      <c r="AM558">
        <f t="shared" si="221"/>
        <v>-14</v>
      </c>
      <c r="AO558">
        <f t="shared" si="222"/>
        <v>0</v>
      </c>
      <c r="AP558">
        <f t="shared" si="223"/>
        <v>4569</v>
      </c>
      <c r="AQ558">
        <f t="shared" si="224"/>
        <v>41506</v>
      </c>
    </row>
    <row r="559" spans="1:43">
      <c r="A559" s="1" t="s">
        <v>77</v>
      </c>
      <c r="B559" t="str">
        <f t="shared" si="200"/>
        <v>F</v>
      </c>
      <c r="C559">
        <f t="shared" si="201"/>
        <v>88</v>
      </c>
      <c r="D559">
        <f t="shared" si="202"/>
        <v>2160</v>
      </c>
      <c r="E559">
        <f t="shared" si="203"/>
        <v>-354</v>
      </c>
      <c r="F559">
        <f t="shared" si="204"/>
        <v>-419</v>
      </c>
      <c r="G559">
        <f t="shared" si="205"/>
        <v>0</v>
      </c>
      <c r="H559">
        <f t="shared" si="206"/>
        <v>1</v>
      </c>
      <c r="L559">
        <f t="shared" si="207"/>
        <v>40274</v>
      </c>
      <c r="M559">
        <f t="shared" si="208"/>
        <v>9761</v>
      </c>
      <c r="N559">
        <f t="shared" si="209"/>
        <v>-14</v>
      </c>
      <c r="O559">
        <f t="shared" si="210"/>
        <v>59</v>
      </c>
      <c r="S559">
        <f>_xlfn.IFS(B559="E",C559,B559="W",-C559,TRUE,0)</f>
        <v>0</v>
      </c>
      <c r="T559">
        <f>_xlfn.IFS(B559="N",C559,B559="S",-C559,TRUE,0)</f>
        <v>0</v>
      </c>
      <c r="U559">
        <f>IF(B559="F",C559,0)</f>
        <v>88</v>
      </c>
      <c r="V559">
        <f>_xlfn.IFS(B559="R",C559,B559="L",-C559,TRUE,0)</f>
        <v>0</v>
      </c>
      <c r="X559">
        <f>S559+_xlfn.IFS(AC558=0,U559,AC558=180,-U559,TRUE,0)</f>
        <v>0</v>
      </c>
      <c r="Y559">
        <f>T559+_xlfn.IFS(AC558=270,U559,AC558=90,-U559,TRUE,0)</f>
        <v>88</v>
      </c>
      <c r="Z559">
        <f t="shared" si="211"/>
        <v>0</v>
      </c>
      <c r="AA559">
        <f t="shared" si="212"/>
        <v>-419</v>
      </c>
      <c r="AB559">
        <f t="shared" si="213"/>
        <v>-354</v>
      </c>
      <c r="AC559">
        <f t="shared" si="214"/>
        <v>270</v>
      </c>
      <c r="AG559">
        <f t="shared" si="215"/>
        <v>0</v>
      </c>
      <c r="AH559">
        <f t="shared" si="216"/>
        <v>0</v>
      </c>
      <c r="AI559">
        <f t="shared" si="217"/>
        <v>0</v>
      </c>
      <c r="AJ559">
        <f t="shared" si="218"/>
        <v>59</v>
      </c>
      <c r="AK559">
        <f t="shared" si="219"/>
        <v>-14</v>
      </c>
      <c r="AL559">
        <f t="shared" si="220"/>
        <v>59</v>
      </c>
      <c r="AM559">
        <f t="shared" si="221"/>
        <v>-14</v>
      </c>
      <c r="AO559">
        <f t="shared" si="222"/>
        <v>88</v>
      </c>
      <c r="AP559">
        <f t="shared" si="223"/>
        <v>9761</v>
      </c>
      <c r="AQ559">
        <f t="shared" si="224"/>
        <v>40274</v>
      </c>
    </row>
    <row r="560" spans="1:43">
      <c r="A560" s="1" t="s">
        <v>3</v>
      </c>
      <c r="B560" t="str">
        <f t="shared" si="200"/>
        <v>W</v>
      </c>
      <c r="C560">
        <f t="shared" si="201"/>
        <v>1</v>
      </c>
      <c r="D560">
        <f t="shared" si="202"/>
        <v>2160</v>
      </c>
      <c r="E560">
        <f t="shared" si="203"/>
        <v>-354</v>
      </c>
      <c r="F560">
        <f t="shared" si="204"/>
        <v>-420</v>
      </c>
      <c r="G560">
        <f t="shared" si="205"/>
        <v>0</v>
      </c>
      <c r="H560">
        <f t="shared" si="206"/>
        <v>1</v>
      </c>
      <c r="L560">
        <f t="shared" si="207"/>
        <v>40274</v>
      </c>
      <c r="M560">
        <f t="shared" si="208"/>
        <v>9761</v>
      </c>
      <c r="N560">
        <f t="shared" si="209"/>
        <v>-14</v>
      </c>
      <c r="O560">
        <f t="shared" si="210"/>
        <v>58</v>
      </c>
      <c r="S560">
        <f>_xlfn.IFS(B560="E",C560,B560="W",-C560,TRUE,0)</f>
        <v>-1</v>
      </c>
      <c r="T560">
        <f>_xlfn.IFS(B560="N",C560,B560="S",-C560,TRUE,0)</f>
        <v>0</v>
      </c>
      <c r="U560">
        <f>IF(B560="F",C560,0)</f>
        <v>0</v>
      </c>
      <c r="V560">
        <f>_xlfn.IFS(B560="R",C560,B560="L",-C560,TRUE,0)</f>
        <v>0</v>
      </c>
      <c r="X560">
        <f>S560+_xlfn.IFS(AC559=0,U560,AC559=180,-U560,TRUE,0)</f>
        <v>-1</v>
      </c>
      <c r="Y560">
        <f>T560+_xlfn.IFS(AC559=270,U560,AC559=90,-U560,TRUE,0)</f>
        <v>0</v>
      </c>
      <c r="Z560">
        <f t="shared" si="211"/>
        <v>0</v>
      </c>
      <c r="AA560">
        <f t="shared" si="212"/>
        <v>-420</v>
      </c>
      <c r="AB560">
        <f t="shared" si="213"/>
        <v>-354</v>
      </c>
      <c r="AC560">
        <f t="shared" si="214"/>
        <v>270</v>
      </c>
      <c r="AG560">
        <f t="shared" si="215"/>
        <v>-1</v>
      </c>
      <c r="AH560">
        <f t="shared" si="216"/>
        <v>0</v>
      </c>
      <c r="AI560">
        <f t="shared" si="217"/>
        <v>0</v>
      </c>
      <c r="AJ560">
        <f t="shared" si="218"/>
        <v>59</v>
      </c>
      <c r="AK560">
        <f t="shared" si="219"/>
        <v>-14</v>
      </c>
      <c r="AL560">
        <f t="shared" si="220"/>
        <v>58</v>
      </c>
      <c r="AM560">
        <f t="shared" si="221"/>
        <v>-14</v>
      </c>
      <c r="AO560">
        <f t="shared" si="222"/>
        <v>0</v>
      </c>
      <c r="AP560">
        <f t="shared" si="223"/>
        <v>9761</v>
      </c>
      <c r="AQ560">
        <f t="shared" si="224"/>
        <v>40274</v>
      </c>
    </row>
    <row r="561" spans="1:43">
      <c r="A561" s="1" t="s">
        <v>1</v>
      </c>
      <c r="B561" t="str">
        <f t="shared" si="200"/>
        <v>E</v>
      </c>
      <c r="C561">
        <f t="shared" si="201"/>
        <v>4</v>
      </c>
      <c r="D561">
        <f t="shared" si="202"/>
        <v>2160</v>
      </c>
      <c r="E561">
        <f t="shared" si="203"/>
        <v>-354</v>
      </c>
      <c r="F561">
        <f t="shared" si="204"/>
        <v>-416</v>
      </c>
      <c r="G561">
        <f t="shared" si="205"/>
        <v>0</v>
      </c>
      <c r="H561">
        <f t="shared" si="206"/>
        <v>1</v>
      </c>
      <c r="L561">
        <f t="shared" si="207"/>
        <v>40274</v>
      </c>
      <c r="M561">
        <f t="shared" si="208"/>
        <v>9761</v>
      </c>
      <c r="N561">
        <f t="shared" si="209"/>
        <v>-14</v>
      </c>
      <c r="O561">
        <f t="shared" si="210"/>
        <v>62</v>
      </c>
      <c r="S561">
        <f>_xlfn.IFS(B561="E",C561,B561="W",-C561,TRUE,0)</f>
        <v>4</v>
      </c>
      <c r="T561">
        <f>_xlfn.IFS(B561="N",C561,B561="S",-C561,TRUE,0)</f>
        <v>0</v>
      </c>
      <c r="U561">
        <f>IF(B561="F",C561,0)</f>
        <v>0</v>
      </c>
      <c r="V561">
        <f>_xlfn.IFS(B561="R",C561,B561="L",-C561,TRUE,0)</f>
        <v>0</v>
      </c>
      <c r="X561">
        <f>S561+_xlfn.IFS(AC560=0,U561,AC560=180,-U561,TRUE,0)</f>
        <v>4</v>
      </c>
      <c r="Y561">
        <f>T561+_xlfn.IFS(AC560=270,U561,AC560=90,-U561,TRUE,0)</f>
        <v>0</v>
      </c>
      <c r="Z561">
        <f t="shared" si="211"/>
        <v>0</v>
      </c>
      <c r="AA561">
        <f t="shared" si="212"/>
        <v>-416</v>
      </c>
      <c r="AB561">
        <f t="shared" si="213"/>
        <v>-354</v>
      </c>
      <c r="AC561">
        <f t="shared" si="214"/>
        <v>270</v>
      </c>
      <c r="AG561">
        <f t="shared" si="215"/>
        <v>4</v>
      </c>
      <c r="AH561">
        <f t="shared" si="216"/>
        <v>0</v>
      </c>
      <c r="AI561">
        <f t="shared" si="217"/>
        <v>0</v>
      </c>
      <c r="AJ561">
        <f t="shared" si="218"/>
        <v>58</v>
      </c>
      <c r="AK561">
        <f t="shared" si="219"/>
        <v>-14</v>
      </c>
      <c r="AL561">
        <f t="shared" si="220"/>
        <v>62</v>
      </c>
      <c r="AM561">
        <f t="shared" si="221"/>
        <v>-14</v>
      </c>
      <c r="AO561">
        <f t="shared" si="222"/>
        <v>0</v>
      </c>
      <c r="AP561">
        <f t="shared" si="223"/>
        <v>9761</v>
      </c>
      <c r="AQ561">
        <f t="shared" si="224"/>
        <v>40274</v>
      </c>
    </row>
    <row r="562" spans="1:43">
      <c r="A562" s="1" t="s">
        <v>10</v>
      </c>
      <c r="B562" t="str">
        <f t="shared" si="200"/>
        <v>L</v>
      </c>
      <c r="C562">
        <f t="shared" si="201"/>
        <v>90</v>
      </c>
      <c r="D562">
        <f t="shared" si="202"/>
        <v>2070</v>
      </c>
      <c r="E562">
        <f t="shared" si="203"/>
        <v>-354</v>
      </c>
      <c r="F562">
        <f t="shared" si="204"/>
        <v>-416</v>
      </c>
      <c r="G562">
        <f t="shared" si="205"/>
        <v>-1</v>
      </c>
      <c r="H562">
        <f t="shared" si="206"/>
        <v>0</v>
      </c>
      <c r="L562">
        <f t="shared" si="207"/>
        <v>40274</v>
      </c>
      <c r="M562">
        <f t="shared" si="208"/>
        <v>9761</v>
      </c>
      <c r="N562">
        <f t="shared" si="209"/>
        <v>62</v>
      </c>
      <c r="O562">
        <f t="shared" si="210"/>
        <v>14</v>
      </c>
      <c r="S562">
        <f>_xlfn.IFS(B562="E",C562,B562="W",-C562,TRUE,0)</f>
        <v>0</v>
      </c>
      <c r="T562">
        <f>_xlfn.IFS(B562="N",C562,B562="S",-C562,TRUE,0)</f>
        <v>0</v>
      </c>
      <c r="U562">
        <f>IF(B562="F",C562,0)</f>
        <v>0</v>
      </c>
      <c r="V562">
        <f>_xlfn.IFS(B562="R",C562,B562="L",-C562,TRUE,0)</f>
        <v>-90</v>
      </c>
      <c r="X562">
        <f>S562+_xlfn.IFS(AC561=0,U562,AC561=180,-U562,TRUE,0)</f>
        <v>0</v>
      </c>
      <c r="Y562">
        <f>T562+_xlfn.IFS(AC561=270,U562,AC561=90,-U562,TRUE,0)</f>
        <v>0</v>
      </c>
      <c r="Z562">
        <f t="shared" si="211"/>
        <v>-90</v>
      </c>
      <c r="AA562">
        <f t="shared" si="212"/>
        <v>-416</v>
      </c>
      <c r="AB562">
        <f t="shared" si="213"/>
        <v>-354</v>
      </c>
      <c r="AC562">
        <f t="shared" si="214"/>
        <v>180</v>
      </c>
      <c r="AG562">
        <f t="shared" si="215"/>
        <v>0</v>
      </c>
      <c r="AH562">
        <f t="shared" si="216"/>
        <v>0</v>
      </c>
      <c r="AI562">
        <f t="shared" si="217"/>
        <v>270</v>
      </c>
      <c r="AJ562">
        <f t="shared" si="218"/>
        <v>14</v>
      </c>
      <c r="AK562">
        <f t="shared" si="219"/>
        <v>62</v>
      </c>
      <c r="AL562">
        <f t="shared" si="220"/>
        <v>14</v>
      </c>
      <c r="AM562">
        <f t="shared" si="221"/>
        <v>62</v>
      </c>
      <c r="AO562">
        <f t="shared" si="222"/>
        <v>0</v>
      </c>
      <c r="AP562">
        <f t="shared" si="223"/>
        <v>9761</v>
      </c>
      <c r="AQ562">
        <f t="shared" si="224"/>
        <v>40274</v>
      </c>
    </row>
    <row r="563" spans="1:43">
      <c r="A563" s="1" t="s">
        <v>53</v>
      </c>
      <c r="B563" t="str">
        <f t="shared" si="200"/>
        <v>W</v>
      </c>
      <c r="C563">
        <f t="shared" si="201"/>
        <v>2</v>
      </c>
      <c r="D563">
        <f t="shared" si="202"/>
        <v>2070</v>
      </c>
      <c r="E563">
        <f t="shared" si="203"/>
        <v>-354</v>
      </c>
      <c r="F563">
        <f t="shared" si="204"/>
        <v>-418</v>
      </c>
      <c r="G563">
        <f t="shared" si="205"/>
        <v>-1</v>
      </c>
      <c r="H563">
        <f t="shared" si="206"/>
        <v>0</v>
      </c>
      <c r="L563">
        <f t="shared" si="207"/>
        <v>40274</v>
      </c>
      <c r="M563">
        <f t="shared" si="208"/>
        <v>9761</v>
      </c>
      <c r="N563">
        <f t="shared" si="209"/>
        <v>62</v>
      </c>
      <c r="O563">
        <f t="shared" si="210"/>
        <v>12</v>
      </c>
      <c r="S563">
        <f>_xlfn.IFS(B563="E",C563,B563="W",-C563,TRUE,0)</f>
        <v>-2</v>
      </c>
      <c r="T563">
        <f>_xlfn.IFS(B563="N",C563,B563="S",-C563,TRUE,0)</f>
        <v>0</v>
      </c>
      <c r="U563">
        <f>IF(B563="F",C563,0)</f>
        <v>0</v>
      </c>
      <c r="V563">
        <f>_xlfn.IFS(B563="R",C563,B563="L",-C563,TRUE,0)</f>
        <v>0</v>
      </c>
      <c r="X563">
        <f>S563+_xlfn.IFS(AC562=0,U563,AC562=180,-U563,TRUE,0)</f>
        <v>-2</v>
      </c>
      <c r="Y563">
        <f>T563+_xlfn.IFS(AC562=270,U563,AC562=90,-U563,TRUE,0)</f>
        <v>0</v>
      </c>
      <c r="Z563">
        <f t="shared" si="211"/>
        <v>0</v>
      </c>
      <c r="AA563">
        <f t="shared" si="212"/>
        <v>-418</v>
      </c>
      <c r="AB563">
        <f t="shared" si="213"/>
        <v>-354</v>
      </c>
      <c r="AC563">
        <f t="shared" si="214"/>
        <v>180</v>
      </c>
      <c r="AG563">
        <f t="shared" si="215"/>
        <v>-2</v>
      </c>
      <c r="AH563">
        <f t="shared" si="216"/>
        <v>0</v>
      </c>
      <c r="AI563">
        <f t="shared" si="217"/>
        <v>0</v>
      </c>
      <c r="AJ563">
        <f t="shared" si="218"/>
        <v>14</v>
      </c>
      <c r="AK563">
        <f t="shared" si="219"/>
        <v>62</v>
      </c>
      <c r="AL563">
        <f t="shared" si="220"/>
        <v>12</v>
      </c>
      <c r="AM563">
        <f t="shared" si="221"/>
        <v>62</v>
      </c>
      <c r="AO563">
        <f t="shared" si="222"/>
        <v>0</v>
      </c>
      <c r="AP563">
        <f t="shared" si="223"/>
        <v>9761</v>
      </c>
      <c r="AQ563">
        <f t="shared" si="224"/>
        <v>40274</v>
      </c>
    </row>
    <row r="564" spans="1:43">
      <c r="A564" s="1" t="s">
        <v>18</v>
      </c>
      <c r="B564" t="str">
        <f t="shared" si="200"/>
        <v>N</v>
      </c>
      <c r="C564">
        <f t="shared" si="201"/>
        <v>5</v>
      </c>
      <c r="D564">
        <f t="shared" si="202"/>
        <v>2070</v>
      </c>
      <c r="E564">
        <f t="shared" si="203"/>
        <v>-349</v>
      </c>
      <c r="F564">
        <f t="shared" si="204"/>
        <v>-418</v>
      </c>
      <c r="G564">
        <f t="shared" si="205"/>
        <v>-1</v>
      </c>
      <c r="H564">
        <f t="shared" si="206"/>
        <v>0</v>
      </c>
      <c r="L564">
        <f t="shared" si="207"/>
        <v>40274</v>
      </c>
      <c r="M564">
        <f t="shared" si="208"/>
        <v>9761</v>
      </c>
      <c r="N564">
        <f t="shared" si="209"/>
        <v>67</v>
      </c>
      <c r="O564">
        <f t="shared" si="210"/>
        <v>12</v>
      </c>
      <c r="S564">
        <f>_xlfn.IFS(B564="E",C564,B564="W",-C564,TRUE,0)</f>
        <v>0</v>
      </c>
      <c r="T564">
        <f>_xlfn.IFS(B564="N",C564,B564="S",-C564,TRUE,0)</f>
        <v>5</v>
      </c>
      <c r="U564">
        <f>IF(B564="F",C564,0)</f>
        <v>0</v>
      </c>
      <c r="V564">
        <f>_xlfn.IFS(B564="R",C564,B564="L",-C564,TRUE,0)</f>
        <v>0</v>
      </c>
      <c r="X564">
        <f>S564+_xlfn.IFS(AC563=0,U564,AC563=180,-U564,TRUE,0)</f>
        <v>0</v>
      </c>
      <c r="Y564">
        <f>T564+_xlfn.IFS(AC563=270,U564,AC563=90,-U564,TRUE,0)</f>
        <v>5</v>
      </c>
      <c r="Z564">
        <f t="shared" si="211"/>
        <v>0</v>
      </c>
      <c r="AA564">
        <f t="shared" si="212"/>
        <v>-418</v>
      </c>
      <c r="AB564">
        <f t="shared" si="213"/>
        <v>-349</v>
      </c>
      <c r="AC564">
        <f t="shared" si="214"/>
        <v>180</v>
      </c>
      <c r="AG564">
        <f t="shared" si="215"/>
        <v>0</v>
      </c>
      <c r="AH564">
        <f t="shared" si="216"/>
        <v>5</v>
      </c>
      <c r="AI564">
        <f t="shared" si="217"/>
        <v>0</v>
      </c>
      <c r="AJ564">
        <f t="shared" si="218"/>
        <v>12</v>
      </c>
      <c r="AK564">
        <f t="shared" si="219"/>
        <v>62</v>
      </c>
      <c r="AL564">
        <f t="shared" si="220"/>
        <v>12</v>
      </c>
      <c r="AM564">
        <f t="shared" si="221"/>
        <v>67</v>
      </c>
      <c r="AO564">
        <f t="shared" si="222"/>
        <v>0</v>
      </c>
      <c r="AP564">
        <f t="shared" si="223"/>
        <v>9761</v>
      </c>
      <c r="AQ564">
        <f t="shared" si="224"/>
        <v>40274</v>
      </c>
    </row>
    <row r="565" spans="1:43">
      <c r="A565" s="1" t="s">
        <v>93</v>
      </c>
      <c r="B565" t="str">
        <f t="shared" si="200"/>
        <v>F</v>
      </c>
      <c r="C565">
        <f t="shared" si="201"/>
        <v>75</v>
      </c>
      <c r="D565">
        <f t="shared" si="202"/>
        <v>2070</v>
      </c>
      <c r="E565">
        <f t="shared" si="203"/>
        <v>-349</v>
      </c>
      <c r="F565">
        <f t="shared" si="204"/>
        <v>-493</v>
      </c>
      <c r="G565">
        <f t="shared" si="205"/>
        <v>-1</v>
      </c>
      <c r="H565">
        <f t="shared" si="206"/>
        <v>0</v>
      </c>
      <c r="L565">
        <f t="shared" si="207"/>
        <v>45299</v>
      </c>
      <c r="M565">
        <f t="shared" si="208"/>
        <v>10661</v>
      </c>
      <c r="N565">
        <f t="shared" si="209"/>
        <v>67</v>
      </c>
      <c r="O565">
        <f t="shared" si="210"/>
        <v>12</v>
      </c>
      <c r="S565">
        <f>_xlfn.IFS(B565="E",C565,B565="W",-C565,TRUE,0)</f>
        <v>0</v>
      </c>
      <c r="T565">
        <f>_xlfn.IFS(B565="N",C565,B565="S",-C565,TRUE,0)</f>
        <v>0</v>
      </c>
      <c r="U565">
        <f>IF(B565="F",C565,0)</f>
        <v>75</v>
      </c>
      <c r="V565">
        <f>_xlfn.IFS(B565="R",C565,B565="L",-C565,TRUE,0)</f>
        <v>0</v>
      </c>
      <c r="X565">
        <f>S565+_xlfn.IFS(AC564=0,U565,AC564=180,-U565,TRUE,0)</f>
        <v>-75</v>
      </c>
      <c r="Y565">
        <f>T565+_xlfn.IFS(AC564=270,U565,AC564=90,-U565,TRUE,0)</f>
        <v>0</v>
      </c>
      <c r="Z565">
        <f t="shared" si="211"/>
        <v>0</v>
      </c>
      <c r="AA565">
        <f t="shared" si="212"/>
        <v>-493</v>
      </c>
      <c r="AB565">
        <f t="shared" si="213"/>
        <v>-349</v>
      </c>
      <c r="AC565">
        <f t="shared" si="214"/>
        <v>180</v>
      </c>
      <c r="AG565">
        <f t="shared" si="215"/>
        <v>0</v>
      </c>
      <c r="AH565">
        <f t="shared" si="216"/>
        <v>0</v>
      </c>
      <c r="AI565">
        <f t="shared" si="217"/>
        <v>0</v>
      </c>
      <c r="AJ565">
        <f t="shared" si="218"/>
        <v>12</v>
      </c>
      <c r="AK565">
        <f t="shared" si="219"/>
        <v>67</v>
      </c>
      <c r="AL565">
        <f t="shared" si="220"/>
        <v>12</v>
      </c>
      <c r="AM565">
        <f t="shared" si="221"/>
        <v>67</v>
      </c>
      <c r="AO565">
        <f t="shared" si="222"/>
        <v>75</v>
      </c>
      <c r="AP565">
        <f t="shared" si="223"/>
        <v>10661</v>
      </c>
      <c r="AQ565">
        <f t="shared" si="224"/>
        <v>45299</v>
      </c>
    </row>
    <row r="566" spans="1:43">
      <c r="A566" s="1" t="s">
        <v>10</v>
      </c>
      <c r="B566" t="str">
        <f t="shared" si="200"/>
        <v>L</v>
      </c>
      <c r="C566">
        <f t="shared" si="201"/>
        <v>90</v>
      </c>
      <c r="D566">
        <f t="shared" si="202"/>
        <v>1980</v>
      </c>
      <c r="E566">
        <f t="shared" si="203"/>
        <v>-349</v>
      </c>
      <c r="F566">
        <f t="shared" si="204"/>
        <v>-493</v>
      </c>
      <c r="G566">
        <f t="shared" si="205"/>
        <v>0</v>
      </c>
      <c r="H566">
        <f t="shared" si="206"/>
        <v>-1</v>
      </c>
      <c r="L566">
        <f t="shared" si="207"/>
        <v>45299</v>
      </c>
      <c r="M566">
        <f t="shared" si="208"/>
        <v>10661</v>
      </c>
      <c r="N566">
        <f t="shared" si="209"/>
        <v>12</v>
      </c>
      <c r="O566">
        <f t="shared" si="210"/>
        <v>-67</v>
      </c>
      <c r="S566">
        <f>_xlfn.IFS(B566="E",C566,B566="W",-C566,TRUE,0)</f>
        <v>0</v>
      </c>
      <c r="T566">
        <f>_xlfn.IFS(B566="N",C566,B566="S",-C566,TRUE,0)</f>
        <v>0</v>
      </c>
      <c r="U566">
        <f>IF(B566="F",C566,0)</f>
        <v>0</v>
      </c>
      <c r="V566">
        <f>_xlfn.IFS(B566="R",C566,B566="L",-C566,TRUE,0)</f>
        <v>-90</v>
      </c>
      <c r="X566">
        <f>S566+_xlfn.IFS(AC565=0,U566,AC565=180,-U566,TRUE,0)</f>
        <v>0</v>
      </c>
      <c r="Y566">
        <f>T566+_xlfn.IFS(AC565=270,U566,AC565=90,-U566,TRUE,0)</f>
        <v>0</v>
      </c>
      <c r="Z566">
        <f t="shared" si="211"/>
        <v>-90</v>
      </c>
      <c r="AA566">
        <f t="shared" si="212"/>
        <v>-493</v>
      </c>
      <c r="AB566">
        <f t="shared" si="213"/>
        <v>-349</v>
      </c>
      <c r="AC566">
        <f t="shared" si="214"/>
        <v>90</v>
      </c>
      <c r="AG566">
        <f t="shared" si="215"/>
        <v>0</v>
      </c>
      <c r="AH566">
        <f t="shared" si="216"/>
        <v>0</v>
      </c>
      <c r="AI566">
        <f t="shared" si="217"/>
        <v>270</v>
      </c>
      <c r="AJ566">
        <f t="shared" si="218"/>
        <v>-67</v>
      </c>
      <c r="AK566">
        <f t="shared" si="219"/>
        <v>12</v>
      </c>
      <c r="AL566">
        <f t="shared" si="220"/>
        <v>-67</v>
      </c>
      <c r="AM566">
        <f t="shared" si="221"/>
        <v>12</v>
      </c>
      <c r="AO566">
        <f t="shared" si="222"/>
        <v>0</v>
      </c>
      <c r="AP566">
        <f t="shared" si="223"/>
        <v>10661</v>
      </c>
      <c r="AQ566">
        <f t="shared" si="224"/>
        <v>45299</v>
      </c>
    </row>
    <row r="567" spans="1:43">
      <c r="A567" s="1" t="s">
        <v>11</v>
      </c>
      <c r="B567" t="str">
        <f t="shared" si="200"/>
        <v>E</v>
      </c>
      <c r="C567">
        <f t="shared" si="201"/>
        <v>1</v>
      </c>
      <c r="D567">
        <f t="shared" si="202"/>
        <v>1980</v>
      </c>
      <c r="E567">
        <f t="shared" si="203"/>
        <v>-349</v>
      </c>
      <c r="F567">
        <f t="shared" si="204"/>
        <v>-492</v>
      </c>
      <c r="G567">
        <f t="shared" si="205"/>
        <v>0</v>
      </c>
      <c r="H567">
        <f t="shared" si="206"/>
        <v>-1</v>
      </c>
      <c r="L567">
        <f t="shared" si="207"/>
        <v>45299</v>
      </c>
      <c r="M567">
        <f t="shared" si="208"/>
        <v>10661</v>
      </c>
      <c r="N567">
        <f t="shared" si="209"/>
        <v>12</v>
      </c>
      <c r="O567">
        <f t="shared" si="210"/>
        <v>-66</v>
      </c>
      <c r="S567">
        <f>_xlfn.IFS(B567="E",C567,B567="W",-C567,TRUE,0)</f>
        <v>1</v>
      </c>
      <c r="T567">
        <f>_xlfn.IFS(B567="N",C567,B567="S",-C567,TRUE,0)</f>
        <v>0</v>
      </c>
      <c r="U567">
        <f>IF(B567="F",C567,0)</f>
        <v>0</v>
      </c>
      <c r="V567">
        <f>_xlfn.IFS(B567="R",C567,B567="L",-C567,TRUE,0)</f>
        <v>0</v>
      </c>
      <c r="X567">
        <f>S567+_xlfn.IFS(AC566=0,U567,AC566=180,-U567,TRUE,0)</f>
        <v>1</v>
      </c>
      <c r="Y567">
        <f>T567+_xlfn.IFS(AC566=270,U567,AC566=90,-U567,TRUE,0)</f>
        <v>0</v>
      </c>
      <c r="Z567">
        <f t="shared" si="211"/>
        <v>0</v>
      </c>
      <c r="AA567">
        <f t="shared" si="212"/>
        <v>-492</v>
      </c>
      <c r="AB567">
        <f t="shared" si="213"/>
        <v>-349</v>
      </c>
      <c r="AC567">
        <f t="shared" si="214"/>
        <v>90</v>
      </c>
      <c r="AG567">
        <f t="shared" si="215"/>
        <v>1</v>
      </c>
      <c r="AH567">
        <f t="shared" si="216"/>
        <v>0</v>
      </c>
      <c r="AI567">
        <f t="shared" si="217"/>
        <v>0</v>
      </c>
      <c r="AJ567">
        <f t="shared" si="218"/>
        <v>-67</v>
      </c>
      <c r="AK567">
        <f t="shared" si="219"/>
        <v>12</v>
      </c>
      <c r="AL567">
        <f t="shared" si="220"/>
        <v>-66</v>
      </c>
      <c r="AM567">
        <f t="shared" si="221"/>
        <v>12</v>
      </c>
      <c r="AO567">
        <f t="shared" si="222"/>
        <v>0</v>
      </c>
      <c r="AP567">
        <f t="shared" si="223"/>
        <v>10661</v>
      </c>
      <c r="AQ567">
        <f t="shared" si="224"/>
        <v>45299</v>
      </c>
    </row>
    <row r="568" spans="1:43">
      <c r="A568" s="1" t="s">
        <v>58</v>
      </c>
      <c r="B568" t="str">
        <f t="shared" si="200"/>
        <v>S</v>
      </c>
      <c r="C568">
        <f t="shared" si="201"/>
        <v>4</v>
      </c>
      <c r="D568">
        <f t="shared" si="202"/>
        <v>1980</v>
      </c>
      <c r="E568">
        <f t="shared" si="203"/>
        <v>-353</v>
      </c>
      <c r="F568">
        <f t="shared" si="204"/>
        <v>-492</v>
      </c>
      <c r="G568">
        <f t="shared" si="205"/>
        <v>0</v>
      </c>
      <c r="H568">
        <f t="shared" si="206"/>
        <v>-1</v>
      </c>
      <c r="L568">
        <f t="shared" si="207"/>
        <v>45299</v>
      </c>
      <c r="M568">
        <f t="shared" si="208"/>
        <v>10661</v>
      </c>
      <c r="N568">
        <f t="shared" si="209"/>
        <v>8</v>
      </c>
      <c r="O568">
        <f t="shared" si="210"/>
        <v>-66</v>
      </c>
      <c r="S568">
        <f>_xlfn.IFS(B568="E",C568,B568="W",-C568,TRUE,0)</f>
        <v>0</v>
      </c>
      <c r="T568">
        <f>_xlfn.IFS(B568="N",C568,B568="S",-C568,TRUE,0)</f>
        <v>-4</v>
      </c>
      <c r="U568">
        <f>IF(B568="F",C568,0)</f>
        <v>0</v>
      </c>
      <c r="V568">
        <f>_xlfn.IFS(B568="R",C568,B568="L",-C568,TRUE,0)</f>
        <v>0</v>
      </c>
      <c r="X568">
        <f>S568+_xlfn.IFS(AC567=0,U568,AC567=180,-U568,TRUE,0)</f>
        <v>0</v>
      </c>
      <c r="Y568">
        <f>T568+_xlfn.IFS(AC567=270,U568,AC567=90,-U568,TRUE,0)</f>
        <v>-4</v>
      </c>
      <c r="Z568">
        <f t="shared" si="211"/>
        <v>0</v>
      </c>
      <c r="AA568">
        <f t="shared" si="212"/>
        <v>-492</v>
      </c>
      <c r="AB568">
        <f t="shared" si="213"/>
        <v>-353</v>
      </c>
      <c r="AC568">
        <f t="shared" si="214"/>
        <v>90</v>
      </c>
      <c r="AG568">
        <f t="shared" si="215"/>
        <v>0</v>
      </c>
      <c r="AH568">
        <f t="shared" si="216"/>
        <v>-4</v>
      </c>
      <c r="AI568">
        <f t="shared" si="217"/>
        <v>0</v>
      </c>
      <c r="AJ568">
        <f t="shared" si="218"/>
        <v>-66</v>
      </c>
      <c r="AK568">
        <f t="shared" si="219"/>
        <v>12</v>
      </c>
      <c r="AL568">
        <f t="shared" si="220"/>
        <v>-66</v>
      </c>
      <c r="AM568">
        <f t="shared" si="221"/>
        <v>8</v>
      </c>
      <c r="AO568">
        <f t="shared" si="222"/>
        <v>0</v>
      </c>
      <c r="AP568">
        <f t="shared" si="223"/>
        <v>10661</v>
      </c>
      <c r="AQ568">
        <f t="shared" si="224"/>
        <v>45299</v>
      </c>
    </row>
    <row r="569" spans="1:43">
      <c r="A569" s="1" t="s">
        <v>23</v>
      </c>
      <c r="B569" t="str">
        <f t="shared" si="200"/>
        <v>F</v>
      </c>
      <c r="C569">
        <f t="shared" si="201"/>
        <v>65</v>
      </c>
      <c r="D569">
        <f t="shared" si="202"/>
        <v>1980</v>
      </c>
      <c r="E569">
        <f t="shared" si="203"/>
        <v>-418</v>
      </c>
      <c r="F569">
        <f t="shared" si="204"/>
        <v>-492</v>
      </c>
      <c r="G569">
        <f t="shared" si="205"/>
        <v>0</v>
      </c>
      <c r="H569">
        <f t="shared" si="206"/>
        <v>-1</v>
      </c>
      <c r="L569">
        <f t="shared" si="207"/>
        <v>45819</v>
      </c>
      <c r="M569">
        <f t="shared" si="208"/>
        <v>6371</v>
      </c>
      <c r="N569">
        <f t="shared" si="209"/>
        <v>8</v>
      </c>
      <c r="O569">
        <f t="shared" si="210"/>
        <v>-66</v>
      </c>
      <c r="S569">
        <f>_xlfn.IFS(B569="E",C569,B569="W",-C569,TRUE,0)</f>
        <v>0</v>
      </c>
      <c r="T569">
        <f>_xlfn.IFS(B569="N",C569,B569="S",-C569,TRUE,0)</f>
        <v>0</v>
      </c>
      <c r="U569">
        <f>IF(B569="F",C569,0)</f>
        <v>65</v>
      </c>
      <c r="V569">
        <f>_xlfn.IFS(B569="R",C569,B569="L",-C569,TRUE,0)</f>
        <v>0</v>
      </c>
      <c r="X569">
        <f>S569+_xlfn.IFS(AC568=0,U569,AC568=180,-U569,TRUE,0)</f>
        <v>0</v>
      </c>
      <c r="Y569">
        <f>T569+_xlfn.IFS(AC568=270,U569,AC568=90,-U569,TRUE,0)</f>
        <v>-65</v>
      </c>
      <c r="Z569">
        <f t="shared" si="211"/>
        <v>0</v>
      </c>
      <c r="AA569">
        <f t="shared" si="212"/>
        <v>-492</v>
      </c>
      <c r="AB569">
        <f t="shared" si="213"/>
        <v>-418</v>
      </c>
      <c r="AC569">
        <f t="shared" si="214"/>
        <v>90</v>
      </c>
      <c r="AG569">
        <f t="shared" si="215"/>
        <v>0</v>
      </c>
      <c r="AH569">
        <f t="shared" si="216"/>
        <v>0</v>
      </c>
      <c r="AI569">
        <f t="shared" si="217"/>
        <v>0</v>
      </c>
      <c r="AJ569">
        <f t="shared" si="218"/>
        <v>-66</v>
      </c>
      <c r="AK569">
        <f t="shared" si="219"/>
        <v>8</v>
      </c>
      <c r="AL569">
        <f t="shared" si="220"/>
        <v>-66</v>
      </c>
      <c r="AM569">
        <f t="shared" si="221"/>
        <v>8</v>
      </c>
      <c r="AO569">
        <f t="shared" si="222"/>
        <v>65</v>
      </c>
      <c r="AP569">
        <f t="shared" si="223"/>
        <v>6371</v>
      </c>
      <c r="AQ569">
        <f t="shared" si="224"/>
        <v>45819</v>
      </c>
    </row>
    <row r="570" spans="1:43">
      <c r="A570" s="1" t="s">
        <v>32</v>
      </c>
      <c r="B570" t="str">
        <f t="shared" si="200"/>
        <v>N</v>
      </c>
      <c r="C570">
        <f t="shared" si="201"/>
        <v>3</v>
      </c>
      <c r="D570">
        <f t="shared" si="202"/>
        <v>1980</v>
      </c>
      <c r="E570">
        <f t="shared" si="203"/>
        <v>-415</v>
      </c>
      <c r="F570">
        <f t="shared" si="204"/>
        <v>-492</v>
      </c>
      <c r="G570">
        <f t="shared" si="205"/>
        <v>0</v>
      </c>
      <c r="H570">
        <f t="shared" si="206"/>
        <v>-1</v>
      </c>
      <c r="L570">
        <f t="shared" si="207"/>
        <v>45819</v>
      </c>
      <c r="M570">
        <f t="shared" si="208"/>
        <v>6371</v>
      </c>
      <c r="N570">
        <f t="shared" si="209"/>
        <v>11</v>
      </c>
      <c r="O570">
        <f t="shared" si="210"/>
        <v>-66</v>
      </c>
      <c r="S570">
        <f>_xlfn.IFS(B570="E",C570,B570="W",-C570,TRUE,0)</f>
        <v>0</v>
      </c>
      <c r="T570">
        <f>_xlfn.IFS(B570="N",C570,B570="S",-C570,TRUE,0)</f>
        <v>3</v>
      </c>
      <c r="U570">
        <f>IF(B570="F",C570,0)</f>
        <v>0</v>
      </c>
      <c r="V570">
        <f>_xlfn.IFS(B570="R",C570,B570="L",-C570,TRUE,0)</f>
        <v>0</v>
      </c>
      <c r="X570">
        <f>S570+_xlfn.IFS(AC569=0,U570,AC569=180,-U570,TRUE,0)</f>
        <v>0</v>
      </c>
      <c r="Y570">
        <f>T570+_xlfn.IFS(AC569=270,U570,AC569=90,-U570,TRUE,0)</f>
        <v>3</v>
      </c>
      <c r="Z570">
        <f t="shared" si="211"/>
        <v>0</v>
      </c>
      <c r="AA570">
        <f t="shared" si="212"/>
        <v>-492</v>
      </c>
      <c r="AB570">
        <f t="shared" si="213"/>
        <v>-415</v>
      </c>
      <c r="AC570">
        <f t="shared" si="214"/>
        <v>90</v>
      </c>
      <c r="AG570">
        <f t="shared" si="215"/>
        <v>0</v>
      </c>
      <c r="AH570">
        <f t="shared" si="216"/>
        <v>3</v>
      </c>
      <c r="AI570">
        <f t="shared" si="217"/>
        <v>0</v>
      </c>
      <c r="AJ570">
        <f t="shared" si="218"/>
        <v>-66</v>
      </c>
      <c r="AK570">
        <f t="shared" si="219"/>
        <v>8</v>
      </c>
      <c r="AL570">
        <f t="shared" si="220"/>
        <v>-66</v>
      </c>
      <c r="AM570">
        <f t="shared" si="221"/>
        <v>11</v>
      </c>
      <c r="AO570">
        <f t="shared" si="222"/>
        <v>0</v>
      </c>
      <c r="AP570">
        <f t="shared" si="223"/>
        <v>6371</v>
      </c>
      <c r="AQ570">
        <f t="shared" si="224"/>
        <v>45819</v>
      </c>
    </row>
    <row r="571" spans="1:43">
      <c r="A571" s="1" t="s">
        <v>24</v>
      </c>
      <c r="B571" t="str">
        <f t="shared" si="200"/>
        <v>W</v>
      </c>
      <c r="C571">
        <f t="shared" si="201"/>
        <v>3</v>
      </c>
      <c r="D571">
        <f t="shared" si="202"/>
        <v>1980</v>
      </c>
      <c r="E571">
        <f t="shared" si="203"/>
        <v>-415</v>
      </c>
      <c r="F571">
        <f t="shared" si="204"/>
        <v>-495</v>
      </c>
      <c r="G571">
        <f t="shared" si="205"/>
        <v>0</v>
      </c>
      <c r="H571">
        <f t="shared" si="206"/>
        <v>-1</v>
      </c>
      <c r="L571">
        <f t="shared" si="207"/>
        <v>45819</v>
      </c>
      <c r="M571">
        <f t="shared" si="208"/>
        <v>6371</v>
      </c>
      <c r="N571">
        <f t="shared" si="209"/>
        <v>11</v>
      </c>
      <c r="O571">
        <f t="shared" si="210"/>
        <v>-69</v>
      </c>
      <c r="S571">
        <f>_xlfn.IFS(B571="E",C571,B571="W",-C571,TRUE,0)</f>
        <v>-3</v>
      </c>
      <c r="T571">
        <f>_xlfn.IFS(B571="N",C571,B571="S",-C571,TRUE,0)</f>
        <v>0</v>
      </c>
      <c r="U571">
        <f>IF(B571="F",C571,0)</f>
        <v>0</v>
      </c>
      <c r="V571">
        <f>_xlfn.IFS(B571="R",C571,B571="L",-C571,TRUE,0)</f>
        <v>0</v>
      </c>
      <c r="X571">
        <f>S571+_xlfn.IFS(AC570=0,U571,AC570=180,-U571,TRUE,0)</f>
        <v>-3</v>
      </c>
      <c r="Y571">
        <f>T571+_xlfn.IFS(AC570=270,U571,AC570=90,-U571,TRUE,0)</f>
        <v>0</v>
      </c>
      <c r="Z571">
        <f t="shared" si="211"/>
        <v>0</v>
      </c>
      <c r="AA571">
        <f t="shared" si="212"/>
        <v>-495</v>
      </c>
      <c r="AB571">
        <f t="shared" si="213"/>
        <v>-415</v>
      </c>
      <c r="AC571">
        <f t="shared" si="214"/>
        <v>90</v>
      </c>
      <c r="AG571">
        <f t="shared" si="215"/>
        <v>-3</v>
      </c>
      <c r="AH571">
        <f t="shared" si="216"/>
        <v>0</v>
      </c>
      <c r="AI571">
        <f t="shared" si="217"/>
        <v>0</v>
      </c>
      <c r="AJ571">
        <f t="shared" si="218"/>
        <v>-66</v>
      </c>
      <c r="AK571">
        <f t="shared" si="219"/>
        <v>11</v>
      </c>
      <c r="AL571">
        <f t="shared" si="220"/>
        <v>-69</v>
      </c>
      <c r="AM571">
        <f t="shared" si="221"/>
        <v>11</v>
      </c>
      <c r="AO571">
        <f t="shared" si="222"/>
        <v>0</v>
      </c>
      <c r="AP571">
        <f t="shared" si="223"/>
        <v>6371</v>
      </c>
      <c r="AQ571">
        <f t="shared" si="224"/>
        <v>45819</v>
      </c>
    </row>
    <row r="572" spans="1:43">
      <c r="A572" s="1" t="s">
        <v>77</v>
      </c>
      <c r="B572" t="str">
        <f t="shared" si="200"/>
        <v>F</v>
      </c>
      <c r="C572">
        <f t="shared" si="201"/>
        <v>88</v>
      </c>
      <c r="D572">
        <f t="shared" si="202"/>
        <v>1980</v>
      </c>
      <c r="E572">
        <f t="shared" si="203"/>
        <v>-503</v>
      </c>
      <c r="F572">
        <f t="shared" si="204"/>
        <v>-495</v>
      </c>
      <c r="G572">
        <f t="shared" si="205"/>
        <v>0</v>
      </c>
      <c r="H572">
        <f t="shared" si="206"/>
        <v>-1</v>
      </c>
      <c r="L572">
        <f t="shared" si="207"/>
        <v>46787</v>
      </c>
      <c r="M572">
        <f t="shared" si="208"/>
        <v>299</v>
      </c>
      <c r="N572">
        <f t="shared" si="209"/>
        <v>11</v>
      </c>
      <c r="O572">
        <f t="shared" si="210"/>
        <v>-69</v>
      </c>
      <c r="S572">
        <f>_xlfn.IFS(B572="E",C572,B572="W",-C572,TRUE,0)</f>
        <v>0</v>
      </c>
      <c r="T572">
        <f>_xlfn.IFS(B572="N",C572,B572="S",-C572,TRUE,0)</f>
        <v>0</v>
      </c>
      <c r="U572">
        <f>IF(B572="F",C572,0)</f>
        <v>88</v>
      </c>
      <c r="V572">
        <f>_xlfn.IFS(B572="R",C572,B572="L",-C572,TRUE,0)</f>
        <v>0</v>
      </c>
      <c r="X572">
        <f>S572+_xlfn.IFS(AC571=0,U572,AC571=180,-U572,TRUE,0)</f>
        <v>0</v>
      </c>
      <c r="Y572">
        <f>T572+_xlfn.IFS(AC571=270,U572,AC571=90,-U572,TRUE,0)</f>
        <v>-88</v>
      </c>
      <c r="Z572">
        <f t="shared" si="211"/>
        <v>0</v>
      </c>
      <c r="AA572">
        <f t="shared" si="212"/>
        <v>-495</v>
      </c>
      <c r="AB572">
        <f t="shared" si="213"/>
        <v>-503</v>
      </c>
      <c r="AC572">
        <f t="shared" si="214"/>
        <v>90</v>
      </c>
      <c r="AG572">
        <f t="shared" si="215"/>
        <v>0</v>
      </c>
      <c r="AH572">
        <f t="shared" si="216"/>
        <v>0</v>
      </c>
      <c r="AI572">
        <f t="shared" si="217"/>
        <v>0</v>
      </c>
      <c r="AJ572">
        <f t="shared" si="218"/>
        <v>-69</v>
      </c>
      <c r="AK572">
        <f t="shared" si="219"/>
        <v>11</v>
      </c>
      <c r="AL572">
        <f t="shared" si="220"/>
        <v>-69</v>
      </c>
      <c r="AM572">
        <f t="shared" si="221"/>
        <v>11</v>
      </c>
      <c r="AO572">
        <f t="shared" si="222"/>
        <v>88</v>
      </c>
      <c r="AP572">
        <f t="shared" si="223"/>
        <v>299</v>
      </c>
      <c r="AQ572">
        <f t="shared" si="224"/>
        <v>46787</v>
      </c>
    </row>
    <row r="573" spans="1:43">
      <c r="A573" s="1" t="s">
        <v>17</v>
      </c>
      <c r="B573" t="str">
        <f t="shared" si="200"/>
        <v>E</v>
      </c>
      <c r="C573">
        <f t="shared" si="201"/>
        <v>2</v>
      </c>
      <c r="D573">
        <f t="shared" si="202"/>
        <v>1980</v>
      </c>
      <c r="E573">
        <f t="shared" si="203"/>
        <v>-503</v>
      </c>
      <c r="F573">
        <f t="shared" si="204"/>
        <v>-493</v>
      </c>
      <c r="G573">
        <f t="shared" si="205"/>
        <v>0</v>
      </c>
      <c r="H573">
        <f t="shared" si="206"/>
        <v>-1</v>
      </c>
      <c r="L573">
        <f t="shared" si="207"/>
        <v>46787</v>
      </c>
      <c r="M573">
        <f t="shared" si="208"/>
        <v>299</v>
      </c>
      <c r="N573">
        <f t="shared" si="209"/>
        <v>11</v>
      </c>
      <c r="O573">
        <f t="shared" si="210"/>
        <v>-67</v>
      </c>
      <c r="S573">
        <f>_xlfn.IFS(B573="E",C573,B573="W",-C573,TRUE,0)</f>
        <v>2</v>
      </c>
      <c r="T573">
        <f>_xlfn.IFS(B573="N",C573,B573="S",-C573,TRUE,0)</f>
        <v>0</v>
      </c>
      <c r="U573">
        <f>IF(B573="F",C573,0)</f>
        <v>0</v>
      </c>
      <c r="V573">
        <f>_xlfn.IFS(B573="R",C573,B573="L",-C573,TRUE,0)</f>
        <v>0</v>
      </c>
      <c r="X573">
        <f>S573+_xlfn.IFS(AC572=0,U573,AC572=180,-U573,TRUE,0)</f>
        <v>2</v>
      </c>
      <c r="Y573">
        <f>T573+_xlfn.IFS(AC572=270,U573,AC572=90,-U573,TRUE,0)</f>
        <v>0</v>
      </c>
      <c r="Z573">
        <f t="shared" si="211"/>
        <v>0</v>
      </c>
      <c r="AA573">
        <f t="shared" si="212"/>
        <v>-493</v>
      </c>
      <c r="AB573">
        <f t="shared" si="213"/>
        <v>-503</v>
      </c>
      <c r="AC573">
        <f t="shared" si="214"/>
        <v>90</v>
      </c>
      <c r="AG573">
        <f t="shared" si="215"/>
        <v>2</v>
      </c>
      <c r="AH573">
        <f t="shared" si="216"/>
        <v>0</v>
      </c>
      <c r="AI573">
        <f t="shared" si="217"/>
        <v>0</v>
      </c>
      <c r="AJ573">
        <f t="shared" si="218"/>
        <v>-69</v>
      </c>
      <c r="AK573">
        <f t="shared" si="219"/>
        <v>11</v>
      </c>
      <c r="AL573">
        <f t="shared" si="220"/>
        <v>-67</v>
      </c>
      <c r="AM573">
        <f t="shared" si="221"/>
        <v>11</v>
      </c>
      <c r="AO573">
        <f t="shared" si="222"/>
        <v>0</v>
      </c>
      <c r="AP573">
        <f t="shared" si="223"/>
        <v>299</v>
      </c>
      <c r="AQ573">
        <f t="shared" si="224"/>
        <v>46787</v>
      </c>
    </row>
    <row r="574" spans="1:43">
      <c r="A574" s="1" t="s">
        <v>7</v>
      </c>
      <c r="B574" t="str">
        <f t="shared" si="200"/>
        <v>S</v>
      </c>
      <c r="C574">
        <f t="shared" si="201"/>
        <v>3</v>
      </c>
      <c r="D574">
        <f t="shared" si="202"/>
        <v>1980</v>
      </c>
      <c r="E574">
        <f t="shared" si="203"/>
        <v>-506</v>
      </c>
      <c r="F574">
        <f t="shared" si="204"/>
        <v>-493</v>
      </c>
      <c r="G574">
        <f t="shared" si="205"/>
        <v>0</v>
      </c>
      <c r="H574">
        <f t="shared" si="206"/>
        <v>-1</v>
      </c>
      <c r="L574">
        <f t="shared" si="207"/>
        <v>46787</v>
      </c>
      <c r="M574">
        <f t="shared" si="208"/>
        <v>299</v>
      </c>
      <c r="N574">
        <f t="shared" si="209"/>
        <v>8</v>
      </c>
      <c r="O574">
        <f t="shared" si="210"/>
        <v>-67</v>
      </c>
      <c r="S574">
        <f>_xlfn.IFS(B574="E",C574,B574="W",-C574,TRUE,0)</f>
        <v>0</v>
      </c>
      <c r="T574">
        <f>_xlfn.IFS(B574="N",C574,B574="S",-C574,TRUE,0)</f>
        <v>-3</v>
      </c>
      <c r="U574">
        <f>IF(B574="F",C574,0)</f>
        <v>0</v>
      </c>
      <c r="V574">
        <f>_xlfn.IFS(B574="R",C574,B574="L",-C574,TRUE,0)</f>
        <v>0</v>
      </c>
      <c r="X574">
        <f>S574+_xlfn.IFS(AC573=0,U574,AC573=180,-U574,TRUE,0)</f>
        <v>0</v>
      </c>
      <c r="Y574">
        <f>T574+_xlfn.IFS(AC573=270,U574,AC573=90,-U574,TRUE,0)</f>
        <v>-3</v>
      </c>
      <c r="Z574">
        <f t="shared" si="211"/>
        <v>0</v>
      </c>
      <c r="AA574">
        <f t="shared" si="212"/>
        <v>-493</v>
      </c>
      <c r="AB574">
        <f t="shared" si="213"/>
        <v>-506</v>
      </c>
      <c r="AC574">
        <f t="shared" si="214"/>
        <v>90</v>
      </c>
      <c r="AG574">
        <f t="shared" si="215"/>
        <v>0</v>
      </c>
      <c r="AH574">
        <f t="shared" si="216"/>
        <v>-3</v>
      </c>
      <c r="AI574">
        <f t="shared" si="217"/>
        <v>0</v>
      </c>
      <c r="AJ574">
        <f t="shared" si="218"/>
        <v>-67</v>
      </c>
      <c r="AK574">
        <f t="shared" si="219"/>
        <v>11</v>
      </c>
      <c r="AL574">
        <f t="shared" si="220"/>
        <v>-67</v>
      </c>
      <c r="AM574">
        <f t="shared" si="221"/>
        <v>8</v>
      </c>
      <c r="AO574">
        <f t="shared" si="222"/>
        <v>0</v>
      </c>
      <c r="AP574">
        <f t="shared" si="223"/>
        <v>299</v>
      </c>
      <c r="AQ574">
        <f t="shared" si="224"/>
        <v>46787</v>
      </c>
    </row>
    <row r="575" spans="1:43">
      <c r="A575" s="1" t="s">
        <v>17</v>
      </c>
      <c r="B575" t="str">
        <f t="shared" si="200"/>
        <v>E</v>
      </c>
      <c r="C575">
        <f t="shared" si="201"/>
        <v>2</v>
      </c>
      <c r="D575">
        <f t="shared" si="202"/>
        <v>1980</v>
      </c>
      <c r="E575">
        <f t="shared" si="203"/>
        <v>-506</v>
      </c>
      <c r="F575">
        <f t="shared" si="204"/>
        <v>-491</v>
      </c>
      <c r="G575">
        <f t="shared" si="205"/>
        <v>0</v>
      </c>
      <c r="H575">
        <f t="shared" si="206"/>
        <v>-1</v>
      </c>
      <c r="L575">
        <f t="shared" si="207"/>
        <v>46787</v>
      </c>
      <c r="M575">
        <f t="shared" si="208"/>
        <v>299</v>
      </c>
      <c r="N575">
        <f t="shared" si="209"/>
        <v>8</v>
      </c>
      <c r="O575">
        <f t="shared" si="210"/>
        <v>-65</v>
      </c>
      <c r="S575">
        <f>_xlfn.IFS(B575="E",C575,B575="W",-C575,TRUE,0)</f>
        <v>2</v>
      </c>
      <c r="T575">
        <f>_xlfn.IFS(B575="N",C575,B575="S",-C575,TRUE,0)</f>
        <v>0</v>
      </c>
      <c r="U575">
        <f>IF(B575="F",C575,0)</f>
        <v>0</v>
      </c>
      <c r="V575">
        <f>_xlfn.IFS(B575="R",C575,B575="L",-C575,TRUE,0)</f>
        <v>0</v>
      </c>
      <c r="X575">
        <f>S575+_xlfn.IFS(AC574=0,U575,AC574=180,-U575,TRUE,0)</f>
        <v>2</v>
      </c>
      <c r="Y575">
        <f>T575+_xlfn.IFS(AC574=270,U575,AC574=90,-U575,TRUE,0)</f>
        <v>0</v>
      </c>
      <c r="Z575">
        <f t="shared" si="211"/>
        <v>0</v>
      </c>
      <c r="AA575">
        <f t="shared" si="212"/>
        <v>-491</v>
      </c>
      <c r="AB575">
        <f t="shared" si="213"/>
        <v>-506</v>
      </c>
      <c r="AC575">
        <f t="shared" si="214"/>
        <v>90</v>
      </c>
      <c r="AG575">
        <f t="shared" si="215"/>
        <v>2</v>
      </c>
      <c r="AH575">
        <f t="shared" si="216"/>
        <v>0</v>
      </c>
      <c r="AI575">
        <f t="shared" si="217"/>
        <v>0</v>
      </c>
      <c r="AJ575">
        <f t="shared" si="218"/>
        <v>-67</v>
      </c>
      <c r="AK575">
        <f t="shared" si="219"/>
        <v>8</v>
      </c>
      <c r="AL575">
        <f t="shared" si="220"/>
        <v>-65</v>
      </c>
      <c r="AM575">
        <f t="shared" si="221"/>
        <v>8</v>
      </c>
      <c r="AO575">
        <f t="shared" si="222"/>
        <v>0</v>
      </c>
      <c r="AP575">
        <f t="shared" si="223"/>
        <v>299</v>
      </c>
      <c r="AQ575">
        <f t="shared" si="224"/>
        <v>46787</v>
      </c>
    </row>
    <row r="576" spans="1:43">
      <c r="A576" s="1" t="s">
        <v>43</v>
      </c>
      <c r="B576" t="str">
        <f t="shared" si="200"/>
        <v>N</v>
      </c>
      <c r="C576">
        <f t="shared" si="201"/>
        <v>2</v>
      </c>
      <c r="D576">
        <f t="shared" si="202"/>
        <v>1980</v>
      </c>
      <c r="E576">
        <f t="shared" si="203"/>
        <v>-504</v>
      </c>
      <c r="F576">
        <f t="shared" si="204"/>
        <v>-491</v>
      </c>
      <c r="G576">
        <f t="shared" si="205"/>
        <v>0</v>
      </c>
      <c r="H576">
        <f t="shared" si="206"/>
        <v>-1</v>
      </c>
      <c r="L576">
        <f t="shared" si="207"/>
        <v>46787</v>
      </c>
      <c r="M576">
        <f t="shared" si="208"/>
        <v>299</v>
      </c>
      <c r="N576">
        <f t="shared" si="209"/>
        <v>10</v>
      </c>
      <c r="O576">
        <f t="shared" si="210"/>
        <v>-65</v>
      </c>
      <c r="S576">
        <f>_xlfn.IFS(B576="E",C576,B576="W",-C576,TRUE,0)</f>
        <v>0</v>
      </c>
      <c r="T576">
        <f>_xlfn.IFS(B576="N",C576,B576="S",-C576,TRUE,0)</f>
        <v>2</v>
      </c>
      <c r="U576">
        <f>IF(B576="F",C576,0)</f>
        <v>0</v>
      </c>
      <c r="V576">
        <f>_xlfn.IFS(B576="R",C576,B576="L",-C576,TRUE,0)</f>
        <v>0</v>
      </c>
      <c r="X576">
        <f>S576+_xlfn.IFS(AC575=0,U576,AC575=180,-U576,TRUE,0)</f>
        <v>0</v>
      </c>
      <c r="Y576">
        <f>T576+_xlfn.IFS(AC575=270,U576,AC575=90,-U576,TRUE,0)</f>
        <v>2</v>
      </c>
      <c r="Z576">
        <f t="shared" si="211"/>
        <v>0</v>
      </c>
      <c r="AA576">
        <f t="shared" si="212"/>
        <v>-491</v>
      </c>
      <c r="AB576">
        <f t="shared" si="213"/>
        <v>-504</v>
      </c>
      <c r="AC576">
        <f t="shared" si="214"/>
        <v>90</v>
      </c>
      <c r="AG576">
        <f t="shared" si="215"/>
        <v>0</v>
      </c>
      <c r="AH576">
        <f t="shared" si="216"/>
        <v>2</v>
      </c>
      <c r="AI576">
        <f t="shared" si="217"/>
        <v>0</v>
      </c>
      <c r="AJ576">
        <f t="shared" si="218"/>
        <v>-65</v>
      </c>
      <c r="AK576">
        <f t="shared" si="219"/>
        <v>8</v>
      </c>
      <c r="AL576">
        <f t="shared" si="220"/>
        <v>-65</v>
      </c>
      <c r="AM576">
        <f t="shared" si="221"/>
        <v>10</v>
      </c>
      <c r="AO576">
        <f t="shared" si="222"/>
        <v>0</v>
      </c>
      <c r="AP576">
        <f t="shared" si="223"/>
        <v>299</v>
      </c>
      <c r="AQ576">
        <f t="shared" si="224"/>
        <v>46787</v>
      </c>
    </row>
    <row r="577" spans="1:43">
      <c r="A577" s="1" t="s">
        <v>13</v>
      </c>
      <c r="B577" t="str">
        <f t="shared" si="200"/>
        <v>R</v>
      </c>
      <c r="C577">
        <f t="shared" si="201"/>
        <v>90</v>
      </c>
      <c r="D577">
        <f t="shared" si="202"/>
        <v>2070</v>
      </c>
      <c r="E577">
        <f t="shared" si="203"/>
        <v>-504</v>
      </c>
      <c r="F577">
        <f t="shared" si="204"/>
        <v>-491</v>
      </c>
      <c r="G577">
        <f t="shared" si="205"/>
        <v>-1</v>
      </c>
      <c r="H577">
        <f t="shared" si="206"/>
        <v>0</v>
      </c>
      <c r="L577">
        <f t="shared" si="207"/>
        <v>46787</v>
      </c>
      <c r="M577">
        <f t="shared" si="208"/>
        <v>299</v>
      </c>
      <c r="N577">
        <f t="shared" si="209"/>
        <v>65</v>
      </c>
      <c r="O577">
        <f t="shared" si="210"/>
        <v>10</v>
      </c>
      <c r="S577">
        <f>_xlfn.IFS(B577="E",C577,B577="W",-C577,TRUE,0)</f>
        <v>0</v>
      </c>
      <c r="T577">
        <f>_xlfn.IFS(B577="N",C577,B577="S",-C577,TRUE,0)</f>
        <v>0</v>
      </c>
      <c r="U577">
        <f>IF(B577="F",C577,0)</f>
        <v>0</v>
      </c>
      <c r="V577">
        <f>_xlfn.IFS(B577="R",C577,B577="L",-C577,TRUE,0)</f>
        <v>90</v>
      </c>
      <c r="X577">
        <f>S577+_xlfn.IFS(AC576=0,U577,AC576=180,-U577,TRUE,0)</f>
        <v>0</v>
      </c>
      <c r="Y577">
        <f>T577+_xlfn.IFS(AC576=270,U577,AC576=90,-U577,TRUE,0)</f>
        <v>0</v>
      </c>
      <c r="Z577">
        <f t="shared" si="211"/>
        <v>90</v>
      </c>
      <c r="AA577">
        <f t="shared" si="212"/>
        <v>-491</v>
      </c>
      <c r="AB577">
        <f t="shared" si="213"/>
        <v>-504</v>
      </c>
      <c r="AC577">
        <f t="shared" si="214"/>
        <v>180</v>
      </c>
      <c r="AG577">
        <f t="shared" si="215"/>
        <v>0</v>
      </c>
      <c r="AH577">
        <f t="shared" si="216"/>
        <v>0</v>
      </c>
      <c r="AI577">
        <f t="shared" si="217"/>
        <v>90</v>
      </c>
      <c r="AJ577">
        <f t="shared" si="218"/>
        <v>10</v>
      </c>
      <c r="AK577">
        <f t="shared" si="219"/>
        <v>65</v>
      </c>
      <c r="AL577">
        <f t="shared" si="220"/>
        <v>10</v>
      </c>
      <c r="AM577">
        <f t="shared" si="221"/>
        <v>65</v>
      </c>
      <c r="AO577">
        <f t="shared" si="222"/>
        <v>0</v>
      </c>
      <c r="AP577">
        <f t="shared" si="223"/>
        <v>299</v>
      </c>
      <c r="AQ577">
        <f t="shared" si="224"/>
        <v>46787</v>
      </c>
    </row>
    <row r="578" spans="1:43">
      <c r="A578" s="1" t="s">
        <v>2</v>
      </c>
      <c r="B578" t="str">
        <f t="shared" si="200"/>
        <v>S</v>
      </c>
      <c r="C578">
        <f t="shared" si="201"/>
        <v>2</v>
      </c>
      <c r="D578">
        <f t="shared" si="202"/>
        <v>2070</v>
      </c>
      <c r="E578">
        <f t="shared" si="203"/>
        <v>-506</v>
      </c>
      <c r="F578">
        <f t="shared" si="204"/>
        <v>-491</v>
      </c>
      <c r="G578">
        <f t="shared" si="205"/>
        <v>-1</v>
      </c>
      <c r="H578">
        <f t="shared" si="206"/>
        <v>0</v>
      </c>
      <c r="L578">
        <f t="shared" si="207"/>
        <v>46787</v>
      </c>
      <c r="M578">
        <f t="shared" si="208"/>
        <v>299</v>
      </c>
      <c r="N578">
        <f t="shared" si="209"/>
        <v>63</v>
      </c>
      <c r="O578">
        <f t="shared" si="210"/>
        <v>10</v>
      </c>
      <c r="S578">
        <f>_xlfn.IFS(B578="E",C578,B578="W",-C578,TRUE,0)</f>
        <v>0</v>
      </c>
      <c r="T578">
        <f>_xlfn.IFS(B578="N",C578,B578="S",-C578,TRUE,0)</f>
        <v>-2</v>
      </c>
      <c r="U578">
        <f>IF(B578="F",C578,0)</f>
        <v>0</v>
      </c>
      <c r="V578">
        <f>_xlfn.IFS(B578="R",C578,B578="L",-C578,TRUE,0)</f>
        <v>0</v>
      </c>
      <c r="X578">
        <f>S578+_xlfn.IFS(AC577=0,U578,AC577=180,-U578,TRUE,0)</f>
        <v>0</v>
      </c>
      <c r="Y578">
        <f>T578+_xlfn.IFS(AC577=270,U578,AC577=90,-U578,TRUE,0)</f>
        <v>-2</v>
      </c>
      <c r="Z578">
        <f t="shared" si="211"/>
        <v>0</v>
      </c>
      <c r="AA578">
        <f t="shared" si="212"/>
        <v>-491</v>
      </c>
      <c r="AB578">
        <f t="shared" si="213"/>
        <v>-506</v>
      </c>
      <c r="AC578">
        <f t="shared" si="214"/>
        <v>180</v>
      </c>
      <c r="AG578">
        <f t="shared" si="215"/>
        <v>0</v>
      </c>
      <c r="AH578">
        <f t="shared" si="216"/>
        <v>-2</v>
      </c>
      <c r="AI578">
        <f t="shared" si="217"/>
        <v>0</v>
      </c>
      <c r="AJ578">
        <f t="shared" si="218"/>
        <v>10</v>
      </c>
      <c r="AK578">
        <f t="shared" si="219"/>
        <v>65</v>
      </c>
      <c r="AL578">
        <f t="shared" si="220"/>
        <v>10</v>
      </c>
      <c r="AM578">
        <f t="shared" si="221"/>
        <v>63</v>
      </c>
      <c r="AO578">
        <f t="shared" si="222"/>
        <v>0</v>
      </c>
      <c r="AP578">
        <f t="shared" si="223"/>
        <v>299</v>
      </c>
      <c r="AQ578">
        <f t="shared" si="224"/>
        <v>46787</v>
      </c>
    </row>
    <row r="579" spans="1:43">
      <c r="A579" s="1" t="s">
        <v>100</v>
      </c>
      <c r="B579" t="str">
        <f t="shared" si="200"/>
        <v>F</v>
      </c>
      <c r="C579">
        <f t="shared" si="201"/>
        <v>98</v>
      </c>
      <c r="D579">
        <f t="shared" si="202"/>
        <v>2070</v>
      </c>
      <c r="E579">
        <f t="shared" si="203"/>
        <v>-506</v>
      </c>
      <c r="F579">
        <f t="shared" si="204"/>
        <v>-589</v>
      </c>
      <c r="G579">
        <f t="shared" si="205"/>
        <v>-1</v>
      </c>
      <c r="H579">
        <f t="shared" si="206"/>
        <v>0</v>
      </c>
      <c r="L579">
        <f t="shared" si="207"/>
        <v>52961</v>
      </c>
      <c r="M579">
        <f t="shared" si="208"/>
        <v>1279</v>
      </c>
      <c r="N579">
        <f t="shared" si="209"/>
        <v>63</v>
      </c>
      <c r="O579">
        <f t="shared" si="210"/>
        <v>10</v>
      </c>
      <c r="S579">
        <f>_xlfn.IFS(B579="E",C579,B579="W",-C579,TRUE,0)</f>
        <v>0</v>
      </c>
      <c r="T579">
        <f>_xlfn.IFS(B579="N",C579,B579="S",-C579,TRUE,0)</f>
        <v>0</v>
      </c>
      <c r="U579">
        <f>IF(B579="F",C579,0)</f>
        <v>98</v>
      </c>
      <c r="V579">
        <f>_xlfn.IFS(B579="R",C579,B579="L",-C579,TRUE,0)</f>
        <v>0</v>
      </c>
      <c r="X579">
        <f>S579+_xlfn.IFS(AC578=0,U579,AC578=180,-U579,TRUE,0)</f>
        <v>-98</v>
      </c>
      <c r="Y579">
        <f>T579+_xlfn.IFS(AC578=270,U579,AC578=90,-U579,TRUE,0)</f>
        <v>0</v>
      </c>
      <c r="Z579">
        <f t="shared" si="211"/>
        <v>0</v>
      </c>
      <c r="AA579">
        <f t="shared" si="212"/>
        <v>-589</v>
      </c>
      <c r="AB579">
        <f t="shared" si="213"/>
        <v>-506</v>
      </c>
      <c r="AC579">
        <f t="shared" si="214"/>
        <v>180</v>
      </c>
      <c r="AG579">
        <f t="shared" si="215"/>
        <v>0</v>
      </c>
      <c r="AH579">
        <f t="shared" si="216"/>
        <v>0</v>
      </c>
      <c r="AI579">
        <f t="shared" si="217"/>
        <v>0</v>
      </c>
      <c r="AJ579">
        <f t="shared" si="218"/>
        <v>10</v>
      </c>
      <c r="AK579">
        <f t="shared" si="219"/>
        <v>63</v>
      </c>
      <c r="AL579">
        <f t="shared" si="220"/>
        <v>10</v>
      </c>
      <c r="AM579">
        <f t="shared" si="221"/>
        <v>63</v>
      </c>
      <c r="AO579">
        <f t="shared" si="222"/>
        <v>98</v>
      </c>
      <c r="AP579">
        <f t="shared" si="223"/>
        <v>1279</v>
      </c>
      <c r="AQ579">
        <f t="shared" si="224"/>
        <v>52961</v>
      </c>
    </row>
    <row r="580" spans="1:43">
      <c r="A580" s="1" t="s">
        <v>5</v>
      </c>
      <c r="B580" t="str">
        <f t="shared" ref="B580:B643" si="225">MID(A580,1,1)</f>
        <v>N</v>
      </c>
      <c r="C580">
        <f t="shared" ref="C580:C643" si="226">--MID(A580,2,750)</f>
        <v>4</v>
      </c>
      <c r="D580">
        <f t="shared" ref="D580:D643" si="227">IF(B580=0,"",IF(B580="R",C580+D579,IF(B580="L",D579-C580,D579)))</f>
        <v>2070</v>
      </c>
      <c r="E580">
        <f t="shared" ref="E580:E643" si="228">IF(B580=0,"",IF(B580="F",E579+C580*H580,IF(B580="N",E579+C580,IF(B580="S",E579-C580,E579))))</f>
        <v>-502</v>
      </c>
      <c r="F580">
        <f t="shared" ref="F580:F643" si="229">IF(B580=0,"",IF(B580="F",F579+C580*G580,IF(B580="E",F579+C580,IF(B580="W",F579-C580,F579))))</f>
        <v>-589</v>
      </c>
      <c r="G580">
        <f t="shared" ref="G580:G643" si="230">IFERROR(ROUND(SIN(RADIANS(D580)),1),"")</f>
        <v>-1</v>
      </c>
      <c r="H580">
        <f t="shared" ref="H580:H643" si="231">IFERROR(ROUND(COS(RADIANS(D580)),1),"")</f>
        <v>0</v>
      </c>
      <c r="L580">
        <f t="shared" ref="L580:L643" si="232">IF(B580="F",L579+C580*N579,L579)</f>
        <v>52961</v>
      </c>
      <c r="M580">
        <f t="shared" ref="M580:M643" si="233">IF(B580="F",M579+O579*C580,M579)</f>
        <v>1279</v>
      </c>
      <c r="N580">
        <f t="shared" ref="N580:N643" si="234">IF(B580="N",C580+N579,IF(B580="S",N579-C580,IF(OR(AND(B580="R",C580=90),AND(B580="L",C580=270)),-1*O579,IF(OR(AND(B580="R",C580=180),AND(B580="L",C580=180)),-1*N579,IF(OR(AND(B580="R",C580=270),(AND(B580="L",C580=90))),O579,N579)))))</f>
        <v>67</v>
      </c>
      <c r="O580">
        <f t="shared" ref="O580:O643" si="235">IF(B580="E",O579+C580,IF(B580="W",O579-C580,IF(OR(AND(B580="R",C580=90),(AND(B580="L",C580=270))),N579,IF(OR(AND(B580="R",C580=180),(AND(B580="L",C580=180))),-1*O579,IF(OR(AND(B580="R",C580=270),AND(B580="L",C580=90)),-1*N579,O579)))))</f>
        <v>10</v>
      </c>
      <c r="S580">
        <f>_xlfn.IFS(B580="E",C580,B580="W",-C580,TRUE,0)</f>
        <v>0</v>
      </c>
      <c r="T580">
        <f>_xlfn.IFS(B580="N",C580,B580="S",-C580,TRUE,0)</f>
        <v>4</v>
      </c>
      <c r="U580">
        <f>IF(B580="F",C580,0)</f>
        <v>0</v>
      </c>
      <c r="V580">
        <f>_xlfn.IFS(B580="R",C580,B580="L",-C580,TRUE,0)</f>
        <v>0</v>
      </c>
      <c r="X580">
        <f>S580+_xlfn.IFS(AC579=0,U580,AC579=180,-U580,TRUE,0)</f>
        <v>0</v>
      </c>
      <c r="Y580">
        <f>T580+_xlfn.IFS(AC579=270,U580,AC579=90,-U580,TRUE,0)</f>
        <v>4</v>
      </c>
      <c r="Z580">
        <f t="shared" ref="Z580:Z643" si="236">V580</f>
        <v>0</v>
      </c>
      <c r="AA580">
        <f t="shared" ref="AA580:AA643" si="237">+AA579+X580</f>
        <v>-589</v>
      </c>
      <c r="AB580">
        <f t="shared" ref="AB580:AB643" si="238">+AB579+Y580</f>
        <v>-502</v>
      </c>
      <c r="AC580">
        <f t="shared" ref="AC580:AC643" si="239">MOD(AC579+Z580,360)</f>
        <v>180</v>
      </c>
      <c r="AG580">
        <f t="shared" ref="AG580:AG643" si="240">S580</f>
        <v>0</v>
      </c>
      <c r="AH580">
        <f t="shared" ref="AH580:AH643" si="241">T580</f>
        <v>4</v>
      </c>
      <c r="AI580">
        <f t="shared" ref="AI580:AI643" si="242">MOD(V580,360)</f>
        <v>0</v>
      </c>
      <c r="AJ580">
        <f t="shared" ref="AJ580:AJ643" si="243">_xlfn.IFS(AI580=0,AL579,AI580=90,AM579,AI580=180,-AL579,AI580=270,-AM579)</f>
        <v>10</v>
      </c>
      <c r="AK580">
        <f t="shared" ref="AK580:AK643" si="244">_xlfn.IFS(AI580=0,AM579,AI580=90,-AL579,AI580=180,-AM579,AI580=270,AL579)</f>
        <v>63</v>
      </c>
      <c r="AL580">
        <f t="shared" ref="AL580:AL643" si="245">+AJ580+AG580</f>
        <v>10</v>
      </c>
      <c r="AM580">
        <f t="shared" ref="AM580:AM643" si="246">+AK580+AH580</f>
        <v>67</v>
      </c>
      <c r="AO580">
        <f t="shared" ref="AO580:AO643" si="247">U580</f>
        <v>0</v>
      </c>
      <c r="AP580">
        <f t="shared" ref="AP580:AP643" si="248">AP579+AL579*$AO580</f>
        <v>1279</v>
      </c>
      <c r="AQ580">
        <f t="shared" ref="AQ580:AQ643" si="249">AQ579+AM579*$AO580</f>
        <v>52961</v>
      </c>
    </row>
    <row r="581" spans="1:43">
      <c r="A581" s="1" t="s">
        <v>2</v>
      </c>
      <c r="B581" t="str">
        <f t="shared" si="225"/>
        <v>S</v>
      </c>
      <c r="C581">
        <f t="shared" si="226"/>
        <v>2</v>
      </c>
      <c r="D581">
        <f t="shared" si="227"/>
        <v>2070</v>
      </c>
      <c r="E581">
        <f t="shared" si="228"/>
        <v>-504</v>
      </c>
      <c r="F581">
        <f t="shared" si="229"/>
        <v>-589</v>
      </c>
      <c r="G581">
        <f t="shared" si="230"/>
        <v>-1</v>
      </c>
      <c r="H581">
        <f t="shared" si="231"/>
        <v>0</v>
      </c>
      <c r="L581">
        <f t="shared" si="232"/>
        <v>52961</v>
      </c>
      <c r="M581">
        <f t="shared" si="233"/>
        <v>1279</v>
      </c>
      <c r="N581">
        <f t="shared" si="234"/>
        <v>65</v>
      </c>
      <c r="O581">
        <f t="shared" si="235"/>
        <v>10</v>
      </c>
      <c r="S581">
        <f>_xlfn.IFS(B581="E",C581,B581="W",-C581,TRUE,0)</f>
        <v>0</v>
      </c>
      <c r="T581">
        <f>_xlfn.IFS(B581="N",C581,B581="S",-C581,TRUE,0)</f>
        <v>-2</v>
      </c>
      <c r="U581">
        <f>IF(B581="F",C581,0)</f>
        <v>0</v>
      </c>
      <c r="V581">
        <f>_xlfn.IFS(B581="R",C581,B581="L",-C581,TRUE,0)</f>
        <v>0</v>
      </c>
      <c r="X581">
        <f>S581+_xlfn.IFS(AC580=0,U581,AC580=180,-U581,TRUE,0)</f>
        <v>0</v>
      </c>
      <c r="Y581">
        <f>T581+_xlfn.IFS(AC580=270,U581,AC580=90,-U581,TRUE,0)</f>
        <v>-2</v>
      </c>
      <c r="Z581">
        <f t="shared" si="236"/>
        <v>0</v>
      </c>
      <c r="AA581">
        <f t="shared" si="237"/>
        <v>-589</v>
      </c>
      <c r="AB581">
        <f t="shared" si="238"/>
        <v>-504</v>
      </c>
      <c r="AC581">
        <f t="shared" si="239"/>
        <v>180</v>
      </c>
      <c r="AG581">
        <f t="shared" si="240"/>
        <v>0</v>
      </c>
      <c r="AH581">
        <f t="shared" si="241"/>
        <v>-2</v>
      </c>
      <c r="AI581">
        <f t="shared" si="242"/>
        <v>0</v>
      </c>
      <c r="AJ581">
        <f t="shared" si="243"/>
        <v>10</v>
      </c>
      <c r="AK581">
        <f t="shared" si="244"/>
        <v>67</v>
      </c>
      <c r="AL581">
        <f t="shared" si="245"/>
        <v>10</v>
      </c>
      <c r="AM581">
        <f t="shared" si="246"/>
        <v>65</v>
      </c>
      <c r="AO581">
        <f t="shared" si="247"/>
        <v>0</v>
      </c>
      <c r="AP581">
        <f t="shared" si="248"/>
        <v>1279</v>
      </c>
      <c r="AQ581">
        <f t="shared" si="249"/>
        <v>52961</v>
      </c>
    </row>
    <row r="582" spans="1:43">
      <c r="A582" s="1" t="s">
        <v>78</v>
      </c>
      <c r="B582" t="str">
        <f t="shared" si="225"/>
        <v>F</v>
      </c>
      <c r="C582">
        <f t="shared" si="226"/>
        <v>13</v>
      </c>
      <c r="D582">
        <f t="shared" si="227"/>
        <v>2070</v>
      </c>
      <c r="E582">
        <f t="shared" si="228"/>
        <v>-504</v>
      </c>
      <c r="F582">
        <f t="shared" si="229"/>
        <v>-602</v>
      </c>
      <c r="G582">
        <f t="shared" si="230"/>
        <v>-1</v>
      </c>
      <c r="H582">
        <f t="shared" si="231"/>
        <v>0</v>
      </c>
      <c r="L582">
        <f t="shared" si="232"/>
        <v>53806</v>
      </c>
      <c r="M582">
        <f t="shared" si="233"/>
        <v>1409</v>
      </c>
      <c r="N582">
        <f t="shared" si="234"/>
        <v>65</v>
      </c>
      <c r="O582">
        <f t="shared" si="235"/>
        <v>10</v>
      </c>
      <c r="S582">
        <f>_xlfn.IFS(B582="E",C582,B582="W",-C582,TRUE,0)</f>
        <v>0</v>
      </c>
      <c r="T582">
        <f>_xlfn.IFS(B582="N",C582,B582="S",-C582,TRUE,0)</f>
        <v>0</v>
      </c>
      <c r="U582">
        <f>IF(B582="F",C582,0)</f>
        <v>13</v>
      </c>
      <c r="V582">
        <f>_xlfn.IFS(B582="R",C582,B582="L",-C582,TRUE,0)</f>
        <v>0</v>
      </c>
      <c r="X582">
        <f>S582+_xlfn.IFS(AC581=0,U582,AC581=180,-U582,TRUE,0)</f>
        <v>-13</v>
      </c>
      <c r="Y582">
        <f>T582+_xlfn.IFS(AC581=270,U582,AC581=90,-U582,TRUE,0)</f>
        <v>0</v>
      </c>
      <c r="Z582">
        <f t="shared" si="236"/>
        <v>0</v>
      </c>
      <c r="AA582">
        <f t="shared" si="237"/>
        <v>-602</v>
      </c>
      <c r="AB582">
        <f t="shared" si="238"/>
        <v>-504</v>
      </c>
      <c r="AC582">
        <f t="shared" si="239"/>
        <v>180</v>
      </c>
      <c r="AG582">
        <f t="shared" si="240"/>
        <v>0</v>
      </c>
      <c r="AH582">
        <f t="shared" si="241"/>
        <v>0</v>
      </c>
      <c r="AI582">
        <f t="shared" si="242"/>
        <v>0</v>
      </c>
      <c r="AJ582">
        <f t="shared" si="243"/>
        <v>10</v>
      </c>
      <c r="AK582">
        <f t="shared" si="244"/>
        <v>65</v>
      </c>
      <c r="AL582">
        <f t="shared" si="245"/>
        <v>10</v>
      </c>
      <c r="AM582">
        <f t="shared" si="246"/>
        <v>65</v>
      </c>
      <c r="AO582">
        <f t="shared" si="247"/>
        <v>13</v>
      </c>
      <c r="AP582">
        <f t="shared" si="248"/>
        <v>1409</v>
      </c>
      <c r="AQ582">
        <f t="shared" si="249"/>
        <v>53806</v>
      </c>
    </row>
    <row r="583" spans="1:43">
      <c r="A583" s="1" t="s">
        <v>13</v>
      </c>
      <c r="B583" t="str">
        <f t="shared" si="225"/>
        <v>R</v>
      </c>
      <c r="C583">
        <f t="shared" si="226"/>
        <v>90</v>
      </c>
      <c r="D583">
        <f t="shared" si="227"/>
        <v>2160</v>
      </c>
      <c r="E583">
        <f t="shared" si="228"/>
        <v>-504</v>
      </c>
      <c r="F583">
        <f t="shared" si="229"/>
        <v>-602</v>
      </c>
      <c r="G583">
        <f t="shared" si="230"/>
        <v>0</v>
      </c>
      <c r="H583">
        <f t="shared" si="231"/>
        <v>1</v>
      </c>
      <c r="L583">
        <f t="shared" si="232"/>
        <v>53806</v>
      </c>
      <c r="M583">
        <f t="shared" si="233"/>
        <v>1409</v>
      </c>
      <c r="N583">
        <f t="shared" si="234"/>
        <v>-10</v>
      </c>
      <c r="O583">
        <f t="shared" si="235"/>
        <v>65</v>
      </c>
      <c r="S583">
        <f>_xlfn.IFS(B583="E",C583,B583="W",-C583,TRUE,0)</f>
        <v>0</v>
      </c>
      <c r="T583">
        <f>_xlfn.IFS(B583="N",C583,B583="S",-C583,TRUE,0)</f>
        <v>0</v>
      </c>
      <c r="U583">
        <f>IF(B583="F",C583,0)</f>
        <v>0</v>
      </c>
      <c r="V583">
        <f>_xlfn.IFS(B583="R",C583,B583="L",-C583,TRUE,0)</f>
        <v>90</v>
      </c>
      <c r="X583">
        <f>S583+_xlfn.IFS(AC582=0,U583,AC582=180,-U583,TRUE,0)</f>
        <v>0</v>
      </c>
      <c r="Y583">
        <f>T583+_xlfn.IFS(AC582=270,U583,AC582=90,-U583,TRUE,0)</f>
        <v>0</v>
      </c>
      <c r="Z583">
        <f t="shared" si="236"/>
        <v>90</v>
      </c>
      <c r="AA583">
        <f t="shared" si="237"/>
        <v>-602</v>
      </c>
      <c r="AB583">
        <f t="shared" si="238"/>
        <v>-504</v>
      </c>
      <c r="AC583">
        <f t="shared" si="239"/>
        <v>270</v>
      </c>
      <c r="AG583">
        <f t="shared" si="240"/>
        <v>0</v>
      </c>
      <c r="AH583">
        <f t="shared" si="241"/>
        <v>0</v>
      </c>
      <c r="AI583">
        <f t="shared" si="242"/>
        <v>90</v>
      </c>
      <c r="AJ583">
        <f t="shared" si="243"/>
        <v>65</v>
      </c>
      <c r="AK583">
        <f t="shared" si="244"/>
        <v>-10</v>
      </c>
      <c r="AL583">
        <f t="shared" si="245"/>
        <v>65</v>
      </c>
      <c r="AM583">
        <f t="shared" si="246"/>
        <v>-10</v>
      </c>
      <c r="AO583">
        <f t="shared" si="247"/>
        <v>0</v>
      </c>
      <c r="AP583">
        <f t="shared" si="248"/>
        <v>1409</v>
      </c>
      <c r="AQ583">
        <f t="shared" si="249"/>
        <v>53806</v>
      </c>
    </row>
    <row r="584" spans="1:43">
      <c r="A584" s="1" t="s">
        <v>32</v>
      </c>
      <c r="B584" t="str">
        <f t="shared" si="225"/>
        <v>N</v>
      </c>
      <c r="C584">
        <f t="shared" si="226"/>
        <v>3</v>
      </c>
      <c r="D584">
        <f t="shared" si="227"/>
        <v>2160</v>
      </c>
      <c r="E584">
        <f t="shared" si="228"/>
        <v>-501</v>
      </c>
      <c r="F584">
        <f t="shared" si="229"/>
        <v>-602</v>
      </c>
      <c r="G584">
        <f t="shared" si="230"/>
        <v>0</v>
      </c>
      <c r="H584">
        <f t="shared" si="231"/>
        <v>1</v>
      </c>
      <c r="L584">
        <f t="shared" si="232"/>
        <v>53806</v>
      </c>
      <c r="M584">
        <f t="shared" si="233"/>
        <v>1409</v>
      </c>
      <c r="N584">
        <f t="shared" si="234"/>
        <v>-7</v>
      </c>
      <c r="O584">
        <f t="shared" si="235"/>
        <v>65</v>
      </c>
      <c r="S584">
        <f>_xlfn.IFS(B584="E",C584,B584="W",-C584,TRUE,0)</f>
        <v>0</v>
      </c>
      <c r="T584">
        <f>_xlfn.IFS(B584="N",C584,B584="S",-C584,TRUE,0)</f>
        <v>3</v>
      </c>
      <c r="U584">
        <f>IF(B584="F",C584,0)</f>
        <v>0</v>
      </c>
      <c r="V584">
        <f>_xlfn.IFS(B584="R",C584,B584="L",-C584,TRUE,0)</f>
        <v>0</v>
      </c>
      <c r="X584">
        <f>S584+_xlfn.IFS(AC583=0,U584,AC583=180,-U584,TRUE,0)</f>
        <v>0</v>
      </c>
      <c r="Y584">
        <f>T584+_xlfn.IFS(AC583=270,U584,AC583=90,-U584,TRUE,0)</f>
        <v>3</v>
      </c>
      <c r="Z584">
        <f t="shared" si="236"/>
        <v>0</v>
      </c>
      <c r="AA584">
        <f t="shared" si="237"/>
        <v>-602</v>
      </c>
      <c r="AB584">
        <f t="shared" si="238"/>
        <v>-501</v>
      </c>
      <c r="AC584">
        <f t="shared" si="239"/>
        <v>270</v>
      </c>
      <c r="AG584">
        <f t="shared" si="240"/>
        <v>0</v>
      </c>
      <c r="AH584">
        <f t="shared" si="241"/>
        <v>3</v>
      </c>
      <c r="AI584">
        <f t="shared" si="242"/>
        <v>0</v>
      </c>
      <c r="AJ584">
        <f t="shared" si="243"/>
        <v>65</v>
      </c>
      <c r="AK584">
        <f t="shared" si="244"/>
        <v>-10</v>
      </c>
      <c r="AL584">
        <f t="shared" si="245"/>
        <v>65</v>
      </c>
      <c r="AM584">
        <f t="shared" si="246"/>
        <v>-7</v>
      </c>
      <c r="AO584">
        <f t="shared" si="247"/>
        <v>0</v>
      </c>
      <c r="AP584">
        <f t="shared" si="248"/>
        <v>1409</v>
      </c>
      <c r="AQ584">
        <f t="shared" si="249"/>
        <v>53806</v>
      </c>
    </row>
    <row r="585" spans="1:43">
      <c r="A585" s="1" t="s">
        <v>95</v>
      </c>
      <c r="B585" t="str">
        <f t="shared" si="225"/>
        <v>F</v>
      </c>
      <c r="C585">
        <f t="shared" si="226"/>
        <v>74</v>
      </c>
      <c r="D585">
        <f t="shared" si="227"/>
        <v>2160</v>
      </c>
      <c r="E585">
        <f t="shared" si="228"/>
        <v>-427</v>
      </c>
      <c r="F585">
        <f t="shared" si="229"/>
        <v>-602</v>
      </c>
      <c r="G585">
        <f t="shared" si="230"/>
        <v>0</v>
      </c>
      <c r="H585">
        <f t="shared" si="231"/>
        <v>1</v>
      </c>
      <c r="L585">
        <f t="shared" si="232"/>
        <v>53288</v>
      </c>
      <c r="M585">
        <f t="shared" si="233"/>
        <v>6219</v>
      </c>
      <c r="N585">
        <f t="shared" si="234"/>
        <v>-7</v>
      </c>
      <c r="O585">
        <f t="shared" si="235"/>
        <v>65</v>
      </c>
      <c r="S585">
        <f>_xlfn.IFS(B585="E",C585,B585="W",-C585,TRUE,0)</f>
        <v>0</v>
      </c>
      <c r="T585">
        <f>_xlfn.IFS(B585="N",C585,B585="S",-C585,TRUE,0)</f>
        <v>0</v>
      </c>
      <c r="U585">
        <f>IF(B585="F",C585,0)</f>
        <v>74</v>
      </c>
      <c r="V585">
        <f>_xlfn.IFS(B585="R",C585,B585="L",-C585,TRUE,0)</f>
        <v>0</v>
      </c>
      <c r="X585">
        <f>S585+_xlfn.IFS(AC584=0,U585,AC584=180,-U585,TRUE,0)</f>
        <v>0</v>
      </c>
      <c r="Y585">
        <f>T585+_xlfn.IFS(AC584=270,U585,AC584=90,-U585,TRUE,0)</f>
        <v>74</v>
      </c>
      <c r="Z585">
        <f t="shared" si="236"/>
        <v>0</v>
      </c>
      <c r="AA585">
        <f t="shared" si="237"/>
        <v>-602</v>
      </c>
      <c r="AB585">
        <f t="shared" si="238"/>
        <v>-427</v>
      </c>
      <c r="AC585">
        <f t="shared" si="239"/>
        <v>270</v>
      </c>
      <c r="AG585">
        <f t="shared" si="240"/>
        <v>0</v>
      </c>
      <c r="AH585">
        <f t="shared" si="241"/>
        <v>0</v>
      </c>
      <c r="AI585">
        <f t="shared" si="242"/>
        <v>0</v>
      </c>
      <c r="AJ585">
        <f t="shared" si="243"/>
        <v>65</v>
      </c>
      <c r="AK585">
        <f t="shared" si="244"/>
        <v>-7</v>
      </c>
      <c r="AL585">
        <f t="shared" si="245"/>
        <v>65</v>
      </c>
      <c r="AM585">
        <f t="shared" si="246"/>
        <v>-7</v>
      </c>
      <c r="AO585">
        <f t="shared" si="247"/>
        <v>74</v>
      </c>
      <c r="AP585">
        <f t="shared" si="248"/>
        <v>6219</v>
      </c>
      <c r="AQ585">
        <f t="shared" si="249"/>
        <v>53288</v>
      </c>
    </row>
    <row r="586" spans="1:43">
      <c r="A586" s="1" t="s">
        <v>13</v>
      </c>
      <c r="B586" t="str">
        <f t="shared" si="225"/>
        <v>R</v>
      </c>
      <c r="C586">
        <f t="shared" si="226"/>
        <v>90</v>
      </c>
      <c r="D586">
        <f t="shared" si="227"/>
        <v>2250</v>
      </c>
      <c r="E586">
        <f t="shared" si="228"/>
        <v>-427</v>
      </c>
      <c r="F586">
        <f t="shared" si="229"/>
        <v>-602</v>
      </c>
      <c r="G586">
        <f t="shared" si="230"/>
        <v>1</v>
      </c>
      <c r="H586">
        <f t="shared" si="231"/>
        <v>0</v>
      </c>
      <c r="L586">
        <f t="shared" si="232"/>
        <v>53288</v>
      </c>
      <c r="M586">
        <f t="shared" si="233"/>
        <v>6219</v>
      </c>
      <c r="N586">
        <f t="shared" si="234"/>
        <v>-65</v>
      </c>
      <c r="O586">
        <f t="shared" si="235"/>
        <v>-7</v>
      </c>
      <c r="S586">
        <f>_xlfn.IFS(B586="E",C586,B586="W",-C586,TRUE,0)</f>
        <v>0</v>
      </c>
      <c r="T586">
        <f>_xlfn.IFS(B586="N",C586,B586="S",-C586,TRUE,0)</f>
        <v>0</v>
      </c>
      <c r="U586">
        <f>IF(B586="F",C586,0)</f>
        <v>0</v>
      </c>
      <c r="V586">
        <f>_xlfn.IFS(B586="R",C586,B586="L",-C586,TRUE,0)</f>
        <v>90</v>
      </c>
      <c r="X586">
        <f>S586+_xlfn.IFS(AC585=0,U586,AC585=180,-U586,TRUE,0)</f>
        <v>0</v>
      </c>
      <c r="Y586">
        <f>T586+_xlfn.IFS(AC585=270,U586,AC585=90,-U586,TRUE,0)</f>
        <v>0</v>
      </c>
      <c r="Z586">
        <f t="shared" si="236"/>
        <v>90</v>
      </c>
      <c r="AA586">
        <f t="shared" si="237"/>
        <v>-602</v>
      </c>
      <c r="AB586">
        <f t="shared" si="238"/>
        <v>-427</v>
      </c>
      <c r="AC586">
        <f t="shared" si="239"/>
        <v>0</v>
      </c>
      <c r="AG586">
        <f t="shared" si="240"/>
        <v>0</v>
      </c>
      <c r="AH586">
        <f t="shared" si="241"/>
        <v>0</v>
      </c>
      <c r="AI586">
        <f t="shared" si="242"/>
        <v>90</v>
      </c>
      <c r="AJ586">
        <f t="shared" si="243"/>
        <v>-7</v>
      </c>
      <c r="AK586">
        <f t="shared" si="244"/>
        <v>-65</v>
      </c>
      <c r="AL586">
        <f t="shared" si="245"/>
        <v>-7</v>
      </c>
      <c r="AM586">
        <f t="shared" si="246"/>
        <v>-65</v>
      </c>
      <c r="AO586">
        <f t="shared" si="247"/>
        <v>0</v>
      </c>
      <c r="AP586">
        <f t="shared" si="248"/>
        <v>6219</v>
      </c>
      <c r="AQ586">
        <f t="shared" si="249"/>
        <v>53288</v>
      </c>
    </row>
    <row r="587" spans="1:43">
      <c r="A587" s="1" t="s">
        <v>61</v>
      </c>
      <c r="B587" t="str">
        <f t="shared" si="225"/>
        <v>F</v>
      </c>
      <c r="C587">
        <f t="shared" si="226"/>
        <v>56</v>
      </c>
      <c r="D587">
        <f t="shared" si="227"/>
        <v>2250</v>
      </c>
      <c r="E587">
        <f t="shared" si="228"/>
        <v>-427</v>
      </c>
      <c r="F587">
        <f t="shared" si="229"/>
        <v>-546</v>
      </c>
      <c r="G587">
        <f t="shared" si="230"/>
        <v>1</v>
      </c>
      <c r="H587">
        <f t="shared" si="231"/>
        <v>0</v>
      </c>
      <c r="L587">
        <f t="shared" si="232"/>
        <v>49648</v>
      </c>
      <c r="M587">
        <f t="shared" si="233"/>
        <v>5827</v>
      </c>
      <c r="N587">
        <f t="shared" si="234"/>
        <v>-65</v>
      </c>
      <c r="O587">
        <f t="shared" si="235"/>
        <v>-7</v>
      </c>
      <c r="S587">
        <f>_xlfn.IFS(B587="E",C587,B587="W",-C587,TRUE,0)</f>
        <v>0</v>
      </c>
      <c r="T587">
        <f>_xlfn.IFS(B587="N",C587,B587="S",-C587,TRUE,0)</f>
        <v>0</v>
      </c>
      <c r="U587">
        <f>IF(B587="F",C587,0)</f>
        <v>56</v>
      </c>
      <c r="V587">
        <f>_xlfn.IFS(B587="R",C587,B587="L",-C587,TRUE,0)</f>
        <v>0</v>
      </c>
      <c r="X587">
        <f>S587+_xlfn.IFS(AC586=0,U587,AC586=180,-U587,TRUE,0)</f>
        <v>56</v>
      </c>
      <c r="Y587">
        <f>T587+_xlfn.IFS(AC586=270,U587,AC586=90,-U587,TRUE,0)</f>
        <v>0</v>
      </c>
      <c r="Z587">
        <f t="shared" si="236"/>
        <v>0</v>
      </c>
      <c r="AA587">
        <f t="shared" si="237"/>
        <v>-546</v>
      </c>
      <c r="AB587">
        <f t="shared" si="238"/>
        <v>-427</v>
      </c>
      <c r="AC587">
        <f t="shared" si="239"/>
        <v>0</v>
      </c>
      <c r="AG587">
        <f t="shared" si="240"/>
        <v>0</v>
      </c>
      <c r="AH587">
        <f t="shared" si="241"/>
        <v>0</v>
      </c>
      <c r="AI587">
        <f t="shared" si="242"/>
        <v>0</v>
      </c>
      <c r="AJ587">
        <f t="shared" si="243"/>
        <v>-7</v>
      </c>
      <c r="AK587">
        <f t="shared" si="244"/>
        <v>-65</v>
      </c>
      <c r="AL587">
        <f t="shared" si="245"/>
        <v>-7</v>
      </c>
      <c r="AM587">
        <f t="shared" si="246"/>
        <v>-65</v>
      </c>
      <c r="AO587">
        <f t="shared" si="247"/>
        <v>56</v>
      </c>
      <c r="AP587">
        <f t="shared" si="248"/>
        <v>5827</v>
      </c>
      <c r="AQ587">
        <f t="shared" si="249"/>
        <v>49648</v>
      </c>
    </row>
    <row r="588" spans="1:43">
      <c r="A588" s="1" t="s">
        <v>2</v>
      </c>
      <c r="B588" t="str">
        <f t="shared" si="225"/>
        <v>S</v>
      </c>
      <c r="C588">
        <f t="shared" si="226"/>
        <v>2</v>
      </c>
      <c r="D588">
        <f t="shared" si="227"/>
        <v>2250</v>
      </c>
      <c r="E588">
        <f t="shared" si="228"/>
        <v>-429</v>
      </c>
      <c r="F588">
        <f t="shared" si="229"/>
        <v>-546</v>
      </c>
      <c r="G588">
        <f t="shared" si="230"/>
        <v>1</v>
      </c>
      <c r="H588">
        <f t="shared" si="231"/>
        <v>0</v>
      </c>
      <c r="L588">
        <f t="shared" si="232"/>
        <v>49648</v>
      </c>
      <c r="M588">
        <f t="shared" si="233"/>
        <v>5827</v>
      </c>
      <c r="N588">
        <f t="shared" si="234"/>
        <v>-67</v>
      </c>
      <c r="O588">
        <f t="shared" si="235"/>
        <v>-7</v>
      </c>
      <c r="S588">
        <f>_xlfn.IFS(B588="E",C588,B588="W",-C588,TRUE,0)</f>
        <v>0</v>
      </c>
      <c r="T588">
        <f>_xlfn.IFS(B588="N",C588,B588="S",-C588,TRUE,0)</f>
        <v>-2</v>
      </c>
      <c r="U588">
        <f>IF(B588="F",C588,0)</f>
        <v>0</v>
      </c>
      <c r="V588">
        <f>_xlfn.IFS(B588="R",C588,B588="L",-C588,TRUE,0)</f>
        <v>0</v>
      </c>
      <c r="X588">
        <f>S588+_xlfn.IFS(AC587=0,U588,AC587=180,-U588,TRUE,0)</f>
        <v>0</v>
      </c>
      <c r="Y588">
        <f>T588+_xlfn.IFS(AC587=270,U588,AC587=90,-U588,TRUE,0)</f>
        <v>-2</v>
      </c>
      <c r="Z588">
        <f t="shared" si="236"/>
        <v>0</v>
      </c>
      <c r="AA588">
        <f t="shared" si="237"/>
        <v>-546</v>
      </c>
      <c r="AB588">
        <f t="shared" si="238"/>
        <v>-429</v>
      </c>
      <c r="AC588">
        <f t="shared" si="239"/>
        <v>0</v>
      </c>
      <c r="AG588">
        <f t="shared" si="240"/>
        <v>0</v>
      </c>
      <c r="AH588">
        <f t="shared" si="241"/>
        <v>-2</v>
      </c>
      <c r="AI588">
        <f t="shared" si="242"/>
        <v>0</v>
      </c>
      <c r="AJ588">
        <f t="shared" si="243"/>
        <v>-7</v>
      </c>
      <c r="AK588">
        <f t="shared" si="244"/>
        <v>-65</v>
      </c>
      <c r="AL588">
        <f t="shared" si="245"/>
        <v>-7</v>
      </c>
      <c r="AM588">
        <f t="shared" si="246"/>
        <v>-67</v>
      </c>
      <c r="AO588">
        <f t="shared" si="247"/>
        <v>0</v>
      </c>
      <c r="AP588">
        <f t="shared" si="248"/>
        <v>5827</v>
      </c>
      <c r="AQ588">
        <f t="shared" si="249"/>
        <v>49648</v>
      </c>
    </row>
    <row r="589" spans="1:43">
      <c r="A589" s="1" t="s">
        <v>30</v>
      </c>
      <c r="B589" t="str">
        <f t="shared" si="225"/>
        <v>E</v>
      </c>
      <c r="C589">
        <f t="shared" si="226"/>
        <v>3</v>
      </c>
      <c r="D589">
        <f t="shared" si="227"/>
        <v>2250</v>
      </c>
      <c r="E589">
        <f t="shared" si="228"/>
        <v>-429</v>
      </c>
      <c r="F589">
        <f t="shared" si="229"/>
        <v>-543</v>
      </c>
      <c r="G589">
        <f t="shared" si="230"/>
        <v>1</v>
      </c>
      <c r="H589">
        <f t="shared" si="231"/>
        <v>0</v>
      </c>
      <c r="L589">
        <f t="shared" si="232"/>
        <v>49648</v>
      </c>
      <c r="M589">
        <f t="shared" si="233"/>
        <v>5827</v>
      </c>
      <c r="N589">
        <f t="shared" si="234"/>
        <v>-67</v>
      </c>
      <c r="O589">
        <f t="shared" si="235"/>
        <v>-4</v>
      </c>
      <c r="S589">
        <f>_xlfn.IFS(B589="E",C589,B589="W",-C589,TRUE,0)</f>
        <v>3</v>
      </c>
      <c r="T589">
        <f>_xlfn.IFS(B589="N",C589,B589="S",-C589,TRUE,0)</f>
        <v>0</v>
      </c>
      <c r="U589">
        <f>IF(B589="F",C589,0)</f>
        <v>0</v>
      </c>
      <c r="V589">
        <f>_xlfn.IFS(B589="R",C589,B589="L",-C589,TRUE,0)</f>
        <v>0</v>
      </c>
      <c r="X589">
        <f>S589+_xlfn.IFS(AC588=0,U589,AC588=180,-U589,TRUE,0)</f>
        <v>3</v>
      </c>
      <c r="Y589">
        <f>T589+_xlfn.IFS(AC588=270,U589,AC588=90,-U589,TRUE,0)</f>
        <v>0</v>
      </c>
      <c r="Z589">
        <f t="shared" si="236"/>
        <v>0</v>
      </c>
      <c r="AA589">
        <f t="shared" si="237"/>
        <v>-543</v>
      </c>
      <c r="AB589">
        <f t="shared" si="238"/>
        <v>-429</v>
      </c>
      <c r="AC589">
        <f t="shared" si="239"/>
        <v>0</v>
      </c>
      <c r="AG589">
        <f t="shared" si="240"/>
        <v>3</v>
      </c>
      <c r="AH589">
        <f t="shared" si="241"/>
        <v>0</v>
      </c>
      <c r="AI589">
        <f t="shared" si="242"/>
        <v>0</v>
      </c>
      <c r="AJ589">
        <f t="shared" si="243"/>
        <v>-7</v>
      </c>
      <c r="AK589">
        <f t="shared" si="244"/>
        <v>-67</v>
      </c>
      <c r="AL589">
        <f t="shared" si="245"/>
        <v>-4</v>
      </c>
      <c r="AM589">
        <f t="shared" si="246"/>
        <v>-67</v>
      </c>
      <c r="AO589">
        <f t="shared" si="247"/>
        <v>0</v>
      </c>
      <c r="AP589">
        <f t="shared" si="248"/>
        <v>5827</v>
      </c>
      <c r="AQ589">
        <f t="shared" si="249"/>
        <v>49648</v>
      </c>
    </row>
    <row r="590" spans="1:43">
      <c r="A590" s="1" t="s">
        <v>58</v>
      </c>
      <c r="B590" t="str">
        <f t="shared" si="225"/>
        <v>S</v>
      </c>
      <c r="C590">
        <f t="shared" si="226"/>
        <v>4</v>
      </c>
      <c r="D590">
        <f t="shared" si="227"/>
        <v>2250</v>
      </c>
      <c r="E590">
        <f t="shared" si="228"/>
        <v>-433</v>
      </c>
      <c r="F590">
        <f t="shared" si="229"/>
        <v>-543</v>
      </c>
      <c r="G590">
        <f t="shared" si="230"/>
        <v>1</v>
      </c>
      <c r="H590">
        <f t="shared" si="231"/>
        <v>0</v>
      </c>
      <c r="L590">
        <f t="shared" si="232"/>
        <v>49648</v>
      </c>
      <c r="M590">
        <f t="shared" si="233"/>
        <v>5827</v>
      </c>
      <c r="N590">
        <f t="shared" si="234"/>
        <v>-71</v>
      </c>
      <c r="O590">
        <f t="shared" si="235"/>
        <v>-4</v>
      </c>
      <c r="S590">
        <f>_xlfn.IFS(B590="E",C590,B590="W",-C590,TRUE,0)</f>
        <v>0</v>
      </c>
      <c r="T590">
        <f>_xlfn.IFS(B590="N",C590,B590="S",-C590,TRUE,0)</f>
        <v>-4</v>
      </c>
      <c r="U590">
        <f>IF(B590="F",C590,0)</f>
        <v>0</v>
      </c>
      <c r="V590">
        <f>_xlfn.IFS(B590="R",C590,B590="L",-C590,TRUE,0)</f>
        <v>0</v>
      </c>
      <c r="X590">
        <f>S590+_xlfn.IFS(AC589=0,U590,AC589=180,-U590,TRUE,0)</f>
        <v>0</v>
      </c>
      <c r="Y590">
        <f>T590+_xlfn.IFS(AC589=270,U590,AC589=90,-U590,TRUE,0)</f>
        <v>-4</v>
      </c>
      <c r="Z590">
        <f t="shared" si="236"/>
        <v>0</v>
      </c>
      <c r="AA590">
        <f t="shared" si="237"/>
        <v>-543</v>
      </c>
      <c r="AB590">
        <f t="shared" si="238"/>
        <v>-433</v>
      </c>
      <c r="AC590">
        <f t="shared" si="239"/>
        <v>0</v>
      </c>
      <c r="AG590">
        <f t="shared" si="240"/>
        <v>0</v>
      </c>
      <c r="AH590">
        <f t="shared" si="241"/>
        <v>-4</v>
      </c>
      <c r="AI590">
        <f t="shared" si="242"/>
        <v>0</v>
      </c>
      <c r="AJ590">
        <f t="shared" si="243"/>
        <v>-4</v>
      </c>
      <c r="AK590">
        <f t="shared" si="244"/>
        <v>-67</v>
      </c>
      <c r="AL590">
        <f t="shared" si="245"/>
        <v>-4</v>
      </c>
      <c r="AM590">
        <f t="shared" si="246"/>
        <v>-71</v>
      </c>
      <c r="AO590">
        <f t="shared" si="247"/>
        <v>0</v>
      </c>
      <c r="AP590">
        <f t="shared" si="248"/>
        <v>5827</v>
      </c>
      <c r="AQ590">
        <f t="shared" si="249"/>
        <v>49648</v>
      </c>
    </row>
    <row r="591" spans="1:43">
      <c r="A591" s="1" t="s">
        <v>103</v>
      </c>
      <c r="B591" t="str">
        <f t="shared" si="225"/>
        <v>F</v>
      </c>
      <c r="C591">
        <f t="shared" si="226"/>
        <v>72</v>
      </c>
      <c r="D591">
        <f t="shared" si="227"/>
        <v>2250</v>
      </c>
      <c r="E591">
        <f t="shared" si="228"/>
        <v>-433</v>
      </c>
      <c r="F591">
        <f t="shared" si="229"/>
        <v>-471</v>
      </c>
      <c r="G591">
        <f t="shared" si="230"/>
        <v>1</v>
      </c>
      <c r="H591">
        <f t="shared" si="231"/>
        <v>0</v>
      </c>
      <c r="L591">
        <f t="shared" si="232"/>
        <v>44536</v>
      </c>
      <c r="M591">
        <f t="shared" si="233"/>
        <v>5539</v>
      </c>
      <c r="N591">
        <f t="shared" si="234"/>
        <v>-71</v>
      </c>
      <c r="O591">
        <f t="shared" si="235"/>
        <v>-4</v>
      </c>
      <c r="S591">
        <f>_xlfn.IFS(B591="E",C591,B591="W",-C591,TRUE,0)</f>
        <v>0</v>
      </c>
      <c r="T591">
        <f>_xlfn.IFS(B591="N",C591,B591="S",-C591,TRUE,0)</f>
        <v>0</v>
      </c>
      <c r="U591">
        <f>IF(B591="F",C591,0)</f>
        <v>72</v>
      </c>
      <c r="V591">
        <f>_xlfn.IFS(B591="R",C591,B591="L",-C591,TRUE,0)</f>
        <v>0</v>
      </c>
      <c r="X591">
        <f>S591+_xlfn.IFS(AC590=0,U591,AC590=180,-U591,TRUE,0)</f>
        <v>72</v>
      </c>
      <c r="Y591">
        <f>T591+_xlfn.IFS(AC590=270,U591,AC590=90,-U591,TRUE,0)</f>
        <v>0</v>
      </c>
      <c r="Z591">
        <f t="shared" si="236"/>
        <v>0</v>
      </c>
      <c r="AA591">
        <f t="shared" si="237"/>
        <v>-471</v>
      </c>
      <c r="AB591">
        <f t="shared" si="238"/>
        <v>-433</v>
      </c>
      <c r="AC591">
        <f t="shared" si="239"/>
        <v>0</v>
      </c>
      <c r="AG591">
        <f t="shared" si="240"/>
        <v>0</v>
      </c>
      <c r="AH591">
        <f t="shared" si="241"/>
        <v>0</v>
      </c>
      <c r="AI591">
        <f t="shared" si="242"/>
        <v>0</v>
      </c>
      <c r="AJ591">
        <f t="shared" si="243"/>
        <v>-4</v>
      </c>
      <c r="AK591">
        <f t="shared" si="244"/>
        <v>-71</v>
      </c>
      <c r="AL591">
        <f t="shared" si="245"/>
        <v>-4</v>
      </c>
      <c r="AM591">
        <f t="shared" si="246"/>
        <v>-71</v>
      </c>
      <c r="AO591">
        <f t="shared" si="247"/>
        <v>72</v>
      </c>
      <c r="AP591">
        <f t="shared" si="248"/>
        <v>5539</v>
      </c>
      <c r="AQ591">
        <f t="shared" si="249"/>
        <v>44536</v>
      </c>
    </row>
    <row r="592" spans="1:43">
      <c r="A592" s="1" t="s">
        <v>43</v>
      </c>
      <c r="B592" t="str">
        <f t="shared" si="225"/>
        <v>N</v>
      </c>
      <c r="C592">
        <f t="shared" si="226"/>
        <v>2</v>
      </c>
      <c r="D592">
        <f t="shared" si="227"/>
        <v>2250</v>
      </c>
      <c r="E592">
        <f t="shared" si="228"/>
        <v>-431</v>
      </c>
      <c r="F592">
        <f t="shared" si="229"/>
        <v>-471</v>
      </c>
      <c r="G592">
        <f t="shared" si="230"/>
        <v>1</v>
      </c>
      <c r="H592">
        <f t="shared" si="231"/>
        <v>0</v>
      </c>
      <c r="L592">
        <f t="shared" si="232"/>
        <v>44536</v>
      </c>
      <c r="M592">
        <f t="shared" si="233"/>
        <v>5539</v>
      </c>
      <c r="N592">
        <f t="shared" si="234"/>
        <v>-69</v>
      </c>
      <c r="O592">
        <f t="shared" si="235"/>
        <v>-4</v>
      </c>
      <c r="S592">
        <f>_xlfn.IFS(B592="E",C592,B592="W",-C592,TRUE,0)</f>
        <v>0</v>
      </c>
      <c r="T592">
        <f>_xlfn.IFS(B592="N",C592,B592="S",-C592,TRUE,0)</f>
        <v>2</v>
      </c>
      <c r="U592">
        <f>IF(B592="F",C592,0)</f>
        <v>0</v>
      </c>
      <c r="V592">
        <f>_xlfn.IFS(B592="R",C592,B592="L",-C592,TRUE,0)</f>
        <v>0</v>
      </c>
      <c r="X592">
        <f>S592+_xlfn.IFS(AC591=0,U592,AC591=180,-U592,TRUE,0)</f>
        <v>0</v>
      </c>
      <c r="Y592">
        <f>T592+_xlfn.IFS(AC591=270,U592,AC591=90,-U592,TRUE,0)</f>
        <v>2</v>
      </c>
      <c r="Z592">
        <f t="shared" si="236"/>
        <v>0</v>
      </c>
      <c r="AA592">
        <f t="shared" si="237"/>
        <v>-471</v>
      </c>
      <c r="AB592">
        <f t="shared" si="238"/>
        <v>-431</v>
      </c>
      <c r="AC592">
        <f t="shared" si="239"/>
        <v>0</v>
      </c>
      <c r="AG592">
        <f t="shared" si="240"/>
        <v>0</v>
      </c>
      <c r="AH592">
        <f t="shared" si="241"/>
        <v>2</v>
      </c>
      <c r="AI592">
        <f t="shared" si="242"/>
        <v>0</v>
      </c>
      <c r="AJ592">
        <f t="shared" si="243"/>
        <v>-4</v>
      </c>
      <c r="AK592">
        <f t="shared" si="244"/>
        <v>-71</v>
      </c>
      <c r="AL592">
        <f t="shared" si="245"/>
        <v>-4</v>
      </c>
      <c r="AM592">
        <f t="shared" si="246"/>
        <v>-69</v>
      </c>
      <c r="AO592">
        <f t="shared" si="247"/>
        <v>0</v>
      </c>
      <c r="AP592">
        <f t="shared" si="248"/>
        <v>5539</v>
      </c>
      <c r="AQ592">
        <f t="shared" si="249"/>
        <v>44536</v>
      </c>
    </row>
    <row r="593" spans="1:43">
      <c r="A593" s="1" t="s">
        <v>13</v>
      </c>
      <c r="B593" t="str">
        <f t="shared" si="225"/>
        <v>R</v>
      </c>
      <c r="C593">
        <f t="shared" si="226"/>
        <v>90</v>
      </c>
      <c r="D593">
        <f t="shared" si="227"/>
        <v>2340</v>
      </c>
      <c r="E593">
        <f t="shared" si="228"/>
        <v>-431</v>
      </c>
      <c r="F593">
        <f t="shared" si="229"/>
        <v>-471</v>
      </c>
      <c r="G593">
        <f t="shared" si="230"/>
        <v>0</v>
      </c>
      <c r="H593">
        <f t="shared" si="231"/>
        <v>-1</v>
      </c>
      <c r="L593">
        <f t="shared" si="232"/>
        <v>44536</v>
      </c>
      <c r="M593">
        <f t="shared" si="233"/>
        <v>5539</v>
      </c>
      <c r="N593">
        <f t="shared" si="234"/>
        <v>4</v>
      </c>
      <c r="O593">
        <f t="shared" si="235"/>
        <v>-69</v>
      </c>
      <c r="S593">
        <f>_xlfn.IFS(B593="E",C593,B593="W",-C593,TRUE,0)</f>
        <v>0</v>
      </c>
      <c r="T593">
        <f>_xlfn.IFS(B593="N",C593,B593="S",-C593,TRUE,0)</f>
        <v>0</v>
      </c>
      <c r="U593">
        <f>IF(B593="F",C593,0)</f>
        <v>0</v>
      </c>
      <c r="V593">
        <f>_xlfn.IFS(B593="R",C593,B593="L",-C593,TRUE,0)</f>
        <v>90</v>
      </c>
      <c r="X593">
        <f>S593+_xlfn.IFS(AC592=0,U593,AC592=180,-U593,TRUE,0)</f>
        <v>0</v>
      </c>
      <c r="Y593">
        <f>T593+_xlfn.IFS(AC592=270,U593,AC592=90,-U593,TRUE,0)</f>
        <v>0</v>
      </c>
      <c r="Z593">
        <f t="shared" si="236"/>
        <v>90</v>
      </c>
      <c r="AA593">
        <f t="shared" si="237"/>
        <v>-471</v>
      </c>
      <c r="AB593">
        <f t="shared" si="238"/>
        <v>-431</v>
      </c>
      <c r="AC593">
        <f t="shared" si="239"/>
        <v>90</v>
      </c>
      <c r="AG593">
        <f t="shared" si="240"/>
        <v>0</v>
      </c>
      <c r="AH593">
        <f t="shared" si="241"/>
        <v>0</v>
      </c>
      <c r="AI593">
        <f t="shared" si="242"/>
        <v>90</v>
      </c>
      <c r="AJ593">
        <f t="shared" si="243"/>
        <v>-69</v>
      </c>
      <c r="AK593">
        <f t="shared" si="244"/>
        <v>4</v>
      </c>
      <c r="AL593">
        <f t="shared" si="245"/>
        <v>-69</v>
      </c>
      <c r="AM593">
        <f t="shared" si="246"/>
        <v>4</v>
      </c>
      <c r="AO593">
        <f t="shared" si="247"/>
        <v>0</v>
      </c>
      <c r="AP593">
        <f t="shared" si="248"/>
        <v>5539</v>
      </c>
      <c r="AQ593">
        <f t="shared" si="249"/>
        <v>44536</v>
      </c>
    </row>
    <row r="594" spans="1:43">
      <c r="A594" s="1" t="s">
        <v>44</v>
      </c>
      <c r="B594" t="str">
        <f t="shared" si="225"/>
        <v>F</v>
      </c>
      <c r="C594">
        <f t="shared" si="226"/>
        <v>21</v>
      </c>
      <c r="D594">
        <f t="shared" si="227"/>
        <v>2340</v>
      </c>
      <c r="E594">
        <f t="shared" si="228"/>
        <v>-452</v>
      </c>
      <c r="F594">
        <f t="shared" si="229"/>
        <v>-471</v>
      </c>
      <c r="G594">
        <f t="shared" si="230"/>
        <v>0</v>
      </c>
      <c r="H594">
        <f t="shared" si="231"/>
        <v>-1</v>
      </c>
      <c r="L594">
        <f t="shared" si="232"/>
        <v>44620</v>
      </c>
      <c r="M594">
        <f t="shared" si="233"/>
        <v>4090</v>
      </c>
      <c r="N594">
        <f t="shared" si="234"/>
        <v>4</v>
      </c>
      <c r="O594">
        <f t="shared" si="235"/>
        <v>-69</v>
      </c>
      <c r="S594">
        <f>_xlfn.IFS(B594="E",C594,B594="W",-C594,TRUE,0)</f>
        <v>0</v>
      </c>
      <c r="T594">
        <f>_xlfn.IFS(B594="N",C594,B594="S",-C594,TRUE,0)</f>
        <v>0</v>
      </c>
      <c r="U594">
        <f>IF(B594="F",C594,0)</f>
        <v>21</v>
      </c>
      <c r="V594">
        <f>_xlfn.IFS(B594="R",C594,B594="L",-C594,TRUE,0)</f>
        <v>0</v>
      </c>
      <c r="X594">
        <f>S594+_xlfn.IFS(AC593=0,U594,AC593=180,-U594,TRUE,0)</f>
        <v>0</v>
      </c>
      <c r="Y594">
        <f>T594+_xlfn.IFS(AC593=270,U594,AC593=90,-U594,TRUE,0)</f>
        <v>-21</v>
      </c>
      <c r="Z594">
        <f t="shared" si="236"/>
        <v>0</v>
      </c>
      <c r="AA594">
        <f t="shared" si="237"/>
        <v>-471</v>
      </c>
      <c r="AB594">
        <f t="shared" si="238"/>
        <v>-452</v>
      </c>
      <c r="AC594">
        <f t="shared" si="239"/>
        <v>90</v>
      </c>
      <c r="AG594">
        <f t="shared" si="240"/>
        <v>0</v>
      </c>
      <c r="AH594">
        <f t="shared" si="241"/>
        <v>0</v>
      </c>
      <c r="AI594">
        <f t="shared" si="242"/>
        <v>0</v>
      </c>
      <c r="AJ594">
        <f t="shared" si="243"/>
        <v>-69</v>
      </c>
      <c r="AK594">
        <f t="shared" si="244"/>
        <v>4</v>
      </c>
      <c r="AL594">
        <f t="shared" si="245"/>
        <v>-69</v>
      </c>
      <c r="AM594">
        <f t="shared" si="246"/>
        <v>4</v>
      </c>
      <c r="AO594">
        <f t="shared" si="247"/>
        <v>21</v>
      </c>
      <c r="AP594">
        <f t="shared" si="248"/>
        <v>4090</v>
      </c>
      <c r="AQ594">
        <f t="shared" si="249"/>
        <v>44620</v>
      </c>
    </row>
    <row r="595" spans="1:43">
      <c r="A595" s="1" t="s">
        <v>1</v>
      </c>
      <c r="B595" t="str">
        <f t="shared" si="225"/>
        <v>E</v>
      </c>
      <c r="C595">
        <f t="shared" si="226"/>
        <v>4</v>
      </c>
      <c r="D595">
        <f t="shared" si="227"/>
        <v>2340</v>
      </c>
      <c r="E595">
        <f t="shared" si="228"/>
        <v>-452</v>
      </c>
      <c r="F595">
        <f t="shared" si="229"/>
        <v>-467</v>
      </c>
      <c r="G595">
        <f t="shared" si="230"/>
        <v>0</v>
      </c>
      <c r="H595">
        <f t="shared" si="231"/>
        <v>-1</v>
      </c>
      <c r="L595">
        <f t="shared" si="232"/>
        <v>44620</v>
      </c>
      <c r="M595">
        <f t="shared" si="233"/>
        <v>4090</v>
      </c>
      <c r="N595">
        <f t="shared" si="234"/>
        <v>4</v>
      </c>
      <c r="O595">
        <f t="shared" si="235"/>
        <v>-65</v>
      </c>
      <c r="S595">
        <f>_xlfn.IFS(B595="E",C595,B595="W",-C595,TRUE,0)</f>
        <v>4</v>
      </c>
      <c r="T595">
        <f>_xlfn.IFS(B595="N",C595,B595="S",-C595,TRUE,0)</f>
        <v>0</v>
      </c>
      <c r="U595">
        <f>IF(B595="F",C595,0)</f>
        <v>0</v>
      </c>
      <c r="V595">
        <f>_xlfn.IFS(B595="R",C595,B595="L",-C595,TRUE,0)</f>
        <v>0</v>
      </c>
      <c r="X595">
        <f>S595+_xlfn.IFS(AC594=0,U595,AC594=180,-U595,TRUE,0)</f>
        <v>4</v>
      </c>
      <c r="Y595">
        <f>T595+_xlfn.IFS(AC594=270,U595,AC594=90,-U595,TRUE,0)</f>
        <v>0</v>
      </c>
      <c r="Z595">
        <f t="shared" si="236"/>
        <v>0</v>
      </c>
      <c r="AA595">
        <f t="shared" si="237"/>
        <v>-467</v>
      </c>
      <c r="AB595">
        <f t="shared" si="238"/>
        <v>-452</v>
      </c>
      <c r="AC595">
        <f t="shared" si="239"/>
        <v>90</v>
      </c>
      <c r="AG595">
        <f t="shared" si="240"/>
        <v>4</v>
      </c>
      <c r="AH595">
        <f t="shared" si="241"/>
        <v>0</v>
      </c>
      <c r="AI595">
        <f t="shared" si="242"/>
        <v>0</v>
      </c>
      <c r="AJ595">
        <f t="shared" si="243"/>
        <v>-69</v>
      </c>
      <c r="AK595">
        <f t="shared" si="244"/>
        <v>4</v>
      </c>
      <c r="AL595">
        <f t="shared" si="245"/>
        <v>-65</v>
      </c>
      <c r="AM595">
        <f t="shared" si="246"/>
        <v>4</v>
      </c>
      <c r="AO595">
        <f t="shared" si="247"/>
        <v>0</v>
      </c>
      <c r="AP595">
        <f t="shared" si="248"/>
        <v>4090</v>
      </c>
      <c r="AQ595">
        <f t="shared" si="249"/>
        <v>44620</v>
      </c>
    </row>
    <row r="596" spans="1:43">
      <c r="A596" s="1" t="s">
        <v>5</v>
      </c>
      <c r="B596" t="str">
        <f t="shared" si="225"/>
        <v>N</v>
      </c>
      <c r="C596">
        <f t="shared" si="226"/>
        <v>4</v>
      </c>
      <c r="D596">
        <f t="shared" si="227"/>
        <v>2340</v>
      </c>
      <c r="E596">
        <f t="shared" si="228"/>
        <v>-448</v>
      </c>
      <c r="F596">
        <f t="shared" si="229"/>
        <v>-467</v>
      </c>
      <c r="G596">
        <f t="shared" si="230"/>
        <v>0</v>
      </c>
      <c r="H596">
        <f t="shared" si="231"/>
        <v>-1</v>
      </c>
      <c r="L596">
        <f t="shared" si="232"/>
        <v>44620</v>
      </c>
      <c r="M596">
        <f t="shared" si="233"/>
        <v>4090</v>
      </c>
      <c r="N596">
        <f t="shared" si="234"/>
        <v>8</v>
      </c>
      <c r="O596">
        <f t="shared" si="235"/>
        <v>-65</v>
      </c>
      <c r="S596">
        <f>_xlfn.IFS(B596="E",C596,B596="W",-C596,TRUE,0)</f>
        <v>0</v>
      </c>
      <c r="T596">
        <f>_xlfn.IFS(B596="N",C596,B596="S",-C596,TRUE,0)</f>
        <v>4</v>
      </c>
      <c r="U596">
        <f>IF(B596="F",C596,0)</f>
        <v>0</v>
      </c>
      <c r="V596">
        <f>_xlfn.IFS(B596="R",C596,B596="L",-C596,TRUE,0)</f>
        <v>0</v>
      </c>
      <c r="X596">
        <f>S596+_xlfn.IFS(AC595=0,U596,AC595=180,-U596,TRUE,0)</f>
        <v>0</v>
      </c>
      <c r="Y596">
        <f>T596+_xlfn.IFS(AC595=270,U596,AC595=90,-U596,TRUE,0)</f>
        <v>4</v>
      </c>
      <c r="Z596">
        <f t="shared" si="236"/>
        <v>0</v>
      </c>
      <c r="AA596">
        <f t="shared" si="237"/>
        <v>-467</v>
      </c>
      <c r="AB596">
        <f t="shared" si="238"/>
        <v>-448</v>
      </c>
      <c r="AC596">
        <f t="shared" si="239"/>
        <v>90</v>
      </c>
      <c r="AG596">
        <f t="shared" si="240"/>
        <v>0</v>
      </c>
      <c r="AH596">
        <f t="shared" si="241"/>
        <v>4</v>
      </c>
      <c r="AI596">
        <f t="shared" si="242"/>
        <v>0</v>
      </c>
      <c r="AJ596">
        <f t="shared" si="243"/>
        <v>-65</v>
      </c>
      <c r="AK596">
        <f t="shared" si="244"/>
        <v>4</v>
      </c>
      <c r="AL596">
        <f t="shared" si="245"/>
        <v>-65</v>
      </c>
      <c r="AM596">
        <f t="shared" si="246"/>
        <v>8</v>
      </c>
      <c r="AO596">
        <f t="shared" si="247"/>
        <v>0</v>
      </c>
      <c r="AP596">
        <f t="shared" si="248"/>
        <v>4090</v>
      </c>
      <c r="AQ596">
        <f t="shared" si="249"/>
        <v>44620</v>
      </c>
    </row>
    <row r="597" spans="1:43">
      <c r="A597" s="1" t="s">
        <v>10</v>
      </c>
      <c r="B597" t="str">
        <f t="shared" si="225"/>
        <v>L</v>
      </c>
      <c r="C597">
        <f t="shared" si="226"/>
        <v>90</v>
      </c>
      <c r="D597">
        <f t="shared" si="227"/>
        <v>2250</v>
      </c>
      <c r="E597">
        <f t="shared" si="228"/>
        <v>-448</v>
      </c>
      <c r="F597">
        <f t="shared" si="229"/>
        <v>-467</v>
      </c>
      <c r="G597">
        <f t="shared" si="230"/>
        <v>1</v>
      </c>
      <c r="H597">
        <f t="shared" si="231"/>
        <v>0</v>
      </c>
      <c r="L597">
        <f t="shared" si="232"/>
        <v>44620</v>
      </c>
      <c r="M597">
        <f t="shared" si="233"/>
        <v>4090</v>
      </c>
      <c r="N597">
        <f t="shared" si="234"/>
        <v>-65</v>
      </c>
      <c r="O597">
        <f t="shared" si="235"/>
        <v>-8</v>
      </c>
      <c r="S597">
        <f>_xlfn.IFS(B597="E",C597,B597="W",-C597,TRUE,0)</f>
        <v>0</v>
      </c>
      <c r="T597">
        <f>_xlfn.IFS(B597="N",C597,B597="S",-C597,TRUE,0)</f>
        <v>0</v>
      </c>
      <c r="U597">
        <f>IF(B597="F",C597,0)</f>
        <v>0</v>
      </c>
      <c r="V597">
        <f>_xlfn.IFS(B597="R",C597,B597="L",-C597,TRUE,0)</f>
        <v>-90</v>
      </c>
      <c r="X597">
        <f>S597+_xlfn.IFS(AC596=0,U597,AC596=180,-U597,TRUE,0)</f>
        <v>0</v>
      </c>
      <c r="Y597">
        <f>T597+_xlfn.IFS(AC596=270,U597,AC596=90,-U597,TRUE,0)</f>
        <v>0</v>
      </c>
      <c r="Z597">
        <f t="shared" si="236"/>
        <v>-90</v>
      </c>
      <c r="AA597">
        <f t="shared" si="237"/>
        <v>-467</v>
      </c>
      <c r="AB597">
        <f t="shared" si="238"/>
        <v>-448</v>
      </c>
      <c r="AC597">
        <f t="shared" si="239"/>
        <v>0</v>
      </c>
      <c r="AG597">
        <f t="shared" si="240"/>
        <v>0</v>
      </c>
      <c r="AH597">
        <f t="shared" si="241"/>
        <v>0</v>
      </c>
      <c r="AI597">
        <f t="shared" si="242"/>
        <v>270</v>
      </c>
      <c r="AJ597">
        <f t="shared" si="243"/>
        <v>-8</v>
      </c>
      <c r="AK597">
        <f t="shared" si="244"/>
        <v>-65</v>
      </c>
      <c r="AL597">
        <f t="shared" si="245"/>
        <v>-8</v>
      </c>
      <c r="AM597">
        <f t="shared" si="246"/>
        <v>-65</v>
      </c>
      <c r="AO597">
        <f t="shared" si="247"/>
        <v>0</v>
      </c>
      <c r="AP597">
        <f t="shared" si="248"/>
        <v>4090</v>
      </c>
      <c r="AQ597">
        <f t="shared" si="249"/>
        <v>44620</v>
      </c>
    </row>
    <row r="598" spans="1:43">
      <c r="A598" s="1" t="s">
        <v>103</v>
      </c>
      <c r="B598" t="str">
        <f t="shared" si="225"/>
        <v>F</v>
      </c>
      <c r="C598">
        <f t="shared" si="226"/>
        <v>72</v>
      </c>
      <c r="D598">
        <f t="shared" si="227"/>
        <v>2250</v>
      </c>
      <c r="E598">
        <f t="shared" si="228"/>
        <v>-448</v>
      </c>
      <c r="F598">
        <f t="shared" si="229"/>
        <v>-395</v>
      </c>
      <c r="G598">
        <f t="shared" si="230"/>
        <v>1</v>
      </c>
      <c r="H598">
        <f t="shared" si="231"/>
        <v>0</v>
      </c>
      <c r="L598">
        <f t="shared" si="232"/>
        <v>39940</v>
      </c>
      <c r="M598">
        <f t="shared" si="233"/>
        <v>3514</v>
      </c>
      <c r="N598">
        <f t="shared" si="234"/>
        <v>-65</v>
      </c>
      <c r="O598">
        <f t="shared" si="235"/>
        <v>-8</v>
      </c>
      <c r="S598">
        <f>_xlfn.IFS(B598="E",C598,B598="W",-C598,TRUE,0)</f>
        <v>0</v>
      </c>
      <c r="T598">
        <f>_xlfn.IFS(B598="N",C598,B598="S",-C598,TRUE,0)</f>
        <v>0</v>
      </c>
      <c r="U598">
        <f>IF(B598="F",C598,0)</f>
        <v>72</v>
      </c>
      <c r="V598">
        <f>_xlfn.IFS(B598="R",C598,B598="L",-C598,TRUE,0)</f>
        <v>0</v>
      </c>
      <c r="X598">
        <f>S598+_xlfn.IFS(AC597=0,U598,AC597=180,-U598,TRUE,0)</f>
        <v>72</v>
      </c>
      <c r="Y598">
        <f>T598+_xlfn.IFS(AC597=270,U598,AC597=90,-U598,TRUE,0)</f>
        <v>0</v>
      </c>
      <c r="Z598">
        <f t="shared" si="236"/>
        <v>0</v>
      </c>
      <c r="AA598">
        <f t="shared" si="237"/>
        <v>-395</v>
      </c>
      <c r="AB598">
        <f t="shared" si="238"/>
        <v>-448</v>
      </c>
      <c r="AC598">
        <f t="shared" si="239"/>
        <v>0</v>
      </c>
      <c r="AG598">
        <f t="shared" si="240"/>
        <v>0</v>
      </c>
      <c r="AH598">
        <f t="shared" si="241"/>
        <v>0</v>
      </c>
      <c r="AI598">
        <f t="shared" si="242"/>
        <v>0</v>
      </c>
      <c r="AJ598">
        <f t="shared" si="243"/>
        <v>-8</v>
      </c>
      <c r="AK598">
        <f t="shared" si="244"/>
        <v>-65</v>
      </c>
      <c r="AL598">
        <f t="shared" si="245"/>
        <v>-8</v>
      </c>
      <c r="AM598">
        <f t="shared" si="246"/>
        <v>-65</v>
      </c>
      <c r="AO598">
        <f t="shared" si="247"/>
        <v>72</v>
      </c>
      <c r="AP598">
        <f t="shared" si="248"/>
        <v>3514</v>
      </c>
      <c r="AQ598">
        <f t="shared" si="249"/>
        <v>39940</v>
      </c>
    </row>
    <row r="599" spans="1:43">
      <c r="A599" s="1" t="s">
        <v>10</v>
      </c>
      <c r="B599" t="str">
        <f t="shared" si="225"/>
        <v>L</v>
      </c>
      <c r="C599">
        <f t="shared" si="226"/>
        <v>90</v>
      </c>
      <c r="D599">
        <f t="shared" si="227"/>
        <v>2160</v>
      </c>
      <c r="E599">
        <f t="shared" si="228"/>
        <v>-448</v>
      </c>
      <c r="F599">
        <f t="shared" si="229"/>
        <v>-395</v>
      </c>
      <c r="G599">
        <f t="shared" si="230"/>
        <v>0</v>
      </c>
      <c r="H599">
        <f t="shared" si="231"/>
        <v>1</v>
      </c>
      <c r="L599">
        <f t="shared" si="232"/>
        <v>39940</v>
      </c>
      <c r="M599">
        <f t="shared" si="233"/>
        <v>3514</v>
      </c>
      <c r="N599">
        <f t="shared" si="234"/>
        <v>-8</v>
      </c>
      <c r="O599">
        <f t="shared" si="235"/>
        <v>65</v>
      </c>
      <c r="S599">
        <f>_xlfn.IFS(B599="E",C599,B599="W",-C599,TRUE,0)</f>
        <v>0</v>
      </c>
      <c r="T599">
        <f>_xlfn.IFS(B599="N",C599,B599="S",-C599,TRUE,0)</f>
        <v>0</v>
      </c>
      <c r="U599">
        <f>IF(B599="F",C599,0)</f>
        <v>0</v>
      </c>
      <c r="V599">
        <f>_xlfn.IFS(B599="R",C599,B599="L",-C599,TRUE,0)</f>
        <v>-90</v>
      </c>
      <c r="X599">
        <f>S599+_xlfn.IFS(AC598=0,U599,AC598=180,-U599,TRUE,0)</f>
        <v>0</v>
      </c>
      <c r="Y599">
        <f>T599+_xlfn.IFS(AC598=270,U599,AC598=90,-U599,TRUE,0)</f>
        <v>0</v>
      </c>
      <c r="Z599">
        <f t="shared" si="236"/>
        <v>-90</v>
      </c>
      <c r="AA599">
        <f t="shared" si="237"/>
        <v>-395</v>
      </c>
      <c r="AB599">
        <f t="shared" si="238"/>
        <v>-448</v>
      </c>
      <c r="AC599">
        <f t="shared" si="239"/>
        <v>270</v>
      </c>
      <c r="AG599">
        <f t="shared" si="240"/>
        <v>0</v>
      </c>
      <c r="AH599">
        <f t="shared" si="241"/>
        <v>0</v>
      </c>
      <c r="AI599">
        <f t="shared" si="242"/>
        <v>270</v>
      </c>
      <c r="AJ599">
        <f t="shared" si="243"/>
        <v>65</v>
      </c>
      <c r="AK599">
        <f t="shared" si="244"/>
        <v>-8</v>
      </c>
      <c r="AL599">
        <f t="shared" si="245"/>
        <v>65</v>
      </c>
      <c r="AM599">
        <f t="shared" si="246"/>
        <v>-8</v>
      </c>
      <c r="AO599">
        <f t="shared" si="247"/>
        <v>0</v>
      </c>
      <c r="AP599">
        <f t="shared" si="248"/>
        <v>3514</v>
      </c>
      <c r="AQ599">
        <f t="shared" si="249"/>
        <v>39940</v>
      </c>
    </row>
    <row r="600" spans="1:43">
      <c r="A600" s="1" t="s">
        <v>14</v>
      </c>
      <c r="B600" t="str">
        <f t="shared" si="225"/>
        <v>N</v>
      </c>
      <c r="C600">
        <f t="shared" si="226"/>
        <v>1</v>
      </c>
      <c r="D600">
        <f t="shared" si="227"/>
        <v>2160</v>
      </c>
      <c r="E600">
        <f t="shared" si="228"/>
        <v>-447</v>
      </c>
      <c r="F600">
        <f t="shared" si="229"/>
        <v>-395</v>
      </c>
      <c r="G600">
        <f t="shared" si="230"/>
        <v>0</v>
      </c>
      <c r="H600">
        <f t="shared" si="231"/>
        <v>1</v>
      </c>
      <c r="L600">
        <f t="shared" si="232"/>
        <v>39940</v>
      </c>
      <c r="M600">
        <f t="shared" si="233"/>
        <v>3514</v>
      </c>
      <c r="N600">
        <f t="shared" si="234"/>
        <v>-7</v>
      </c>
      <c r="O600">
        <f t="shared" si="235"/>
        <v>65</v>
      </c>
      <c r="S600">
        <f>_xlfn.IFS(B600="E",C600,B600="W",-C600,TRUE,0)</f>
        <v>0</v>
      </c>
      <c r="T600">
        <f>_xlfn.IFS(B600="N",C600,B600="S",-C600,TRUE,0)</f>
        <v>1</v>
      </c>
      <c r="U600">
        <f>IF(B600="F",C600,0)</f>
        <v>0</v>
      </c>
      <c r="V600">
        <f>_xlfn.IFS(B600="R",C600,B600="L",-C600,TRUE,0)</f>
        <v>0</v>
      </c>
      <c r="X600">
        <f>S600+_xlfn.IFS(AC599=0,U600,AC599=180,-U600,TRUE,0)</f>
        <v>0</v>
      </c>
      <c r="Y600">
        <f>T600+_xlfn.IFS(AC599=270,U600,AC599=90,-U600,TRUE,0)</f>
        <v>1</v>
      </c>
      <c r="Z600">
        <f t="shared" si="236"/>
        <v>0</v>
      </c>
      <c r="AA600">
        <f t="shared" si="237"/>
        <v>-395</v>
      </c>
      <c r="AB600">
        <f t="shared" si="238"/>
        <v>-447</v>
      </c>
      <c r="AC600">
        <f t="shared" si="239"/>
        <v>270</v>
      </c>
      <c r="AG600">
        <f t="shared" si="240"/>
        <v>0</v>
      </c>
      <c r="AH600">
        <f t="shared" si="241"/>
        <v>1</v>
      </c>
      <c r="AI600">
        <f t="shared" si="242"/>
        <v>0</v>
      </c>
      <c r="AJ600">
        <f t="shared" si="243"/>
        <v>65</v>
      </c>
      <c r="AK600">
        <f t="shared" si="244"/>
        <v>-8</v>
      </c>
      <c r="AL600">
        <f t="shared" si="245"/>
        <v>65</v>
      </c>
      <c r="AM600">
        <f t="shared" si="246"/>
        <v>-7</v>
      </c>
      <c r="AO600">
        <f t="shared" si="247"/>
        <v>0</v>
      </c>
      <c r="AP600">
        <f t="shared" si="248"/>
        <v>3514</v>
      </c>
      <c r="AQ600">
        <f t="shared" si="249"/>
        <v>39940</v>
      </c>
    </row>
    <row r="601" spans="1:43">
      <c r="A601" s="1" t="s">
        <v>43</v>
      </c>
      <c r="B601" t="str">
        <f t="shared" si="225"/>
        <v>N</v>
      </c>
      <c r="C601">
        <f t="shared" si="226"/>
        <v>2</v>
      </c>
      <c r="D601">
        <f t="shared" si="227"/>
        <v>2160</v>
      </c>
      <c r="E601">
        <f t="shared" si="228"/>
        <v>-445</v>
      </c>
      <c r="F601">
        <f t="shared" si="229"/>
        <v>-395</v>
      </c>
      <c r="G601">
        <f t="shared" si="230"/>
        <v>0</v>
      </c>
      <c r="H601">
        <f t="shared" si="231"/>
        <v>1</v>
      </c>
      <c r="L601">
        <f t="shared" si="232"/>
        <v>39940</v>
      </c>
      <c r="M601">
        <f t="shared" si="233"/>
        <v>3514</v>
      </c>
      <c r="N601">
        <f t="shared" si="234"/>
        <v>-5</v>
      </c>
      <c r="O601">
        <f t="shared" si="235"/>
        <v>65</v>
      </c>
      <c r="S601">
        <f>_xlfn.IFS(B601="E",C601,B601="W",-C601,TRUE,0)</f>
        <v>0</v>
      </c>
      <c r="T601">
        <f>_xlfn.IFS(B601="N",C601,B601="S",-C601,TRUE,0)</f>
        <v>2</v>
      </c>
      <c r="U601">
        <f>IF(B601="F",C601,0)</f>
        <v>0</v>
      </c>
      <c r="V601">
        <f>_xlfn.IFS(B601="R",C601,B601="L",-C601,TRUE,0)</f>
        <v>0</v>
      </c>
      <c r="X601">
        <f>S601+_xlfn.IFS(AC600=0,U601,AC600=180,-U601,TRUE,0)</f>
        <v>0</v>
      </c>
      <c r="Y601">
        <f>T601+_xlfn.IFS(AC600=270,U601,AC600=90,-U601,TRUE,0)</f>
        <v>2</v>
      </c>
      <c r="Z601">
        <f t="shared" si="236"/>
        <v>0</v>
      </c>
      <c r="AA601">
        <f t="shared" si="237"/>
        <v>-395</v>
      </c>
      <c r="AB601">
        <f t="shared" si="238"/>
        <v>-445</v>
      </c>
      <c r="AC601">
        <f t="shared" si="239"/>
        <v>270</v>
      </c>
      <c r="AG601">
        <f t="shared" si="240"/>
        <v>0</v>
      </c>
      <c r="AH601">
        <f t="shared" si="241"/>
        <v>2</v>
      </c>
      <c r="AI601">
        <f t="shared" si="242"/>
        <v>0</v>
      </c>
      <c r="AJ601">
        <f t="shared" si="243"/>
        <v>65</v>
      </c>
      <c r="AK601">
        <f t="shared" si="244"/>
        <v>-7</v>
      </c>
      <c r="AL601">
        <f t="shared" si="245"/>
        <v>65</v>
      </c>
      <c r="AM601">
        <f t="shared" si="246"/>
        <v>-5</v>
      </c>
      <c r="AO601">
        <f t="shared" si="247"/>
        <v>0</v>
      </c>
      <c r="AP601">
        <f t="shared" si="248"/>
        <v>3514</v>
      </c>
      <c r="AQ601">
        <f t="shared" si="249"/>
        <v>39940</v>
      </c>
    </row>
    <row r="602" spans="1:43">
      <c r="A602" s="1" t="s">
        <v>104</v>
      </c>
      <c r="B602" t="str">
        <f t="shared" si="225"/>
        <v>F</v>
      </c>
      <c r="C602">
        <f t="shared" si="226"/>
        <v>61</v>
      </c>
      <c r="D602">
        <f t="shared" si="227"/>
        <v>2160</v>
      </c>
      <c r="E602">
        <f t="shared" si="228"/>
        <v>-384</v>
      </c>
      <c r="F602">
        <f t="shared" si="229"/>
        <v>-395</v>
      </c>
      <c r="G602">
        <f t="shared" si="230"/>
        <v>0</v>
      </c>
      <c r="H602">
        <f t="shared" si="231"/>
        <v>1</v>
      </c>
      <c r="L602">
        <f t="shared" si="232"/>
        <v>39635</v>
      </c>
      <c r="M602">
        <f t="shared" si="233"/>
        <v>7479</v>
      </c>
      <c r="N602">
        <f t="shared" si="234"/>
        <v>-5</v>
      </c>
      <c r="O602">
        <f t="shared" si="235"/>
        <v>65</v>
      </c>
      <c r="S602">
        <f>_xlfn.IFS(B602="E",C602,B602="W",-C602,TRUE,0)</f>
        <v>0</v>
      </c>
      <c r="T602">
        <f>_xlfn.IFS(B602="N",C602,B602="S",-C602,TRUE,0)</f>
        <v>0</v>
      </c>
      <c r="U602">
        <f>IF(B602="F",C602,0)</f>
        <v>61</v>
      </c>
      <c r="V602">
        <f>_xlfn.IFS(B602="R",C602,B602="L",-C602,TRUE,0)</f>
        <v>0</v>
      </c>
      <c r="X602">
        <f>S602+_xlfn.IFS(AC601=0,U602,AC601=180,-U602,TRUE,0)</f>
        <v>0</v>
      </c>
      <c r="Y602">
        <f>T602+_xlfn.IFS(AC601=270,U602,AC601=90,-U602,TRUE,0)</f>
        <v>61</v>
      </c>
      <c r="Z602">
        <f t="shared" si="236"/>
        <v>0</v>
      </c>
      <c r="AA602">
        <f t="shared" si="237"/>
        <v>-395</v>
      </c>
      <c r="AB602">
        <f t="shared" si="238"/>
        <v>-384</v>
      </c>
      <c r="AC602">
        <f t="shared" si="239"/>
        <v>270</v>
      </c>
      <c r="AG602">
        <f t="shared" si="240"/>
        <v>0</v>
      </c>
      <c r="AH602">
        <f t="shared" si="241"/>
        <v>0</v>
      </c>
      <c r="AI602">
        <f t="shared" si="242"/>
        <v>0</v>
      </c>
      <c r="AJ602">
        <f t="shared" si="243"/>
        <v>65</v>
      </c>
      <c r="AK602">
        <f t="shared" si="244"/>
        <v>-5</v>
      </c>
      <c r="AL602">
        <f t="shared" si="245"/>
        <v>65</v>
      </c>
      <c r="AM602">
        <f t="shared" si="246"/>
        <v>-5</v>
      </c>
      <c r="AO602">
        <f t="shared" si="247"/>
        <v>61</v>
      </c>
      <c r="AP602">
        <f t="shared" si="248"/>
        <v>7479</v>
      </c>
      <c r="AQ602">
        <f t="shared" si="249"/>
        <v>39635</v>
      </c>
    </row>
    <row r="603" spans="1:43">
      <c r="A603" s="1" t="s">
        <v>53</v>
      </c>
      <c r="B603" t="str">
        <f t="shared" si="225"/>
        <v>W</v>
      </c>
      <c r="C603">
        <f t="shared" si="226"/>
        <v>2</v>
      </c>
      <c r="D603">
        <f t="shared" si="227"/>
        <v>2160</v>
      </c>
      <c r="E603">
        <f t="shared" si="228"/>
        <v>-384</v>
      </c>
      <c r="F603">
        <f t="shared" si="229"/>
        <v>-397</v>
      </c>
      <c r="G603">
        <f t="shared" si="230"/>
        <v>0</v>
      </c>
      <c r="H603">
        <f t="shared" si="231"/>
        <v>1</v>
      </c>
      <c r="L603">
        <f t="shared" si="232"/>
        <v>39635</v>
      </c>
      <c r="M603">
        <f t="shared" si="233"/>
        <v>7479</v>
      </c>
      <c r="N603">
        <f t="shared" si="234"/>
        <v>-5</v>
      </c>
      <c r="O603">
        <f t="shared" si="235"/>
        <v>63</v>
      </c>
      <c r="S603">
        <f>_xlfn.IFS(B603="E",C603,B603="W",-C603,TRUE,0)</f>
        <v>-2</v>
      </c>
      <c r="T603">
        <f>_xlfn.IFS(B603="N",C603,B603="S",-C603,TRUE,0)</f>
        <v>0</v>
      </c>
      <c r="U603">
        <f>IF(B603="F",C603,0)</f>
        <v>0</v>
      </c>
      <c r="V603">
        <f>_xlfn.IFS(B603="R",C603,B603="L",-C603,TRUE,0)</f>
        <v>0</v>
      </c>
      <c r="X603">
        <f>S603+_xlfn.IFS(AC602=0,U603,AC602=180,-U603,TRUE,0)</f>
        <v>-2</v>
      </c>
      <c r="Y603">
        <f>T603+_xlfn.IFS(AC602=270,U603,AC602=90,-U603,TRUE,0)</f>
        <v>0</v>
      </c>
      <c r="Z603">
        <f t="shared" si="236"/>
        <v>0</v>
      </c>
      <c r="AA603">
        <f t="shared" si="237"/>
        <v>-397</v>
      </c>
      <c r="AB603">
        <f t="shared" si="238"/>
        <v>-384</v>
      </c>
      <c r="AC603">
        <f t="shared" si="239"/>
        <v>270</v>
      </c>
      <c r="AG603">
        <f t="shared" si="240"/>
        <v>-2</v>
      </c>
      <c r="AH603">
        <f t="shared" si="241"/>
        <v>0</v>
      </c>
      <c r="AI603">
        <f t="shared" si="242"/>
        <v>0</v>
      </c>
      <c r="AJ603">
        <f t="shared" si="243"/>
        <v>65</v>
      </c>
      <c r="AK603">
        <f t="shared" si="244"/>
        <v>-5</v>
      </c>
      <c r="AL603">
        <f t="shared" si="245"/>
        <v>63</v>
      </c>
      <c r="AM603">
        <f t="shared" si="246"/>
        <v>-5</v>
      </c>
      <c r="AO603">
        <f t="shared" si="247"/>
        <v>0</v>
      </c>
      <c r="AP603">
        <f t="shared" si="248"/>
        <v>7479</v>
      </c>
      <c r="AQ603">
        <f t="shared" si="249"/>
        <v>39635</v>
      </c>
    </row>
    <row r="604" spans="1:43">
      <c r="A604" s="1" t="s">
        <v>10</v>
      </c>
      <c r="B604" t="str">
        <f t="shared" si="225"/>
        <v>L</v>
      </c>
      <c r="C604">
        <f t="shared" si="226"/>
        <v>90</v>
      </c>
      <c r="D604">
        <f t="shared" si="227"/>
        <v>2070</v>
      </c>
      <c r="E604">
        <f t="shared" si="228"/>
        <v>-384</v>
      </c>
      <c r="F604">
        <f t="shared" si="229"/>
        <v>-397</v>
      </c>
      <c r="G604">
        <f t="shared" si="230"/>
        <v>-1</v>
      </c>
      <c r="H604">
        <f t="shared" si="231"/>
        <v>0</v>
      </c>
      <c r="L604">
        <f t="shared" si="232"/>
        <v>39635</v>
      </c>
      <c r="M604">
        <f t="shared" si="233"/>
        <v>7479</v>
      </c>
      <c r="N604">
        <f t="shared" si="234"/>
        <v>63</v>
      </c>
      <c r="O604">
        <f t="shared" si="235"/>
        <v>5</v>
      </c>
      <c r="S604">
        <f>_xlfn.IFS(B604="E",C604,B604="W",-C604,TRUE,0)</f>
        <v>0</v>
      </c>
      <c r="T604">
        <f>_xlfn.IFS(B604="N",C604,B604="S",-C604,TRUE,0)</f>
        <v>0</v>
      </c>
      <c r="U604">
        <f>IF(B604="F",C604,0)</f>
        <v>0</v>
      </c>
      <c r="V604">
        <f>_xlfn.IFS(B604="R",C604,B604="L",-C604,TRUE,0)</f>
        <v>-90</v>
      </c>
      <c r="X604">
        <f>S604+_xlfn.IFS(AC603=0,U604,AC603=180,-U604,TRUE,0)</f>
        <v>0</v>
      </c>
      <c r="Y604">
        <f>T604+_xlfn.IFS(AC603=270,U604,AC603=90,-U604,TRUE,0)</f>
        <v>0</v>
      </c>
      <c r="Z604">
        <f t="shared" si="236"/>
        <v>-90</v>
      </c>
      <c r="AA604">
        <f t="shared" si="237"/>
        <v>-397</v>
      </c>
      <c r="AB604">
        <f t="shared" si="238"/>
        <v>-384</v>
      </c>
      <c r="AC604">
        <f t="shared" si="239"/>
        <v>180</v>
      </c>
      <c r="AG604">
        <f t="shared" si="240"/>
        <v>0</v>
      </c>
      <c r="AH604">
        <f t="shared" si="241"/>
        <v>0</v>
      </c>
      <c r="AI604">
        <f t="shared" si="242"/>
        <v>270</v>
      </c>
      <c r="AJ604">
        <f t="shared" si="243"/>
        <v>5</v>
      </c>
      <c r="AK604">
        <f t="shared" si="244"/>
        <v>63</v>
      </c>
      <c r="AL604">
        <f t="shared" si="245"/>
        <v>5</v>
      </c>
      <c r="AM604">
        <f t="shared" si="246"/>
        <v>63</v>
      </c>
      <c r="AO604">
        <f t="shared" si="247"/>
        <v>0</v>
      </c>
      <c r="AP604">
        <f t="shared" si="248"/>
        <v>7479</v>
      </c>
      <c r="AQ604">
        <f t="shared" si="249"/>
        <v>39635</v>
      </c>
    </row>
    <row r="605" spans="1:43">
      <c r="A605" s="1" t="s">
        <v>105</v>
      </c>
      <c r="B605" t="str">
        <f t="shared" si="225"/>
        <v>F</v>
      </c>
      <c r="C605">
        <f t="shared" si="226"/>
        <v>28</v>
      </c>
      <c r="D605">
        <f t="shared" si="227"/>
        <v>2070</v>
      </c>
      <c r="E605">
        <f t="shared" si="228"/>
        <v>-384</v>
      </c>
      <c r="F605">
        <f t="shared" si="229"/>
        <v>-425</v>
      </c>
      <c r="G605">
        <f t="shared" si="230"/>
        <v>-1</v>
      </c>
      <c r="H605">
        <f t="shared" si="231"/>
        <v>0</v>
      </c>
      <c r="L605">
        <f t="shared" si="232"/>
        <v>41399</v>
      </c>
      <c r="M605">
        <f t="shared" si="233"/>
        <v>7619</v>
      </c>
      <c r="N605">
        <f t="shared" si="234"/>
        <v>63</v>
      </c>
      <c r="O605">
        <f t="shared" si="235"/>
        <v>5</v>
      </c>
      <c r="S605">
        <f>_xlfn.IFS(B605="E",C605,B605="W",-C605,TRUE,0)</f>
        <v>0</v>
      </c>
      <c r="T605">
        <f>_xlfn.IFS(B605="N",C605,B605="S",-C605,TRUE,0)</f>
        <v>0</v>
      </c>
      <c r="U605">
        <f>IF(B605="F",C605,0)</f>
        <v>28</v>
      </c>
      <c r="V605">
        <f>_xlfn.IFS(B605="R",C605,B605="L",-C605,TRUE,0)</f>
        <v>0</v>
      </c>
      <c r="X605">
        <f>S605+_xlfn.IFS(AC604=0,U605,AC604=180,-U605,TRUE,0)</f>
        <v>-28</v>
      </c>
      <c r="Y605">
        <f>T605+_xlfn.IFS(AC604=270,U605,AC604=90,-U605,TRUE,0)</f>
        <v>0</v>
      </c>
      <c r="Z605">
        <f t="shared" si="236"/>
        <v>0</v>
      </c>
      <c r="AA605">
        <f t="shared" si="237"/>
        <v>-425</v>
      </c>
      <c r="AB605">
        <f t="shared" si="238"/>
        <v>-384</v>
      </c>
      <c r="AC605">
        <f t="shared" si="239"/>
        <v>180</v>
      </c>
      <c r="AG605">
        <f t="shared" si="240"/>
        <v>0</v>
      </c>
      <c r="AH605">
        <f t="shared" si="241"/>
        <v>0</v>
      </c>
      <c r="AI605">
        <f t="shared" si="242"/>
        <v>0</v>
      </c>
      <c r="AJ605">
        <f t="shared" si="243"/>
        <v>5</v>
      </c>
      <c r="AK605">
        <f t="shared" si="244"/>
        <v>63</v>
      </c>
      <c r="AL605">
        <f t="shared" si="245"/>
        <v>5</v>
      </c>
      <c r="AM605">
        <f t="shared" si="246"/>
        <v>63</v>
      </c>
      <c r="AO605">
        <f t="shared" si="247"/>
        <v>28</v>
      </c>
      <c r="AP605">
        <f t="shared" si="248"/>
        <v>7619</v>
      </c>
      <c r="AQ605">
        <f t="shared" si="249"/>
        <v>41399</v>
      </c>
    </row>
    <row r="606" spans="1:43">
      <c r="A606" s="1" t="s">
        <v>7</v>
      </c>
      <c r="B606" t="str">
        <f t="shared" si="225"/>
        <v>S</v>
      </c>
      <c r="C606">
        <f t="shared" si="226"/>
        <v>3</v>
      </c>
      <c r="D606">
        <f t="shared" si="227"/>
        <v>2070</v>
      </c>
      <c r="E606">
        <f t="shared" si="228"/>
        <v>-387</v>
      </c>
      <c r="F606">
        <f t="shared" si="229"/>
        <v>-425</v>
      </c>
      <c r="G606">
        <f t="shared" si="230"/>
        <v>-1</v>
      </c>
      <c r="H606">
        <f t="shared" si="231"/>
        <v>0</v>
      </c>
      <c r="L606">
        <f t="shared" si="232"/>
        <v>41399</v>
      </c>
      <c r="M606">
        <f t="shared" si="233"/>
        <v>7619</v>
      </c>
      <c r="N606">
        <f t="shared" si="234"/>
        <v>60</v>
      </c>
      <c r="O606">
        <f t="shared" si="235"/>
        <v>5</v>
      </c>
      <c r="S606">
        <f>_xlfn.IFS(B606="E",C606,B606="W",-C606,TRUE,0)</f>
        <v>0</v>
      </c>
      <c r="T606">
        <f>_xlfn.IFS(B606="N",C606,B606="S",-C606,TRUE,0)</f>
        <v>-3</v>
      </c>
      <c r="U606">
        <f>IF(B606="F",C606,0)</f>
        <v>0</v>
      </c>
      <c r="V606">
        <f>_xlfn.IFS(B606="R",C606,B606="L",-C606,TRUE,0)</f>
        <v>0</v>
      </c>
      <c r="X606">
        <f>S606+_xlfn.IFS(AC605=0,U606,AC605=180,-U606,TRUE,0)</f>
        <v>0</v>
      </c>
      <c r="Y606">
        <f>T606+_xlfn.IFS(AC605=270,U606,AC605=90,-U606,TRUE,0)</f>
        <v>-3</v>
      </c>
      <c r="Z606">
        <f t="shared" si="236"/>
        <v>0</v>
      </c>
      <c r="AA606">
        <f t="shared" si="237"/>
        <v>-425</v>
      </c>
      <c r="AB606">
        <f t="shared" si="238"/>
        <v>-387</v>
      </c>
      <c r="AC606">
        <f t="shared" si="239"/>
        <v>180</v>
      </c>
      <c r="AG606">
        <f t="shared" si="240"/>
        <v>0</v>
      </c>
      <c r="AH606">
        <f t="shared" si="241"/>
        <v>-3</v>
      </c>
      <c r="AI606">
        <f t="shared" si="242"/>
        <v>0</v>
      </c>
      <c r="AJ606">
        <f t="shared" si="243"/>
        <v>5</v>
      </c>
      <c r="AK606">
        <f t="shared" si="244"/>
        <v>63</v>
      </c>
      <c r="AL606">
        <f t="shared" si="245"/>
        <v>5</v>
      </c>
      <c r="AM606">
        <f t="shared" si="246"/>
        <v>60</v>
      </c>
      <c r="AO606">
        <f t="shared" si="247"/>
        <v>0</v>
      </c>
      <c r="AP606">
        <f t="shared" si="248"/>
        <v>7619</v>
      </c>
      <c r="AQ606">
        <f t="shared" si="249"/>
        <v>41399</v>
      </c>
    </row>
    <row r="607" spans="1:43">
      <c r="A607" s="1" t="s">
        <v>8</v>
      </c>
      <c r="B607" t="str">
        <f t="shared" si="225"/>
        <v>W</v>
      </c>
      <c r="C607">
        <f t="shared" si="226"/>
        <v>5</v>
      </c>
      <c r="D607">
        <f t="shared" si="227"/>
        <v>2070</v>
      </c>
      <c r="E607">
        <f t="shared" si="228"/>
        <v>-387</v>
      </c>
      <c r="F607">
        <f t="shared" si="229"/>
        <v>-430</v>
      </c>
      <c r="G607">
        <f t="shared" si="230"/>
        <v>-1</v>
      </c>
      <c r="H607">
        <f t="shared" si="231"/>
        <v>0</v>
      </c>
      <c r="L607">
        <f t="shared" si="232"/>
        <v>41399</v>
      </c>
      <c r="M607">
        <f t="shared" si="233"/>
        <v>7619</v>
      </c>
      <c r="N607">
        <f t="shared" si="234"/>
        <v>60</v>
      </c>
      <c r="O607">
        <f t="shared" si="235"/>
        <v>0</v>
      </c>
      <c r="S607">
        <f>_xlfn.IFS(B607="E",C607,B607="W",-C607,TRUE,0)</f>
        <v>-5</v>
      </c>
      <c r="T607">
        <f>_xlfn.IFS(B607="N",C607,B607="S",-C607,TRUE,0)</f>
        <v>0</v>
      </c>
      <c r="U607">
        <f>IF(B607="F",C607,0)</f>
        <v>0</v>
      </c>
      <c r="V607">
        <f>_xlfn.IFS(B607="R",C607,B607="L",-C607,TRUE,0)</f>
        <v>0</v>
      </c>
      <c r="X607">
        <f>S607+_xlfn.IFS(AC606=0,U607,AC606=180,-U607,TRUE,0)</f>
        <v>-5</v>
      </c>
      <c r="Y607">
        <f>T607+_xlfn.IFS(AC606=270,U607,AC606=90,-U607,TRUE,0)</f>
        <v>0</v>
      </c>
      <c r="Z607">
        <f t="shared" si="236"/>
        <v>0</v>
      </c>
      <c r="AA607">
        <f t="shared" si="237"/>
        <v>-430</v>
      </c>
      <c r="AB607">
        <f t="shared" si="238"/>
        <v>-387</v>
      </c>
      <c r="AC607">
        <f t="shared" si="239"/>
        <v>180</v>
      </c>
      <c r="AG607">
        <f t="shared" si="240"/>
        <v>-5</v>
      </c>
      <c r="AH607">
        <f t="shared" si="241"/>
        <v>0</v>
      </c>
      <c r="AI607">
        <f t="shared" si="242"/>
        <v>0</v>
      </c>
      <c r="AJ607">
        <f t="shared" si="243"/>
        <v>5</v>
      </c>
      <c r="AK607">
        <f t="shared" si="244"/>
        <v>60</v>
      </c>
      <c r="AL607">
        <f t="shared" si="245"/>
        <v>0</v>
      </c>
      <c r="AM607">
        <f t="shared" si="246"/>
        <v>60</v>
      </c>
      <c r="AO607">
        <f t="shared" si="247"/>
        <v>0</v>
      </c>
      <c r="AP607">
        <f t="shared" si="248"/>
        <v>7619</v>
      </c>
      <c r="AQ607">
        <f t="shared" si="249"/>
        <v>41399</v>
      </c>
    </row>
    <row r="608" spans="1:43">
      <c r="A608" s="1" t="s">
        <v>21</v>
      </c>
      <c r="B608" t="str">
        <f t="shared" si="225"/>
        <v>S</v>
      </c>
      <c r="C608">
        <f t="shared" si="226"/>
        <v>5</v>
      </c>
      <c r="D608">
        <f t="shared" si="227"/>
        <v>2070</v>
      </c>
      <c r="E608">
        <f t="shared" si="228"/>
        <v>-392</v>
      </c>
      <c r="F608">
        <f t="shared" si="229"/>
        <v>-430</v>
      </c>
      <c r="G608">
        <f t="shared" si="230"/>
        <v>-1</v>
      </c>
      <c r="H608">
        <f t="shared" si="231"/>
        <v>0</v>
      </c>
      <c r="L608">
        <f t="shared" si="232"/>
        <v>41399</v>
      </c>
      <c r="M608">
        <f t="shared" si="233"/>
        <v>7619</v>
      </c>
      <c r="N608">
        <f t="shared" si="234"/>
        <v>55</v>
      </c>
      <c r="O608">
        <f t="shared" si="235"/>
        <v>0</v>
      </c>
      <c r="S608">
        <f>_xlfn.IFS(B608="E",C608,B608="W",-C608,TRUE,0)</f>
        <v>0</v>
      </c>
      <c r="T608">
        <f>_xlfn.IFS(B608="N",C608,B608="S",-C608,TRUE,0)</f>
        <v>-5</v>
      </c>
      <c r="U608">
        <f>IF(B608="F",C608,0)</f>
        <v>0</v>
      </c>
      <c r="V608">
        <f>_xlfn.IFS(B608="R",C608,B608="L",-C608,TRUE,0)</f>
        <v>0</v>
      </c>
      <c r="X608">
        <f>S608+_xlfn.IFS(AC607=0,U608,AC607=180,-U608,TRUE,0)</f>
        <v>0</v>
      </c>
      <c r="Y608">
        <f>T608+_xlfn.IFS(AC607=270,U608,AC607=90,-U608,TRUE,0)</f>
        <v>-5</v>
      </c>
      <c r="Z608">
        <f t="shared" si="236"/>
        <v>0</v>
      </c>
      <c r="AA608">
        <f t="shared" si="237"/>
        <v>-430</v>
      </c>
      <c r="AB608">
        <f t="shared" si="238"/>
        <v>-392</v>
      </c>
      <c r="AC608">
        <f t="shared" si="239"/>
        <v>180</v>
      </c>
      <c r="AG608">
        <f t="shared" si="240"/>
        <v>0</v>
      </c>
      <c r="AH608">
        <f t="shared" si="241"/>
        <v>-5</v>
      </c>
      <c r="AI608">
        <f t="shared" si="242"/>
        <v>0</v>
      </c>
      <c r="AJ608">
        <f t="shared" si="243"/>
        <v>0</v>
      </c>
      <c r="AK608">
        <f t="shared" si="244"/>
        <v>60</v>
      </c>
      <c r="AL608">
        <f t="shared" si="245"/>
        <v>0</v>
      </c>
      <c r="AM608">
        <f t="shared" si="246"/>
        <v>55</v>
      </c>
      <c r="AO608">
        <f t="shared" si="247"/>
        <v>0</v>
      </c>
      <c r="AP608">
        <f t="shared" si="248"/>
        <v>7619</v>
      </c>
      <c r="AQ608">
        <f t="shared" si="249"/>
        <v>41399</v>
      </c>
    </row>
    <row r="609" spans="1:43">
      <c r="A609" s="1" t="s">
        <v>106</v>
      </c>
      <c r="B609" t="str">
        <f t="shared" si="225"/>
        <v>F</v>
      </c>
      <c r="C609">
        <f t="shared" si="226"/>
        <v>81</v>
      </c>
      <c r="D609">
        <f t="shared" si="227"/>
        <v>2070</v>
      </c>
      <c r="E609">
        <f t="shared" si="228"/>
        <v>-392</v>
      </c>
      <c r="F609">
        <f t="shared" si="229"/>
        <v>-511</v>
      </c>
      <c r="G609">
        <f t="shared" si="230"/>
        <v>-1</v>
      </c>
      <c r="H609">
        <f t="shared" si="231"/>
        <v>0</v>
      </c>
      <c r="L609">
        <f t="shared" si="232"/>
        <v>45854</v>
      </c>
      <c r="M609">
        <f t="shared" si="233"/>
        <v>7619</v>
      </c>
      <c r="N609">
        <f t="shared" si="234"/>
        <v>55</v>
      </c>
      <c r="O609">
        <f t="shared" si="235"/>
        <v>0</v>
      </c>
      <c r="S609">
        <f>_xlfn.IFS(B609="E",C609,B609="W",-C609,TRUE,0)</f>
        <v>0</v>
      </c>
      <c r="T609">
        <f>_xlfn.IFS(B609="N",C609,B609="S",-C609,TRUE,0)</f>
        <v>0</v>
      </c>
      <c r="U609">
        <f>IF(B609="F",C609,0)</f>
        <v>81</v>
      </c>
      <c r="V609">
        <f>_xlfn.IFS(B609="R",C609,B609="L",-C609,TRUE,0)</f>
        <v>0</v>
      </c>
      <c r="X609">
        <f>S609+_xlfn.IFS(AC608=0,U609,AC608=180,-U609,TRUE,0)</f>
        <v>-81</v>
      </c>
      <c r="Y609">
        <f>T609+_xlfn.IFS(AC608=270,U609,AC608=90,-U609,TRUE,0)</f>
        <v>0</v>
      </c>
      <c r="Z609">
        <f t="shared" si="236"/>
        <v>0</v>
      </c>
      <c r="AA609">
        <f t="shared" si="237"/>
        <v>-511</v>
      </c>
      <c r="AB609">
        <f t="shared" si="238"/>
        <v>-392</v>
      </c>
      <c r="AC609">
        <f t="shared" si="239"/>
        <v>180</v>
      </c>
      <c r="AG609">
        <f t="shared" si="240"/>
        <v>0</v>
      </c>
      <c r="AH609">
        <f t="shared" si="241"/>
        <v>0</v>
      </c>
      <c r="AI609">
        <f t="shared" si="242"/>
        <v>0</v>
      </c>
      <c r="AJ609">
        <f t="shared" si="243"/>
        <v>0</v>
      </c>
      <c r="AK609">
        <f t="shared" si="244"/>
        <v>55</v>
      </c>
      <c r="AL609">
        <f t="shared" si="245"/>
        <v>0</v>
      </c>
      <c r="AM609">
        <f t="shared" si="246"/>
        <v>55</v>
      </c>
      <c r="AO609">
        <f t="shared" si="247"/>
        <v>81</v>
      </c>
      <c r="AP609">
        <f t="shared" si="248"/>
        <v>7619</v>
      </c>
      <c r="AQ609">
        <f t="shared" si="249"/>
        <v>45854</v>
      </c>
    </row>
    <row r="610" spans="1:43">
      <c r="A610" s="1" t="s">
        <v>15</v>
      </c>
      <c r="B610" t="str">
        <f t="shared" si="225"/>
        <v>S</v>
      </c>
      <c r="C610">
        <f t="shared" si="226"/>
        <v>1</v>
      </c>
      <c r="D610">
        <f t="shared" si="227"/>
        <v>2070</v>
      </c>
      <c r="E610">
        <f t="shared" si="228"/>
        <v>-393</v>
      </c>
      <c r="F610">
        <f t="shared" si="229"/>
        <v>-511</v>
      </c>
      <c r="G610">
        <f t="shared" si="230"/>
        <v>-1</v>
      </c>
      <c r="H610">
        <f t="shared" si="231"/>
        <v>0</v>
      </c>
      <c r="L610">
        <f t="shared" si="232"/>
        <v>45854</v>
      </c>
      <c r="M610">
        <f t="shared" si="233"/>
        <v>7619</v>
      </c>
      <c r="N610">
        <f t="shared" si="234"/>
        <v>54</v>
      </c>
      <c r="O610">
        <f t="shared" si="235"/>
        <v>0</v>
      </c>
      <c r="S610">
        <f>_xlfn.IFS(B610="E",C610,B610="W",-C610,TRUE,0)</f>
        <v>0</v>
      </c>
      <c r="T610">
        <f>_xlfn.IFS(B610="N",C610,B610="S",-C610,TRUE,0)</f>
        <v>-1</v>
      </c>
      <c r="U610">
        <f>IF(B610="F",C610,0)</f>
        <v>0</v>
      </c>
      <c r="V610">
        <f>_xlfn.IFS(B610="R",C610,B610="L",-C610,TRUE,0)</f>
        <v>0</v>
      </c>
      <c r="X610">
        <f>S610+_xlfn.IFS(AC609=0,U610,AC609=180,-U610,TRUE,0)</f>
        <v>0</v>
      </c>
      <c r="Y610">
        <f>T610+_xlfn.IFS(AC609=270,U610,AC609=90,-U610,TRUE,0)</f>
        <v>-1</v>
      </c>
      <c r="Z610">
        <f t="shared" si="236"/>
        <v>0</v>
      </c>
      <c r="AA610">
        <f t="shared" si="237"/>
        <v>-511</v>
      </c>
      <c r="AB610">
        <f t="shared" si="238"/>
        <v>-393</v>
      </c>
      <c r="AC610">
        <f t="shared" si="239"/>
        <v>180</v>
      </c>
      <c r="AG610">
        <f t="shared" si="240"/>
        <v>0</v>
      </c>
      <c r="AH610">
        <f t="shared" si="241"/>
        <v>-1</v>
      </c>
      <c r="AI610">
        <f t="shared" si="242"/>
        <v>0</v>
      </c>
      <c r="AJ610">
        <f t="shared" si="243"/>
        <v>0</v>
      </c>
      <c r="AK610">
        <f t="shared" si="244"/>
        <v>55</v>
      </c>
      <c r="AL610">
        <f t="shared" si="245"/>
        <v>0</v>
      </c>
      <c r="AM610">
        <f t="shared" si="246"/>
        <v>54</v>
      </c>
      <c r="AO610">
        <f t="shared" si="247"/>
        <v>0</v>
      </c>
      <c r="AP610">
        <f t="shared" si="248"/>
        <v>7619</v>
      </c>
      <c r="AQ610">
        <f t="shared" si="249"/>
        <v>45854</v>
      </c>
    </row>
    <row r="611" spans="1:43">
      <c r="A611" s="1" t="s">
        <v>28</v>
      </c>
      <c r="B611" t="str">
        <f t="shared" si="225"/>
        <v>E</v>
      </c>
      <c r="C611">
        <f t="shared" si="226"/>
        <v>5</v>
      </c>
      <c r="D611">
        <f t="shared" si="227"/>
        <v>2070</v>
      </c>
      <c r="E611">
        <f t="shared" si="228"/>
        <v>-393</v>
      </c>
      <c r="F611">
        <f t="shared" si="229"/>
        <v>-506</v>
      </c>
      <c r="G611">
        <f t="shared" si="230"/>
        <v>-1</v>
      </c>
      <c r="H611">
        <f t="shared" si="231"/>
        <v>0</v>
      </c>
      <c r="L611">
        <f t="shared" si="232"/>
        <v>45854</v>
      </c>
      <c r="M611">
        <f t="shared" si="233"/>
        <v>7619</v>
      </c>
      <c r="N611">
        <f t="shared" si="234"/>
        <v>54</v>
      </c>
      <c r="O611">
        <f t="shared" si="235"/>
        <v>5</v>
      </c>
      <c r="S611">
        <f>_xlfn.IFS(B611="E",C611,B611="W",-C611,TRUE,0)</f>
        <v>5</v>
      </c>
      <c r="T611">
        <f>_xlfn.IFS(B611="N",C611,B611="S",-C611,TRUE,0)</f>
        <v>0</v>
      </c>
      <c r="U611">
        <f>IF(B611="F",C611,0)</f>
        <v>0</v>
      </c>
      <c r="V611">
        <f>_xlfn.IFS(B611="R",C611,B611="L",-C611,TRUE,0)</f>
        <v>0</v>
      </c>
      <c r="X611">
        <f>S611+_xlfn.IFS(AC610=0,U611,AC610=180,-U611,TRUE,0)</f>
        <v>5</v>
      </c>
      <c r="Y611">
        <f>T611+_xlfn.IFS(AC610=270,U611,AC610=90,-U611,TRUE,0)</f>
        <v>0</v>
      </c>
      <c r="Z611">
        <f t="shared" si="236"/>
        <v>0</v>
      </c>
      <c r="AA611">
        <f t="shared" si="237"/>
        <v>-506</v>
      </c>
      <c r="AB611">
        <f t="shared" si="238"/>
        <v>-393</v>
      </c>
      <c r="AC611">
        <f t="shared" si="239"/>
        <v>180</v>
      </c>
      <c r="AG611">
        <f t="shared" si="240"/>
        <v>5</v>
      </c>
      <c r="AH611">
        <f t="shared" si="241"/>
        <v>0</v>
      </c>
      <c r="AI611">
        <f t="shared" si="242"/>
        <v>0</v>
      </c>
      <c r="AJ611">
        <f t="shared" si="243"/>
        <v>0</v>
      </c>
      <c r="AK611">
        <f t="shared" si="244"/>
        <v>54</v>
      </c>
      <c r="AL611">
        <f t="shared" si="245"/>
        <v>5</v>
      </c>
      <c r="AM611">
        <f t="shared" si="246"/>
        <v>54</v>
      </c>
      <c r="AO611">
        <f t="shared" si="247"/>
        <v>0</v>
      </c>
      <c r="AP611">
        <f t="shared" si="248"/>
        <v>7619</v>
      </c>
      <c r="AQ611">
        <f t="shared" si="249"/>
        <v>45854</v>
      </c>
    </row>
    <row r="612" spans="1:43">
      <c r="A612" s="1" t="s">
        <v>32</v>
      </c>
      <c r="B612" t="str">
        <f t="shared" si="225"/>
        <v>N</v>
      </c>
      <c r="C612">
        <f t="shared" si="226"/>
        <v>3</v>
      </c>
      <c r="D612">
        <f t="shared" si="227"/>
        <v>2070</v>
      </c>
      <c r="E612">
        <f t="shared" si="228"/>
        <v>-390</v>
      </c>
      <c r="F612">
        <f t="shared" si="229"/>
        <v>-506</v>
      </c>
      <c r="G612">
        <f t="shared" si="230"/>
        <v>-1</v>
      </c>
      <c r="H612">
        <f t="shared" si="231"/>
        <v>0</v>
      </c>
      <c r="L612">
        <f t="shared" si="232"/>
        <v>45854</v>
      </c>
      <c r="M612">
        <f t="shared" si="233"/>
        <v>7619</v>
      </c>
      <c r="N612">
        <f t="shared" si="234"/>
        <v>57</v>
      </c>
      <c r="O612">
        <f t="shared" si="235"/>
        <v>5</v>
      </c>
      <c r="S612">
        <f>_xlfn.IFS(B612="E",C612,B612="W",-C612,TRUE,0)</f>
        <v>0</v>
      </c>
      <c r="T612">
        <f>_xlfn.IFS(B612="N",C612,B612="S",-C612,TRUE,0)</f>
        <v>3</v>
      </c>
      <c r="U612">
        <f>IF(B612="F",C612,0)</f>
        <v>0</v>
      </c>
      <c r="V612">
        <f>_xlfn.IFS(B612="R",C612,B612="L",-C612,TRUE,0)</f>
        <v>0</v>
      </c>
      <c r="X612">
        <f>S612+_xlfn.IFS(AC611=0,U612,AC611=180,-U612,TRUE,0)</f>
        <v>0</v>
      </c>
      <c r="Y612">
        <f>T612+_xlfn.IFS(AC611=270,U612,AC611=90,-U612,TRUE,0)</f>
        <v>3</v>
      </c>
      <c r="Z612">
        <f t="shared" si="236"/>
        <v>0</v>
      </c>
      <c r="AA612">
        <f t="shared" si="237"/>
        <v>-506</v>
      </c>
      <c r="AB612">
        <f t="shared" si="238"/>
        <v>-390</v>
      </c>
      <c r="AC612">
        <f t="shared" si="239"/>
        <v>180</v>
      </c>
      <c r="AG612">
        <f t="shared" si="240"/>
        <v>0</v>
      </c>
      <c r="AH612">
        <f t="shared" si="241"/>
        <v>3</v>
      </c>
      <c r="AI612">
        <f t="shared" si="242"/>
        <v>0</v>
      </c>
      <c r="AJ612">
        <f t="shared" si="243"/>
        <v>5</v>
      </c>
      <c r="AK612">
        <f t="shared" si="244"/>
        <v>54</v>
      </c>
      <c r="AL612">
        <f t="shared" si="245"/>
        <v>5</v>
      </c>
      <c r="AM612">
        <f t="shared" si="246"/>
        <v>57</v>
      </c>
      <c r="AO612">
        <f t="shared" si="247"/>
        <v>0</v>
      </c>
      <c r="AP612">
        <f t="shared" si="248"/>
        <v>7619</v>
      </c>
      <c r="AQ612">
        <f t="shared" si="249"/>
        <v>45854</v>
      </c>
    </row>
    <row r="613" spans="1:43">
      <c r="A613" s="1" t="s">
        <v>79</v>
      </c>
      <c r="B613" t="str">
        <f t="shared" si="225"/>
        <v>F</v>
      </c>
      <c r="C613">
        <f t="shared" si="226"/>
        <v>49</v>
      </c>
      <c r="D613">
        <f t="shared" si="227"/>
        <v>2070</v>
      </c>
      <c r="E613">
        <f t="shared" si="228"/>
        <v>-390</v>
      </c>
      <c r="F613">
        <f t="shared" si="229"/>
        <v>-555</v>
      </c>
      <c r="G613">
        <f t="shared" si="230"/>
        <v>-1</v>
      </c>
      <c r="H613">
        <f t="shared" si="231"/>
        <v>0</v>
      </c>
      <c r="L613">
        <f t="shared" si="232"/>
        <v>48647</v>
      </c>
      <c r="M613">
        <f t="shared" si="233"/>
        <v>7864</v>
      </c>
      <c r="N613">
        <f t="shared" si="234"/>
        <v>57</v>
      </c>
      <c r="O613">
        <f t="shared" si="235"/>
        <v>5</v>
      </c>
      <c r="S613">
        <f>_xlfn.IFS(B613="E",C613,B613="W",-C613,TRUE,0)</f>
        <v>0</v>
      </c>
      <c r="T613">
        <f>_xlfn.IFS(B613="N",C613,B613="S",-C613,TRUE,0)</f>
        <v>0</v>
      </c>
      <c r="U613">
        <f>IF(B613="F",C613,0)</f>
        <v>49</v>
      </c>
      <c r="V613">
        <f>_xlfn.IFS(B613="R",C613,B613="L",-C613,TRUE,0)</f>
        <v>0</v>
      </c>
      <c r="X613">
        <f>S613+_xlfn.IFS(AC612=0,U613,AC612=180,-U613,TRUE,0)</f>
        <v>-49</v>
      </c>
      <c r="Y613">
        <f>T613+_xlfn.IFS(AC612=270,U613,AC612=90,-U613,TRUE,0)</f>
        <v>0</v>
      </c>
      <c r="Z613">
        <f t="shared" si="236"/>
        <v>0</v>
      </c>
      <c r="AA613">
        <f t="shared" si="237"/>
        <v>-555</v>
      </c>
      <c r="AB613">
        <f t="shared" si="238"/>
        <v>-390</v>
      </c>
      <c r="AC613">
        <f t="shared" si="239"/>
        <v>180</v>
      </c>
      <c r="AG613">
        <f t="shared" si="240"/>
        <v>0</v>
      </c>
      <c r="AH613">
        <f t="shared" si="241"/>
        <v>0</v>
      </c>
      <c r="AI613">
        <f t="shared" si="242"/>
        <v>0</v>
      </c>
      <c r="AJ613">
        <f t="shared" si="243"/>
        <v>5</v>
      </c>
      <c r="AK613">
        <f t="shared" si="244"/>
        <v>57</v>
      </c>
      <c r="AL613">
        <f t="shared" si="245"/>
        <v>5</v>
      </c>
      <c r="AM613">
        <f t="shared" si="246"/>
        <v>57</v>
      </c>
      <c r="AO613">
        <f t="shared" si="247"/>
        <v>49</v>
      </c>
      <c r="AP613">
        <f t="shared" si="248"/>
        <v>7864</v>
      </c>
      <c r="AQ613">
        <f t="shared" si="249"/>
        <v>48647</v>
      </c>
    </row>
    <row r="614" spans="1:43">
      <c r="A614" s="1" t="s">
        <v>14</v>
      </c>
      <c r="B614" t="str">
        <f t="shared" si="225"/>
        <v>N</v>
      </c>
      <c r="C614">
        <f t="shared" si="226"/>
        <v>1</v>
      </c>
      <c r="D614">
        <f t="shared" si="227"/>
        <v>2070</v>
      </c>
      <c r="E614">
        <f t="shared" si="228"/>
        <v>-389</v>
      </c>
      <c r="F614">
        <f t="shared" si="229"/>
        <v>-555</v>
      </c>
      <c r="G614">
        <f t="shared" si="230"/>
        <v>-1</v>
      </c>
      <c r="H614">
        <f t="shared" si="231"/>
        <v>0</v>
      </c>
      <c r="L614">
        <f t="shared" si="232"/>
        <v>48647</v>
      </c>
      <c r="M614">
        <f t="shared" si="233"/>
        <v>7864</v>
      </c>
      <c r="N614">
        <f t="shared" si="234"/>
        <v>58</v>
      </c>
      <c r="O614">
        <f t="shared" si="235"/>
        <v>5</v>
      </c>
      <c r="S614">
        <f>_xlfn.IFS(B614="E",C614,B614="W",-C614,TRUE,0)</f>
        <v>0</v>
      </c>
      <c r="T614">
        <f>_xlfn.IFS(B614="N",C614,B614="S",-C614,TRUE,0)</f>
        <v>1</v>
      </c>
      <c r="U614">
        <f>IF(B614="F",C614,0)</f>
        <v>0</v>
      </c>
      <c r="V614">
        <f>_xlfn.IFS(B614="R",C614,B614="L",-C614,TRUE,0)</f>
        <v>0</v>
      </c>
      <c r="X614">
        <f>S614+_xlfn.IFS(AC613=0,U614,AC613=180,-U614,TRUE,0)</f>
        <v>0</v>
      </c>
      <c r="Y614">
        <f>T614+_xlfn.IFS(AC613=270,U614,AC613=90,-U614,TRUE,0)</f>
        <v>1</v>
      </c>
      <c r="Z614">
        <f t="shared" si="236"/>
        <v>0</v>
      </c>
      <c r="AA614">
        <f t="shared" si="237"/>
        <v>-555</v>
      </c>
      <c r="AB614">
        <f t="shared" si="238"/>
        <v>-389</v>
      </c>
      <c r="AC614">
        <f t="shared" si="239"/>
        <v>180</v>
      </c>
      <c r="AG614">
        <f t="shared" si="240"/>
        <v>0</v>
      </c>
      <c r="AH614">
        <f t="shared" si="241"/>
        <v>1</v>
      </c>
      <c r="AI614">
        <f t="shared" si="242"/>
        <v>0</v>
      </c>
      <c r="AJ614">
        <f t="shared" si="243"/>
        <v>5</v>
      </c>
      <c r="AK614">
        <f t="shared" si="244"/>
        <v>57</v>
      </c>
      <c r="AL614">
        <f t="shared" si="245"/>
        <v>5</v>
      </c>
      <c r="AM614">
        <f t="shared" si="246"/>
        <v>58</v>
      </c>
      <c r="AO614">
        <f t="shared" si="247"/>
        <v>0</v>
      </c>
      <c r="AP614">
        <f t="shared" si="248"/>
        <v>7864</v>
      </c>
      <c r="AQ614">
        <f t="shared" si="249"/>
        <v>48647</v>
      </c>
    </row>
    <row r="615" spans="1:43">
      <c r="A615" s="1" t="s">
        <v>107</v>
      </c>
      <c r="B615" t="str">
        <f t="shared" si="225"/>
        <v>F</v>
      </c>
      <c r="C615">
        <f t="shared" si="226"/>
        <v>4</v>
      </c>
      <c r="D615">
        <f t="shared" si="227"/>
        <v>2070</v>
      </c>
      <c r="E615">
        <f t="shared" si="228"/>
        <v>-389</v>
      </c>
      <c r="F615">
        <f t="shared" si="229"/>
        <v>-559</v>
      </c>
      <c r="G615">
        <f t="shared" si="230"/>
        <v>-1</v>
      </c>
      <c r="H615">
        <f t="shared" si="231"/>
        <v>0</v>
      </c>
      <c r="L615">
        <f t="shared" si="232"/>
        <v>48879</v>
      </c>
      <c r="M615">
        <f t="shared" si="233"/>
        <v>7884</v>
      </c>
      <c r="N615">
        <f t="shared" si="234"/>
        <v>58</v>
      </c>
      <c r="O615">
        <f t="shared" si="235"/>
        <v>5</v>
      </c>
      <c r="S615">
        <f>_xlfn.IFS(B615="E",C615,B615="W",-C615,TRUE,0)</f>
        <v>0</v>
      </c>
      <c r="T615">
        <f>_xlfn.IFS(B615="N",C615,B615="S",-C615,TRUE,0)</f>
        <v>0</v>
      </c>
      <c r="U615">
        <f>IF(B615="F",C615,0)</f>
        <v>4</v>
      </c>
      <c r="V615">
        <f>_xlfn.IFS(B615="R",C615,B615="L",-C615,TRUE,0)</f>
        <v>0</v>
      </c>
      <c r="X615">
        <f>S615+_xlfn.IFS(AC614=0,U615,AC614=180,-U615,TRUE,0)</f>
        <v>-4</v>
      </c>
      <c r="Y615">
        <f>T615+_xlfn.IFS(AC614=270,U615,AC614=90,-U615,TRUE,0)</f>
        <v>0</v>
      </c>
      <c r="Z615">
        <f t="shared" si="236"/>
        <v>0</v>
      </c>
      <c r="AA615">
        <f t="shared" si="237"/>
        <v>-559</v>
      </c>
      <c r="AB615">
        <f t="shared" si="238"/>
        <v>-389</v>
      </c>
      <c r="AC615">
        <f t="shared" si="239"/>
        <v>180</v>
      </c>
      <c r="AG615">
        <f t="shared" si="240"/>
        <v>0</v>
      </c>
      <c r="AH615">
        <f t="shared" si="241"/>
        <v>0</v>
      </c>
      <c r="AI615">
        <f t="shared" si="242"/>
        <v>0</v>
      </c>
      <c r="AJ615">
        <f t="shared" si="243"/>
        <v>5</v>
      </c>
      <c r="AK615">
        <f t="shared" si="244"/>
        <v>58</v>
      </c>
      <c r="AL615">
        <f t="shared" si="245"/>
        <v>5</v>
      </c>
      <c r="AM615">
        <f t="shared" si="246"/>
        <v>58</v>
      </c>
      <c r="AO615">
        <f t="shared" si="247"/>
        <v>4</v>
      </c>
      <c r="AP615">
        <f t="shared" si="248"/>
        <v>7884</v>
      </c>
      <c r="AQ615">
        <f t="shared" si="249"/>
        <v>48879</v>
      </c>
    </row>
    <row r="616" spans="1:43">
      <c r="A616" s="1" t="s">
        <v>32</v>
      </c>
      <c r="B616" t="str">
        <f t="shared" si="225"/>
        <v>N</v>
      </c>
      <c r="C616">
        <f t="shared" si="226"/>
        <v>3</v>
      </c>
      <c r="D616">
        <f t="shared" si="227"/>
        <v>2070</v>
      </c>
      <c r="E616">
        <f t="shared" si="228"/>
        <v>-386</v>
      </c>
      <c r="F616">
        <f t="shared" si="229"/>
        <v>-559</v>
      </c>
      <c r="G616">
        <f t="shared" si="230"/>
        <v>-1</v>
      </c>
      <c r="H616">
        <f t="shared" si="231"/>
        <v>0</v>
      </c>
      <c r="L616">
        <f t="shared" si="232"/>
        <v>48879</v>
      </c>
      <c r="M616">
        <f t="shared" si="233"/>
        <v>7884</v>
      </c>
      <c r="N616">
        <f t="shared" si="234"/>
        <v>61</v>
      </c>
      <c r="O616">
        <f t="shared" si="235"/>
        <v>5</v>
      </c>
      <c r="S616">
        <f>_xlfn.IFS(B616="E",C616,B616="W",-C616,TRUE,0)</f>
        <v>0</v>
      </c>
      <c r="T616">
        <f>_xlfn.IFS(B616="N",C616,B616="S",-C616,TRUE,0)</f>
        <v>3</v>
      </c>
      <c r="U616">
        <f>IF(B616="F",C616,0)</f>
        <v>0</v>
      </c>
      <c r="V616">
        <f>_xlfn.IFS(B616="R",C616,B616="L",-C616,TRUE,0)</f>
        <v>0</v>
      </c>
      <c r="X616">
        <f>S616+_xlfn.IFS(AC615=0,U616,AC615=180,-U616,TRUE,0)</f>
        <v>0</v>
      </c>
      <c r="Y616">
        <f>T616+_xlfn.IFS(AC615=270,U616,AC615=90,-U616,TRUE,0)</f>
        <v>3</v>
      </c>
      <c r="Z616">
        <f t="shared" si="236"/>
        <v>0</v>
      </c>
      <c r="AA616">
        <f t="shared" si="237"/>
        <v>-559</v>
      </c>
      <c r="AB616">
        <f t="shared" si="238"/>
        <v>-386</v>
      </c>
      <c r="AC616">
        <f t="shared" si="239"/>
        <v>180</v>
      </c>
      <c r="AG616">
        <f t="shared" si="240"/>
        <v>0</v>
      </c>
      <c r="AH616">
        <f t="shared" si="241"/>
        <v>3</v>
      </c>
      <c r="AI616">
        <f t="shared" si="242"/>
        <v>0</v>
      </c>
      <c r="AJ616">
        <f t="shared" si="243"/>
        <v>5</v>
      </c>
      <c r="AK616">
        <f t="shared" si="244"/>
        <v>58</v>
      </c>
      <c r="AL616">
        <f t="shared" si="245"/>
        <v>5</v>
      </c>
      <c r="AM616">
        <f t="shared" si="246"/>
        <v>61</v>
      </c>
      <c r="AO616">
        <f t="shared" si="247"/>
        <v>0</v>
      </c>
      <c r="AP616">
        <f t="shared" si="248"/>
        <v>7884</v>
      </c>
      <c r="AQ616">
        <f t="shared" si="249"/>
        <v>48879</v>
      </c>
    </row>
    <row r="617" spans="1:43">
      <c r="A617" s="1" t="s">
        <v>57</v>
      </c>
      <c r="B617" t="str">
        <f t="shared" si="225"/>
        <v>F</v>
      </c>
      <c r="C617">
        <f t="shared" si="226"/>
        <v>78</v>
      </c>
      <c r="D617">
        <f t="shared" si="227"/>
        <v>2070</v>
      </c>
      <c r="E617">
        <f t="shared" si="228"/>
        <v>-386</v>
      </c>
      <c r="F617">
        <f t="shared" si="229"/>
        <v>-637</v>
      </c>
      <c r="G617">
        <f t="shared" si="230"/>
        <v>-1</v>
      </c>
      <c r="H617">
        <f t="shared" si="231"/>
        <v>0</v>
      </c>
      <c r="L617">
        <f t="shared" si="232"/>
        <v>53637</v>
      </c>
      <c r="M617">
        <f t="shared" si="233"/>
        <v>8274</v>
      </c>
      <c r="N617">
        <f t="shared" si="234"/>
        <v>61</v>
      </c>
      <c r="O617">
        <f t="shared" si="235"/>
        <v>5</v>
      </c>
      <c r="S617">
        <f>_xlfn.IFS(B617="E",C617,B617="W",-C617,TRUE,0)</f>
        <v>0</v>
      </c>
      <c r="T617">
        <f>_xlfn.IFS(B617="N",C617,B617="S",-C617,TRUE,0)</f>
        <v>0</v>
      </c>
      <c r="U617">
        <f>IF(B617="F",C617,0)</f>
        <v>78</v>
      </c>
      <c r="V617">
        <f>_xlfn.IFS(B617="R",C617,B617="L",-C617,TRUE,0)</f>
        <v>0</v>
      </c>
      <c r="X617">
        <f>S617+_xlfn.IFS(AC616=0,U617,AC616=180,-U617,TRUE,0)</f>
        <v>-78</v>
      </c>
      <c r="Y617">
        <f>T617+_xlfn.IFS(AC616=270,U617,AC616=90,-U617,TRUE,0)</f>
        <v>0</v>
      </c>
      <c r="Z617">
        <f t="shared" si="236"/>
        <v>0</v>
      </c>
      <c r="AA617">
        <f t="shared" si="237"/>
        <v>-637</v>
      </c>
      <c r="AB617">
        <f t="shared" si="238"/>
        <v>-386</v>
      </c>
      <c r="AC617">
        <f t="shared" si="239"/>
        <v>180</v>
      </c>
      <c r="AG617">
        <f t="shared" si="240"/>
        <v>0</v>
      </c>
      <c r="AH617">
        <f t="shared" si="241"/>
        <v>0</v>
      </c>
      <c r="AI617">
        <f t="shared" si="242"/>
        <v>0</v>
      </c>
      <c r="AJ617">
        <f t="shared" si="243"/>
        <v>5</v>
      </c>
      <c r="AK617">
        <f t="shared" si="244"/>
        <v>61</v>
      </c>
      <c r="AL617">
        <f t="shared" si="245"/>
        <v>5</v>
      </c>
      <c r="AM617">
        <f t="shared" si="246"/>
        <v>61</v>
      </c>
      <c r="AO617">
        <f t="shared" si="247"/>
        <v>78</v>
      </c>
      <c r="AP617">
        <f t="shared" si="248"/>
        <v>8274</v>
      </c>
      <c r="AQ617">
        <f t="shared" si="249"/>
        <v>53637</v>
      </c>
    </row>
    <row r="618" spans="1:43">
      <c r="A618" s="1" t="s">
        <v>11</v>
      </c>
      <c r="B618" t="str">
        <f t="shared" si="225"/>
        <v>E</v>
      </c>
      <c r="C618">
        <f t="shared" si="226"/>
        <v>1</v>
      </c>
      <c r="D618">
        <f t="shared" si="227"/>
        <v>2070</v>
      </c>
      <c r="E618">
        <f t="shared" si="228"/>
        <v>-386</v>
      </c>
      <c r="F618">
        <f t="shared" si="229"/>
        <v>-636</v>
      </c>
      <c r="G618">
        <f t="shared" si="230"/>
        <v>-1</v>
      </c>
      <c r="H618">
        <f t="shared" si="231"/>
        <v>0</v>
      </c>
      <c r="L618">
        <f t="shared" si="232"/>
        <v>53637</v>
      </c>
      <c r="M618">
        <f t="shared" si="233"/>
        <v>8274</v>
      </c>
      <c r="N618">
        <f t="shared" si="234"/>
        <v>61</v>
      </c>
      <c r="O618">
        <f t="shared" si="235"/>
        <v>6</v>
      </c>
      <c r="S618">
        <f>_xlfn.IFS(B618="E",C618,B618="W",-C618,TRUE,0)</f>
        <v>1</v>
      </c>
      <c r="T618">
        <f>_xlfn.IFS(B618="N",C618,B618="S",-C618,TRUE,0)</f>
        <v>0</v>
      </c>
      <c r="U618">
        <f>IF(B618="F",C618,0)</f>
        <v>0</v>
      </c>
      <c r="V618">
        <f>_xlfn.IFS(B618="R",C618,B618="L",-C618,TRUE,0)</f>
        <v>0</v>
      </c>
      <c r="X618">
        <f>S618+_xlfn.IFS(AC617=0,U618,AC617=180,-U618,TRUE,0)</f>
        <v>1</v>
      </c>
      <c r="Y618">
        <f>T618+_xlfn.IFS(AC617=270,U618,AC617=90,-U618,TRUE,0)</f>
        <v>0</v>
      </c>
      <c r="Z618">
        <f t="shared" si="236"/>
        <v>0</v>
      </c>
      <c r="AA618">
        <f t="shared" si="237"/>
        <v>-636</v>
      </c>
      <c r="AB618">
        <f t="shared" si="238"/>
        <v>-386</v>
      </c>
      <c r="AC618">
        <f t="shared" si="239"/>
        <v>180</v>
      </c>
      <c r="AG618">
        <f t="shared" si="240"/>
        <v>1</v>
      </c>
      <c r="AH618">
        <f t="shared" si="241"/>
        <v>0</v>
      </c>
      <c r="AI618">
        <f t="shared" si="242"/>
        <v>0</v>
      </c>
      <c r="AJ618">
        <f t="shared" si="243"/>
        <v>5</v>
      </c>
      <c r="AK618">
        <f t="shared" si="244"/>
        <v>61</v>
      </c>
      <c r="AL618">
        <f t="shared" si="245"/>
        <v>6</v>
      </c>
      <c r="AM618">
        <f t="shared" si="246"/>
        <v>61</v>
      </c>
      <c r="AO618">
        <f t="shared" si="247"/>
        <v>0</v>
      </c>
      <c r="AP618">
        <f t="shared" si="248"/>
        <v>8274</v>
      </c>
      <c r="AQ618">
        <f t="shared" si="249"/>
        <v>53637</v>
      </c>
    </row>
    <row r="619" spans="1:43">
      <c r="A619" s="1" t="s">
        <v>106</v>
      </c>
      <c r="B619" t="str">
        <f t="shared" si="225"/>
        <v>F</v>
      </c>
      <c r="C619">
        <f t="shared" si="226"/>
        <v>81</v>
      </c>
      <c r="D619">
        <f t="shared" si="227"/>
        <v>2070</v>
      </c>
      <c r="E619">
        <f t="shared" si="228"/>
        <v>-386</v>
      </c>
      <c r="F619">
        <f t="shared" si="229"/>
        <v>-717</v>
      </c>
      <c r="G619">
        <f t="shared" si="230"/>
        <v>-1</v>
      </c>
      <c r="H619">
        <f t="shared" si="231"/>
        <v>0</v>
      </c>
      <c r="L619">
        <f t="shared" si="232"/>
        <v>58578</v>
      </c>
      <c r="M619">
        <f t="shared" si="233"/>
        <v>8760</v>
      </c>
      <c r="N619">
        <f t="shared" si="234"/>
        <v>61</v>
      </c>
      <c r="O619">
        <f t="shared" si="235"/>
        <v>6</v>
      </c>
      <c r="S619">
        <f>_xlfn.IFS(B619="E",C619,B619="W",-C619,TRUE,0)</f>
        <v>0</v>
      </c>
      <c r="T619">
        <f>_xlfn.IFS(B619="N",C619,B619="S",-C619,TRUE,0)</f>
        <v>0</v>
      </c>
      <c r="U619">
        <f>IF(B619="F",C619,0)</f>
        <v>81</v>
      </c>
      <c r="V619">
        <f>_xlfn.IFS(B619="R",C619,B619="L",-C619,TRUE,0)</f>
        <v>0</v>
      </c>
      <c r="X619">
        <f>S619+_xlfn.IFS(AC618=0,U619,AC618=180,-U619,TRUE,0)</f>
        <v>-81</v>
      </c>
      <c r="Y619">
        <f>T619+_xlfn.IFS(AC618=270,U619,AC618=90,-U619,TRUE,0)</f>
        <v>0</v>
      </c>
      <c r="Z619">
        <f t="shared" si="236"/>
        <v>0</v>
      </c>
      <c r="AA619">
        <f t="shared" si="237"/>
        <v>-717</v>
      </c>
      <c r="AB619">
        <f t="shared" si="238"/>
        <v>-386</v>
      </c>
      <c r="AC619">
        <f t="shared" si="239"/>
        <v>180</v>
      </c>
      <c r="AG619">
        <f t="shared" si="240"/>
        <v>0</v>
      </c>
      <c r="AH619">
        <f t="shared" si="241"/>
        <v>0</v>
      </c>
      <c r="AI619">
        <f t="shared" si="242"/>
        <v>0</v>
      </c>
      <c r="AJ619">
        <f t="shared" si="243"/>
        <v>6</v>
      </c>
      <c r="AK619">
        <f t="shared" si="244"/>
        <v>61</v>
      </c>
      <c r="AL619">
        <f t="shared" si="245"/>
        <v>6</v>
      </c>
      <c r="AM619">
        <f t="shared" si="246"/>
        <v>61</v>
      </c>
      <c r="AO619">
        <f t="shared" si="247"/>
        <v>81</v>
      </c>
      <c r="AP619">
        <f t="shared" si="248"/>
        <v>8760</v>
      </c>
      <c r="AQ619">
        <f t="shared" si="249"/>
        <v>58578</v>
      </c>
    </row>
    <row r="620" spans="1:43">
      <c r="A620" s="1" t="s">
        <v>32</v>
      </c>
      <c r="B620" t="str">
        <f t="shared" si="225"/>
        <v>N</v>
      </c>
      <c r="C620">
        <f t="shared" si="226"/>
        <v>3</v>
      </c>
      <c r="D620">
        <f t="shared" si="227"/>
        <v>2070</v>
      </c>
      <c r="E620">
        <f t="shared" si="228"/>
        <v>-383</v>
      </c>
      <c r="F620">
        <f t="shared" si="229"/>
        <v>-717</v>
      </c>
      <c r="G620">
        <f t="shared" si="230"/>
        <v>-1</v>
      </c>
      <c r="H620">
        <f t="shared" si="231"/>
        <v>0</v>
      </c>
      <c r="L620">
        <f t="shared" si="232"/>
        <v>58578</v>
      </c>
      <c r="M620">
        <f t="shared" si="233"/>
        <v>8760</v>
      </c>
      <c r="N620">
        <f t="shared" si="234"/>
        <v>64</v>
      </c>
      <c r="O620">
        <f t="shared" si="235"/>
        <v>6</v>
      </c>
      <c r="S620">
        <f>_xlfn.IFS(B620="E",C620,B620="W",-C620,TRUE,0)</f>
        <v>0</v>
      </c>
      <c r="T620">
        <f>_xlfn.IFS(B620="N",C620,B620="S",-C620,TRUE,0)</f>
        <v>3</v>
      </c>
      <c r="U620">
        <f>IF(B620="F",C620,0)</f>
        <v>0</v>
      </c>
      <c r="V620">
        <f>_xlfn.IFS(B620="R",C620,B620="L",-C620,TRUE,0)</f>
        <v>0</v>
      </c>
      <c r="X620">
        <f>S620+_xlfn.IFS(AC619=0,U620,AC619=180,-U620,TRUE,0)</f>
        <v>0</v>
      </c>
      <c r="Y620">
        <f>T620+_xlfn.IFS(AC619=270,U620,AC619=90,-U620,TRUE,0)</f>
        <v>3</v>
      </c>
      <c r="Z620">
        <f t="shared" si="236"/>
        <v>0</v>
      </c>
      <c r="AA620">
        <f t="shared" si="237"/>
        <v>-717</v>
      </c>
      <c r="AB620">
        <f t="shared" si="238"/>
        <v>-383</v>
      </c>
      <c r="AC620">
        <f t="shared" si="239"/>
        <v>180</v>
      </c>
      <c r="AG620">
        <f t="shared" si="240"/>
        <v>0</v>
      </c>
      <c r="AH620">
        <f t="shared" si="241"/>
        <v>3</v>
      </c>
      <c r="AI620">
        <f t="shared" si="242"/>
        <v>0</v>
      </c>
      <c r="AJ620">
        <f t="shared" si="243"/>
        <v>6</v>
      </c>
      <c r="AK620">
        <f t="shared" si="244"/>
        <v>61</v>
      </c>
      <c r="AL620">
        <f t="shared" si="245"/>
        <v>6</v>
      </c>
      <c r="AM620">
        <f t="shared" si="246"/>
        <v>64</v>
      </c>
      <c r="AO620">
        <f t="shared" si="247"/>
        <v>0</v>
      </c>
      <c r="AP620">
        <f t="shared" si="248"/>
        <v>8760</v>
      </c>
      <c r="AQ620">
        <f t="shared" si="249"/>
        <v>58578</v>
      </c>
    </row>
    <row r="621" spans="1:43">
      <c r="A621" s="1" t="s">
        <v>41</v>
      </c>
      <c r="B621" t="str">
        <f t="shared" si="225"/>
        <v>W</v>
      </c>
      <c r="C621">
        <f t="shared" si="226"/>
        <v>4</v>
      </c>
      <c r="D621">
        <f t="shared" si="227"/>
        <v>2070</v>
      </c>
      <c r="E621">
        <f t="shared" si="228"/>
        <v>-383</v>
      </c>
      <c r="F621">
        <f t="shared" si="229"/>
        <v>-721</v>
      </c>
      <c r="G621">
        <f t="shared" si="230"/>
        <v>-1</v>
      </c>
      <c r="H621">
        <f t="shared" si="231"/>
        <v>0</v>
      </c>
      <c r="L621">
        <f t="shared" si="232"/>
        <v>58578</v>
      </c>
      <c r="M621">
        <f t="shared" si="233"/>
        <v>8760</v>
      </c>
      <c r="N621">
        <f t="shared" si="234"/>
        <v>64</v>
      </c>
      <c r="O621">
        <f t="shared" si="235"/>
        <v>2</v>
      </c>
      <c r="S621">
        <f>_xlfn.IFS(B621="E",C621,B621="W",-C621,TRUE,0)</f>
        <v>-4</v>
      </c>
      <c r="T621">
        <f>_xlfn.IFS(B621="N",C621,B621="S",-C621,TRUE,0)</f>
        <v>0</v>
      </c>
      <c r="U621">
        <f>IF(B621="F",C621,0)</f>
        <v>0</v>
      </c>
      <c r="V621">
        <f>_xlfn.IFS(B621="R",C621,B621="L",-C621,TRUE,0)</f>
        <v>0</v>
      </c>
      <c r="X621">
        <f>S621+_xlfn.IFS(AC620=0,U621,AC620=180,-U621,TRUE,0)</f>
        <v>-4</v>
      </c>
      <c r="Y621">
        <f>T621+_xlfn.IFS(AC620=270,U621,AC620=90,-U621,TRUE,0)</f>
        <v>0</v>
      </c>
      <c r="Z621">
        <f t="shared" si="236"/>
        <v>0</v>
      </c>
      <c r="AA621">
        <f t="shared" si="237"/>
        <v>-721</v>
      </c>
      <c r="AB621">
        <f t="shared" si="238"/>
        <v>-383</v>
      </c>
      <c r="AC621">
        <f t="shared" si="239"/>
        <v>180</v>
      </c>
      <c r="AG621">
        <f t="shared" si="240"/>
        <v>-4</v>
      </c>
      <c r="AH621">
        <f t="shared" si="241"/>
        <v>0</v>
      </c>
      <c r="AI621">
        <f t="shared" si="242"/>
        <v>0</v>
      </c>
      <c r="AJ621">
        <f t="shared" si="243"/>
        <v>6</v>
      </c>
      <c r="AK621">
        <f t="shared" si="244"/>
        <v>64</v>
      </c>
      <c r="AL621">
        <f t="shared" si="245"/>
        <v>2</v>
      </c>
      <c r="AM621">
        <f t="shared" si="246"/>
        <v>64</v>
      </c>
      <c r="AO621">
        <f t="shared" si="247"/>
        <v>0</v>
      </c>
      <c r="AP621">
        <f t="shared" si="248"/>
        <v>8760</v>
      </c>
      <c r="AQ621">
        <f t="shared" si="249"/>
        <v>58578</v>
      </c>
    </row>
    <row r="622" spans="1:43">
      <c r="A622" s="1" t="s">
        <v>89</v>
      </c>
      <c r="B622" t="str">
        <f t="shared" si="225"/>
        <v>F</v>
      </c>
      <c r="C622">
        <f t="shared" si="226"/>
        <v>12</v>
      </c>
      <c r="D622">
        <f t="shared" si="227"/>
        <v>2070</v>
      </c>
      <c r="E622">
        <f t="shared" si="228"/>
        <v>-383</v>
      </c>
      <c r="F622">
        <f t="shared" si="229"/>
        <v>-733</v>
      </c>
      <c r="G622">
        <f t="shared" si="230"/>
        <v>-1</v>
      </c>
      <c r="H622">
        <f t="shared" si="231"/>
        <v>0</v>
      </c>
      <c r="L622">
        <f t="shared" si="232"/>
        <v>59346</v>
      </c>
      <c r="M622">
        <f t="shared" si="233"/>
        <v>8784</v>
      </c>
      <c r="N622">
        <f t="shared" si="234"/>
        <v>64</v>
      </c>
      <c r="O622">
        <f t="shared" si="235"/>
        <v>2</v>
      </c>
      <c r="S622">
        <f>_xlfn.IFS(B622="E",C622,B622="W",-C622,TRUE,0)</f>
        <v>0</v>
      </c>
      <c r="T622">
        <f>_xlfn.IFS(B622="N",C622,B622="S",-C622,TRUE,0)</f>
        <v>0</v>
      </c>
      <c r="U622">
        <f>IF(B622="F",C622,0)</f>
        <v>12</v>
      </c>
      <c r="V622">
        <f>_xlfn.IFS(B622="R",C622,B622="L",-C622,TRUE,0)</f>
        <v>0</v>
      </c>
      <c r="X622">
        <f>S622+_xlfn.IFS(AC621=0,U622,AC621=180,-U622,TRUE,0)</f>
        <v>-12</v>
      </c>
      <c r="Y622">
        <f>T622+_xlfn.IFS(AC621=270,U622,AC621=90,-U622,TRUE,0)</f>
        <v>0</v>
      </c>
      <c r="Z622">
        <f t="shared" si="236"/>
        <v>0</v>
      </c>
      <c r="AA622">
        <f t="shared" si="237"/>
        <v>-733</v>
      </c>
      <c r="AB622">
        <f t="shared" si="238"/>
        <v>-383</v>
      </c>
      <c r="AC622">
        <f t="shared" si="239"/>
        <v>180</v>
      </c>
      <c r="AG622">
        <f t="shared" si="240"/>
        <v>0</v>
      </c>
      <c r="AH622">
        <f t="shared" si="241"/>
        <v>0</v>
      </c>
      <c r="AI622">
        <f t="shared" si="242"/>
        <v>0</v>
      </c>
      <c r="AJ622">
        <f t="shared" si="243"/>
        <v>2</v>
      </c>
      <c r="AK622">
        <f t="shared" si="244"/>
        <v>64</v>
      </c>
      <c r="AL622">
        <f t="shared" si="245"/>
        <v>2</v>
      </c>
      <c r="AM622">
        <f t="shared" si="246"/>
        <v>64</v>
      </c>
      <c r="AO622">
        <f t="shared" si="247"/>
        <v>12</v>
      </c>
      <c r="AP622">
        <f t="shared" si="248"/>
        <v>8784</v>
      </c>
      <c r="AQ622">
        <f t="shared" si="249"/>
        <v>59346</v>
      </c>
    </row>
    <row r="623" spans="1:43">
      <c r="A623" s="1" t="s">
        <v>10</v>
      </c>
      <c r="B623" t="str">
        <f t="shared" si="225"/>
        <v>L</v>
      </c>
      <c r="C623">
        <f t="shared" si="226"/>
        <v>90</v>
      </c>
      <c r="D623">
        <f t="shared" si="227"/>
        <v>1980</v>
      </c>
      <c r="E623">
        <f t="shared" si="228"/>
        <v>-383</v>
      </c>
      <c r="F623">
        <f t="shared" si="229"/>
        <v>-733</v>
      </c>
      <c r="G623">
        <f t="shared" si="230"/>
        <v>0</v>
      </c>
      <c r="H623">
        <f t="shared" si="231"/>
        <v>-1</v>
      </c>
      <c r="L623">
        <f t="shared" si="232"/>
        <v>59346</v>
      </c>
      <c r="M623">
        <f t="shared" si="233"/>
        <v>8784</v>
      </c>
      <c r="N623">
        <f t="shared" si="234"/>
        <v>2</v>
      </c>
      <c r="O623">
        <f t="shared" si="235"/>
        <v>-64</v>
      </c>
      <c r="S623">
        <f>_xlfn.IFS(B623="E",C623,B623="W",-C623,TRUE,0)</f>
        <v>0</v>
      </c>
      <c r="T623">
        <f>_xlfn.IFS(B623="N",C623,B623="S",-C623,TRUE,0)</f>
        <v>0</v>
      </c>
      <c r="U623">
        <f>IF(B623="F",C623,0)</f>
        <v>0</v>
      </c>
      <c r="V623">
        <f>_xlfn.IFS(B623="R",C623,B623="L",-C623,TRUE,0)</f>
        <v>-90</v>
      </c>
      <c r="X623">
        <f>S623+_xlfn.IFS(AC622=0,U623,AC622=180,-U623,TRUE,0)</f>
        <v>0</v>
      </c>
      <c r="Y623">
        <f>T623+_xlfn.IFS(AC622=270,U623,AC622=90,-U623,TRUE,0)</f>
        <v>0</v>
      </c>
      <c r="Z623">
        <f t="shared" si="236"/>
        <v>-90</v>
      </c>
      <c r="AA623">
        <f t="shared" si="237"/>
        <v>-733</v>
      </c>
      <c r="AB623">
        <f t="shared" si="238"/>
        <v>-383</v>
      </c>
      <c r="AC623">
        <f t="shared" si="239"/>
        <v>90</v>
      </c>
      <c r="AG623">
        <f t="shared" si="240"/>
        <v>0</v>
      </c>
      <c r="AH623">
        <f t="shared" si="241"/>
        <v>0</v>
      </c>
      <c r="AI623">
        <f t="shared" si="242"/>
        <v>270</v>
      </c>
      <c r="AJ623">
        <f t="shared" si="243"/>
        <v>-64</v>
      </c>
      <c r="AK623">
        <f t="shared" si="244"/>
        <v>2</v>
      </c>
      <c r="AL623">
        <f t="shared" si="245"/>
        <v>-64</v>
      </c>
      <c r="AM623">
        <f t="shared" si="246"/>
        <v>2</v>
      </c>
      <c r="AO623">
        <f t="shared" si="247"/>
        <v>0</v>
      </c>
      <c r="AP623">
        <f t="shared" si="248"/>
        <v>8784</v>
      </c>
      <c r="AQ623">
        <f t="shared" si="249"/>
        <v>59346</v>
      </c>
    </row>
    <row r="624" spans="1:43">
      <c r="A624" s="1" t="s">
        <v>7</v>
      </c>
      <c r="B624" t="str">
        <f t="shared" si="225"/>
        <v>S</v>
      </c>
      <c r="C624">
        <f t="shared" si="226"/>
        <v>3</v>
      </c>
      <c r="D624">
        <f t="shared" si="227"/>
        <v>1980</v>
      </c>
      <c r="E624">
        <f t="shared" si="228"/>
        <v>-386</v>
      </c>
      <c r="F624">
        <f t="shared" si="229"/>
        <v>-733</v>
      </c>
      <c r="G624">
        <f t="shared" si="230"/>
        <v>0</v>
      </c>
      <c r="H624">
        <f t="shared" si="231"/>
        <v>-1</v>
      </c>
      <c r="L624">
        <f t="shared" si="232"/>
        <v>59346</v>
      </c>
      <c r="M624">
        <f t="shared" si="233"/>
        <v>8784</v>
      </c>
      <c r="N624">
        <f t="shared" si="234"/>
        <v>-1</v>
      </c>
      <c r="O624">
        <f t="shared" si="235"/>
        <v>-64</v>
      </c>
      <c r="S624">
        <f>_xlfn.IFS(B624="E",C624,B624="W",-C624,TRUE,0)</f>
        <v>0</v>
      </c>
      <c r="T624">
        <f>_xlfn.IFS(B624="N",C624,B624="S",-C624,TRUE,0)</f>
        <v>-3</v>
      </c>
      <c r="U624">
        <f>IF(B624="F",C624,0)</f>
        <v>0</v>
      </c>
      <c r="V624">
        <f>_xlfn.IFS(B624="R",C624,B624="L",-C624,TRUE,0)</f>
        <v>0</v>
      </c>
      <c r="X624">
        <f>S624+_xlfn.IFS(AC623=0,U624,AC623=180,-U624,TRUE,0)</f>
        <v>0</v>
      </c>
      <c r="Y624">
        <f>T624+_xlfn.IFS(AC623=270,U624,AC623=90,-U624,TRUE,0)</f>
        <v>-3</v>
      </c>
      <c r="Z624">
        <f t="shared" si="236"/>
        <v>0</v>
      </c>
      <c r="AA624">
        <f t="shared" si="237"/>
        <v>-733</v>
      </c>
      <c r="AB624">
        <f t="shared" si="238"/>
        <v>-386</v>
      </c>
      <c r="AC624">
        <f t="shared" si="239"/>
        <v>90</v>
      </c>
      <c r="AG624">
        <f t="shared" si="240"/>
        <v>0</v>
      </c>
      <c r="AH624">
        <f t="shared" si="241"/>
        <v>-3</v>
      </c>
      <c r="AI624">
        <f t="shared" si="242"/>
        <v>0</v>
      </c>
      <c r="AJ624">
        <f t="shared" si="243"/>
        <v>-64</v>
      </c>
      <c r="AK624">
        <f t="shared" si="244"/>
        <v>2</v>
      </c>
      <c r="AL624">
        <f t="shared" si="245"/>
        <v>-64</v>
      </c>
      <c r="AM624">
        <f t="shared" si="246"/>
        <v>-1</v>
      </c>
      <c r="AO624">
        <f t="shared" si="247"/>
        <v>0</v>
      </c>
      <c r="AP624">
        <f t="shared" si="248"/>
        <v>8784</v>
      </c>
      <c r="AQ624">
        <f t="shared" si="249"/>
        <v>59346</v>
      </c>
    </row>
    <row r="625" spans="1:43">
      <c r="A625" s="1" t="s">
        <v>1</v>
      </c>
      <c r="B625" t="str">
        <f t="shared" si="225"/>
        <v>E</v>
      </c>
      <c r="C625">
        <f t="shared" si="226"/>
        <v>4</v>
      </c>
      <c r="D625">
        <f t="shared" si="227"/>
        <v>1980</v>
      </c>
      <c r="E625">
        <f t="shared" si="228"/>
        <v>-386</v>
      </c>
      <c r="F625">
        <f t="shared" si="229"/>
        <v>-729</v>
      </c>
      <c r="G625">
        <f t="shared" si="230"/>
        <v>0</v>
      </c>
      <c r="H625">
        <f t="shared" si="231"/>
        <v>-1</v>
      </c>
      <c r="L625">
        <f t="shared" si="232"/>
        <v>59346</v>
      </c>
      <c r="M625">
        <f t="shared" si="233"/>
        <v>8784</v>
      </c>
      <c r="N625">
        <f t="shared" si="234"/>
        <v>-1</v>
      </c>
      <c r="O625">
        <f t="shared" si="235"/>
        <v>-60</v>
      </c>
      <c r="S625">
        <f>_xlfn.IFS(B625="E",C625,B625="W",-C625,TRUE,0)</f>
        <v>4</v>
      </c>
      <c r="T625">
        <f>_xlfn.IFS(B625="N",C625,B625="S",-C625,TRUE,0)</f>
        <v>0</v>
      </c>
      <c r="U625">
        <f>IF(B625="F",C625,0)</f>
        <v>0</v>
      </c>
      <c r="V625">
        <f>_xlfn.IFS(B625="R",C625,B625="L",-C625,TRUE,0)</f>
        <v>0</v>
      </c>
      <c r="X625">
        <f>S625+_xlfn.IFS(AC624=0,U625,AC624=180,-U625,TRUE,0)</f>
        <v>4</v>
      </c>
      <c r="Y625">
        <f>T625+_xlfn.IFS(AC624=270,U625,AC624=90,-U625,TRUE,0)</f>
        <v>0</v>
      </c>
      <c r="Z625">
        <f t="shared" si="236"/>
        <v>0</v>
      </c>
      <c r="AA625">
        <f t="shared" si="237"/>
        <v>-729</v>
      </c>
      <c r="AB625">
        <f t="shared" si="238"/>
        <v>-386</v>
      </c>
      <c r="AC625">
        <f t="shared" si="239"/>
        <v>90</v>
      </c>
      <c r="AG625">
        <f t="shared" si="240"/>
        <v>4</v>
      </c>
      <c r="AH625">
        <f t="shared" si="241"/>
        <v>0</v>
      </c>
      <c r="AI625">
        <f t="shared" si="242"/>
        <v>0</v>
      </c>
      <c r="AJ625">
        <f t="shared" si="243"/>
        <v>-64</v>
      </c>
      <c r="AK625">
        <f t="shared" si="244"/>
        <v>-1</v>
      </c>
      <c r="AL625">
        <f t="shared" si="245"/>
        <v>-60</v>
      </c>
      <c r="AM625">
        <f t="shared" si="246"/>
        <v>-1</v>
      </c>
      <c r="AO625">
        <f t="shared" si="247"/>
        <v>0</v>
      </c>
      <c r="AP625">
        <f t="shared" si="248"/>
        <v>8784</v>
      </c>
      <c r="AQ625">
        <f t="shared" si="249"/>
        <v>59346</v>
      </c>
    </row>
    <row r="626" spans="1:43">
      <c r="A626" s="1" t="s">
        <v>108</v>
      </c>
      <c r="B626" t="str">
        <f t="shared" si="225"/>
        <v>F</v>
      </c>
      <c r="C626">
        <f t="shared" si="226"/>
        <v>2</v>
      </c>
      <c r="D626">
        <f t="shared" si="227"/>
        <v>1980</v>
      </c>
      <c r="E626">
        <f t="shared" si="228"/>
        <v>-388</v>
      </c>
      <c r="F626">
        <f t="shared" si="229"/>
        <v>-729</v>
      </c>
      <c r="G626">
        <f t="shared" si="230"/>
        <v>0</v>
      </c>
      <c r="H626">
        <f t="shared" si="231"/>
        <v>-1</v>
      </c>
      <c r="L626">
        <f t="shared" si="232"/>
        <v>59344</v>
      </c>
      <c r="M626">
        <f t="shared" si="233"/>
        <v>8664</v>
      </c>
      <c r="N626">
        <f t="shared" si="234"/>
        <v>-1</v>
      </c>
      <c r="O626">
        <f t="shared" si="235"/>
        <v>-60</v>
      </c>
      <c r="S626">
        <f>_xlfn.IFS(B626="E",C626,B626="W",-C626,TRUE,0)</f>
        <v>0</v>
      </c>
      <c r="T626">
        <f>_xlfn.IFS(B626="N",C626,B626="S",-C626,TRUE,0)</f>
        <v>0</v>
      </c>
      <c r="U626">
        <f>IF(B626="F",C626,0)</f>
        <v>2</v>
      </c>
      <c r="V626">
        <f>_xlfn.IFS(B626="R",C626,B626="L",-C626,TRUE,0)</f>
        <v>0</v>
      </c>
      <c r="X626">
        <f>S626+_xlfn.IFS(AC625=0,U626,AC625=180,-U626,TRUE,0)</f>
        <v>0</v>
      </c>
      <c r="Y626">
        <f>T626+_xlfn.IFS(AC625=270,U626,AC625=90,-U626,TRUE,0)</f>
        <v>-2</v>
      </c>
      <c r="Z626">
        <f t="shared" si="236"/>
        <v>0</v>
      </c>
      <c r="AA626">
        <f t="shared" si="237"/>
        <v>-729</v>
      </c>
      <c r="AB626">
        <f t="shared" si="238"/>
        <v>-388</v>
      </c>
      <c r="AC626">
        <f t="shared" si="239"/>
        <v>90</v>
      </c>
      <c r="AG626">
        <f t="shared" si="240"/>
        <v>0</v>
      </c>
      <c r="AH626">
        <f t="shared" si="241"/>
        <v>0</v>
      </c>
      <c r="AI626">
        <f t="shared" si="242"/>
        <v>0</v>
      </c>
      <c r="AJ626">
        <f t="shared" si="243"/>
        <v>-60</v>
      </c>
      <c r="AK626">
        <f t="shared" si="244"/>
        <v>-1</v>
      </c>
      <c r="AL626">
        <f t="shared" si="245"/>
        <v>-60</v>
      </c>
      <c r="AM626">
        <f t="shared" si="246"/>
        <v>-1</v>
      </c>
      <c r="AO626">
        <f t="shared" si="247"/>
        <v>2</v>
      </c>
      <c r="AP626">
        <f t="shared" si="248"/>
        <v>8664</v>
      </c>
      <c r="AQ626">
        <f t="shared" si="249"/>
        <v>59344</v>
      </c>
    </row>
    <row r="627" spans="1:43">
      <c r="A627" s="1" t="s">
        <v>53</v>
      </c>
      <c r="B627" t="str">
        <f t="shared" si="225"/>
        <v>W</v>
      </c>
      <c r="C627">
        <f t="shared" si="226"/>
        <v>2</v>
      </c>
      <c r="D627">
        <f t="shared" si="227"/>
        <v>1980</v>
      </c>
      <c r="E627">
        <f t="shared" si="228"/>
        <v>-388</v>
      </c>
      <c r="F627">
        <f t="shared" si="229"/>
        <v>-731</v>
      </c>
      <c r="G627">
        <f t="shared" si="230"/>
        <v>0</v>
      </c>
      <c r="H627">
        <f t="shared" si="231"/>
        <v>-1</v>
      </c>
      <c r="L627">
        <f t="shared" si="232"/>
        <v>59344</v>
      </c>
      <c r="M627">
        <f t="shared" si="233"/>
        <v>8664</v>
      </c>
      <c r="N627">
        <f t="shared" si="234"/>
        <v>-1</v>
      </c>
      <c r="O627">
        <f t="shared" si="235"/>
        <v>-62</v>
      </c>
      <c r="S627">
        <f>_xlfn.IFS(B627="E",C627,B627="W",-C627,TRUE,0)</f>
        <v>-2</v>
      </c>
      <c r="T627">
        <f>_xlfn.IFS(B627="N",C627,B627="S",-C627,TRUE,0)</f>
        <v>0</v>
      </c>
      <c r="U627">
        <f>IF(B627="F",C627,0)</f>
        <v>0</v>
      </c>
      <c r="V627">
        <f>_xlfn.IFS(B627="R",C627,B627="L",-C627,TRUE,0)</f>
        <v>0</v>
      </c>
      <c r="X627">
        <f>S627+_xlfn.IFS(AC626=0,U627,AC626=180,-U627,TRUE,0)</f>
        <v>-2</v>
      </c>
      <c r="Y627">
        <f>T627+_xlfn.IFS(AC626=270,U627,AC626=90,-U627,TRUE,0)</f>
        <v>0</v>
      </c>
      <c r="Z627">
        <f t="shared" si="236"/>
        <v>0</v>
      </c>
      <c r="AA627">
        <f t="shared" si="237"/>
        <v>-731</v>
      </c>
      <c r="AB627">
        <f t="shared" si="238"/>
        <v>-388</v>
      </c>
      <c r="AC627">
        <f t="shared" si="239"/>
        <v>90</v>
      </c>
      <c r="AG627">
        <f t="shared" si="240"/>
        <v>-2</v>
      </c>
      <c r="AH627">
        <f t="shared" si="241"/>
        <v>0</v>
      </c>
      <c r="AI627">
        <f t="shared" si="242"/>
        <v>0</v>
      </c>
      <c r="AJ627">
        <f t="shared" si="243"/>
        <v>-60</v>
      </c>
      <c r="AK627">
        <f t="shared" si="244"/>
        <v>-1</v>
      </c>
      <c r="AL627">
        <f t="shared" si="245"/>
        <v>-62</v>
      </c>
      <c r="AM627">
        <f t="shared" si="246"/>
        <v>-1</v>
      </c>
      <c r="AO627">
        <f t="shared" si="247"/>
        <v>0</v>
      </c>
      <c r="AP627">
        <f t="shared" si="248"/>
        <v>8664</v>
      </c>
      <c r="AQ627">
        <f t="shared" si="249"/>
        <v>59344</v>
      </c>
    </row>
    <row r="628" spans="1:43">
      <c r="A628" s="1" t="s">
        <v>13</v>
      </c>
      <c r="B628" t="str">
        <f t="shared" si="225"/>
        <v>R</v>
      </c>
      <c r="C628">
        <f t="shared" si="226"/>
        <v>90</v>
      </c>
      <c r="D628">
        <f t="shared" si="227"/>
        <v>2070</v>
      </c>
      <c r="E628">
        <f t="shared" si="228"/>
        <v>-388</v>
      </c>
      <c r="F628">
        <f t="shared" si="229"/>
        <v>-731</v>
      </c>
      <c r="G628">
        <f t="shared" si="230"/>
        <v>-1</v>
      </c>
      <c r="H628">
        <f t="shared" si="231"/>
        <v>0</v>
      </c>
      <c r="L628">
        <f t="shared" si="232"/>
        <v>59344</v>
      </c>
      <c r="M628">
        <f t="shared" si="233"/>
        <v>8664</v>
      </c>
      <c r="N628">
        <f t="shared" si="234"/>
        <v>62</v>
      </c>
      <c r="O628">
        <f t="shared" si="235"/>
        <v>-1</v>
      </c>
      <c r="S628">
        <f>_xlfn.IFS(B628="E",C628,B628="W",-C628,TRUE,0)</f>
        <v>0</v>
      </c>
      <c r="T628">
        <f>_xlfn.IFS(B628="N",C628,B628="S",-C628,TRUE,0)</f>
        <v>0</v>
      </c>
      <c r="U628">
        <f>IF(B628="F",C628,0)</f>
        <v>0</v>
      </c>
      <c r="V628">
        <f>_xlfn.IFS(B628="R",C628,B628="L",-C628,TRUE,0)</f>
        <v>90</v>
      </c>
      <c r="X628">
        <f>S628+_xlfn.IFS(AC627=0,U628,AC627=180,-U628,TRUE,0)</f>
        <v>0</v>
      </c>
      <c r="Y628">
        <f>T628+_xlfn.IFS(AC627=270,U628,AC627=90,-U628,TRUE,0)</f>
        <v>0</v>
      </c>
      <c r="Z628">
        <f t="shared" si="236"/>
        <v>90</v>
      </c>
      <c r="AA628">
        <f t="shared" si="237"/>
        <v>-731</v>
      </c>
      <c r="AB628">
        <f t="shared" si="238"/>
        <v>-388</v>
      </c>
      <c r="AC628">
        <f t="shared" si="239"/>
        <v>180</v>
      </c>
      <c r="AG628">
        <f t="shared" si="240"/>
        <v>0</v>
      </c>
      <c r="AH628">
        <f t="shared" si="241"/>
        <v>0</v>
      </c>
      <c r="AI628">
        <f t="shared" si="242"/>
        <v>90</v>
      </c>
      <c r="AJ628">
        <f t="shared" si="243"/>
        <v>-1</v>
      </c>
      <c r="AK628">
        <f t="shared" si="244"/>
        <v>62</v>
      </c>
      <c r="AL628">
        <f t="shared" si="245"/>
        <v>-1</v>
      </c>
      <c r="AM628">
        <f t="shared" si="246"/>
        <v>62</v>
      </c>
      <c r="AO628">
        <f t="shared" si="247"/>
        <v>0</v>
      </c>
      <c r="AP628">
        <f t="shared" si="248"/>
        <v>8664</v>
      </c>
      <c r="AQ628">
        <f t="shared" si="249"/>
        <v>59344</v>
      </c>
    </row>
    <row r="629" spans="1:43">
      <c r="A629" s="1" t="s">
        <v>15</v>
      </c>
      <c r="B629" t="str">
        <f t="shared" si="225"/>
        <v>S</v>
      </c>
      <c r="C629">
        <f t="shared" si="226"/>
        <v>1</v>
      </c>
      <c r="D629">
        <f t="shared" si="227"/>
        <v>2070</v>
      </c>
      <c r="E629">
        <f t="shared" si="228"/>
        <v>-389</v>
      </c>
      <c r="F629">
        <f t="shared" si="229"/>
        <v>-731</v>
      </c>
      <c r="G629">
        <f t="shared" si="230"/>
        <v>-1</v>
      </c>
      <c r="H629">
        <f t="shared" si="231"/>
        <v>0</v>
      </c>
      <c r="L629">
        <f t="shared" si="232"/>
        <v>59344</v>
      </c>
      <c r="M629">
        <f t="shared" si="233"/>
        <v>8664</v>
      </c>
      <c r="N629">
        <f t="shared" si="234"/>
        <v>61</v>
      </c>
      <c r="O629">
        <f t="shared" si="235"/>
        <v>-1</v>
      </c>
      <c r="S629">
        <f>_xlfn.IFS(B629="E",C629,B629="W",-C629,TRUE,0)</f>
        <v>0</v>
      </c>
      <c r="T629">
        <f>_xlfn.IFS(B629="N",C629,B629="S",-C629,TRUE,0)</f>
        <v>-1</v>
      </c>
      <c r="U629">
        <f>IF(B629="F",C629,0)</f>
        <v>0</v>
      </c>
      <c r="V629">
        <f>_xlfn.IFS(B629="R",C629,B629="L",-C629,TRUE,0)</f>
        <v>0</v>
      </c>
      <c r="X629">
        <f>S629+_xlfn.IFS(AC628=0,U629,AC628=180,-U629,TRUE,0)</f>
        <v>0</v>
      </c>
      <c r="Y629">
        <f>T629+_xlfn.IFS(AC628=270,U629,AC628=90,-U629,TRUE,0)</f>
        <v>-1</v>
      </c>
      <c r="Z629">
        <f t="shared" si="236"/>
        <v>0</v>
      </c>
      <c r="AA629">
        <f t="shared" si="237"/>
        <v>-731</v>
      </c>
      <c r="AB629">
        <f t="shared" si="238"/>
        <v>-389</v>
      </c>
      <c r="AC629">
        <f t="shared" si="239"/>
        <v>180</v>
      </c>
      <c r="AG629">
        <f t="shared" si="240"/>
        <v>0</v>
      </c>
      <c r="AH629">
        <f t="shared" si="241"/>
        <v>-1</v>
      </c>
      <c r="AI629">
        <f t="shared" si="242"/>
        <v>0</v>
      </c>
      <c r="AJ629">
        <f t="shared" si="243"/>
        <v>-1</v>
      </c>
      <c r="AK629">
        <f t="shared" si="244"/>
        <v>62</v>
      </c>
      <c r="AL629">
        <f t="shared" si="245"/>
        <v>-1</v>
      </c>
      <c r="AM629">
        <f t="shared" si="246"/>
        <v>61</v>
      </c>
      <c r="AO629">
        <f t="shared" si="247"/>
        <v>0</v>
      </c>
      <c r="AP629">
        <f t="shared" si="248"/>
        <v>8664</v>
      </c>
      <c r="AQ629">
        <f t="shared" si="249"/>
        <v>59344</v>
      </c>
    </row>
    <row r="630" spans="1:43">
      <c r="A630" s="1" t="s">
        <v>53</v>
      </c>
      <c r="B630" t="str">
        <f t="shared" si="225"/>
        <v>W</v>
      </c>
      <c r="C630">
        <f t="shared" si="226"/>
        <v>2</v>
      </c>
      <c r="D630">
        <f t="shared" si="227"/>
        <v>2070</v>
      </c>
      <c r="E630">
        <f t="shared" si="228"/>
        <v>-389</v>
      </c>
      <c r="F630">
        <f t="shared" si="229"/>
        <v>-733</v>
      </c>
      <c r="G630">
        <f t="shared" si="230"/>
        <v>-1</v>
      </c>
      <c r="H630">
        <f t="shared" si="231"/>
        <v>0</v>
      </c>
      <c r="L630">
        <f t="shared" si="232"/>
        <v>59344</v>
      </c>
      <c r="M630">
        <f t="shared" si="233"/>
        <v>8664</v>
      </c>
      <c r="N630">
        <f t="shared" si="234"/>
        <v>61</v>
      </c>
      <c r="O630">
        <f t="shared" si="235"/>
        <v>-3</v>
      </c>
      <c r="S630">
        <f>_xlfn.IFS(B630="E",C630,B630="W",-C630,TRUE,0)</f>
        <v>-2</v>
      </c>
      <c r="T630">
        <f>_xlfn.IFS(B630="N",C630,B630="S",-C630,TRUE,0)</f>
        <v>0</v>
      </c>
      <c r="U630">
        <f>IF(B630="F",C630,0)</f>
        <v>0</v>
      </c>
      <c r="V630">
        <f>_xlfn.IFS(B630="R",C630,B630="L",-C630,TRUE,0)</f>
        <v>0</v>
      </c>
      <c r="X630">
        <f>S630+_xlfn.IFS(AC629=0,U630,AC629=180,-U630,TRUE,0)</f>
        <v>-2</v>
      </c>
      <c r="Y630">
        <f>T630+_xlfn.IFS(AC629=270,U630,AC629=90,-U630,TRUE,0)</f>
        <v>0</v>
      </c>
      <c r="Z630">
        <f t="shared" si="236"/>
        <v>0</v>
      </c>
      <c r="AA630">
        <f t="shared" si="237"/>
        <v>-733</v>
      </c>
      <c r="AB630">
        <f t="shared" si="238"/>
        <v>-389</v>
      </c>
      <c r="AC630">
        <f t="shared" si="239"/>
        <v>180</v>
      </c>
      <c r="AG630">
        <f t="shared" si="240"/>
        <v>-2</v>
      </c>
      <c r="AH630">
        <f t="shared" si="241"/>
        <v>0</v>
      </c>
      <c r="AI630">
        <f t="shared" si="242"/>
        <v>0</v>
      </c>
      <c r="AJ630">
        <f t="shared" si="243"/>
        <v>-1</v>
      </c>
      <c r="AK630">
        <f t="shared" si="244"/>
        <v>61</v>
      </c>
      <c r="AL630">
        <f t="shared" si="245"/>
        <v>-3</v>
      </c>
      <c r="AM630">
        <f t="shared" si="246"/>
        <v>61</v>
      </c>
      <c r="AO630">
        <f t="shared" si="247"/>
        <v>0</v>
      </c>
      <c r="AP630">
        <f t="shared" si="248"/>
        <v>8664</v>
      </c>
      <c r="AQ630">
        <f t="shared" si="249"/>
        <v>59344</v>
      </c>
    </row>
    <row r="631" spans="1:43">
      <c r="A631" s="1" t="s">
        <v>67</v>
      </c>
      <c r="B631" t="str">
        <f t="shared" si="225"/>
        <v>F</v>
      </c>
      <c r="C631">
        <f t="shared" si="226"/>
        <v>40</v>
      </c>
      <c r="D631">
        <f t="shared" si="227"/>
        <v>2070</v>
      </c>
      <c r="E631">
        <f t="shared" si="228"/>
        <v>-389</v>
      </c>
      <c r="F631">
        <f t="shared" si="229"/>
        <v>-773</v>
      </c>
      <c r="G631">
        <f t="shared" si="230"/>
        <v>-1</v>
      </c>
      <c r="H631">
        <f t="shared" si="231"/>
        <v>0</v>
      </c>
      <c r="L631">
        <f t="shared" si="232"/>
        <v>61784</v>
      </c>
      <c r="M631">
        <f t="shared" si="233"/>
        <v>8544</v>
      </c>
      <c r="N631">
        <f t="shared" si="234"/>
        <v>61</v>
      </c>
      <c r="O631">
        <f t="shared" si="235"/>
        <v>-3</v>
      </c>
      <c r="S631">
        <f>_xlfn.IFS(B631="E",C631,B631="W",-C631,TRUE,0)</f>
        <v>0</v>
      </c>
      <c r="T631">
        <f>_xlfn.IFS(B631="N",C631,B631="S",-C631,TRUE,0)</f>
        <v>0</v>
      </c>
      <c r="U631">
        <f>IF(B631="F",C631,0)</f>
        <v>40</v>
      </c>
      <c r="V631">
        <f>_xlfn.IFS(B631="R",C631,B631="L",-C631,TRUE,0)</f>
        <v>0</v>
      </c>
      <c r="X631">
        <f>S631+_xlfn.IFS(AC630=0,U631,AC630=180,-U631,TRUE,0)</f>
        <v>-40</v>
      </c>
      <c r="Y631">
        <f>T631+_xlfn.IFS(AC630=270,U631,AC630=90,-U631,TRUE,0)</f>
        <v>0</v>
      </c>
      <c r="Z631">
        <f t="shared" si="236"/>
        <v>0</v>
      </c>
      <c r="AA631">
        <f t="shared" si="237"/>
        <v>-773</v>
      </c>
      <c r="AB631">
        <f t="shared" si="238"/>
        <v>-389</v>
      </c>
      <c r="AC631">
        <f t="shared" si="239"/>
        <v>180</v>
      </c>
      <c r="AG631">
        <f t="shared" si="240"/>
        <v>0</v>
      </c>
      <c r="AH631">
        <f t="shared" si="241"/>
        <v>0</v>
      </c>
      <c r="AI631">
        <f t="shared" si="242"/>
        <v>0</v>
      </c>
      <c r="AJ631">
        <f t="shared" si="243"/>
        <v>-3</v>
      </c>
      <c r="AK631">
        <f t="shared" si="244"/>
        <v>61</v>
      </c>
      <c r="AL631">
        <f t="shared" si="245"/>
        <v>-3</v>
      </c>
      <c r="AM631">
        <f t="shared" si="246"/>
        <v>61</v>
      </c>
      <c r="AO631">
        <f t="shared" si="247"/>
        <v>40</v>
      </c>
      <c r="AP631">
        <f t="shared" si="248"/>
        <v>8544</v>
      </c>
      <c r="AQ631">
        <f t="shared" si="249"/>
        <v>61784</v>
      </c>
    </row>
    <row r="632" spans="1:43">
      <c r="A632" s="1" t="s">
        <v>15</v>
      </c>
      <c r="B632" t="str">
        <f t="shared" si="225"/>
        <v>S</v>
      </c>
      <c r="C632">
        <f t="shared" si="226"/>
        <v>1</v>
      </c>
      <c r="D632">
        <f t="shared" si="227"/>
        <v>2070</v>
      </c>
      <c r="E632">
        <f t="shared" si="228"/>
        <v>-390</v>
      </c>
      <c r="F632">
        <f t="shared" si="229"/>
        <v>-773</v>
      </c>
      <c r="G632">
        <f t="shared" si="230"/>
        <v>-1</v>
      </c>
      <c r="H632">
        <f t="shared" si="231"/>
        <v>0</v>
      </c>
      <c r="L632">
        <f t="shared" si="232"/>
        <v>61784</v>
      </c>
      <c r="M632">
        <f t="shared" si="233"/>
        <v>8544</v>
      </c>
      <c r="N632">
        <f t="shared" si="234"/>
        <v>60</v>
      </c>
      <c r="O632">
        <f t="shared" si="235"/>
        <v>-3</v>
      </c>
      <c r="S632">
        <f>_xlfn.IFS(B632="E",C632,B632="W",-C632,TRUE,0)</f>
        <v>0</v>
      </c>
      <c r="T632">
        <f>_xlfn.IFS(B632="N",C632,B632="S",-C632,TRUE,0)</f>
        <v>-1</v>
      </c>
      <c r="U632">
        <f>IF(B632="F",C632,0)</f>
        <v>0</v>
      </c>
      <c r="V632">
        <f>_xlfn.IFS(B632="R",C632,B632="L",-C632,TRUE,0)</f>
        <v>0</v>
      </c>
      <c r="X632">
        <f>S632+_xlfn.IFS(AC631=0,U632,AC631=180,-U632,TRUE,0)</f>
        <v>0</v>
      </c>
      <c r="Y632">
        <f>T632+_xlfn.IFS(AC631=270,U632,AC631=90,-U632,TRUE,0)</f>
        <v>-1</v>
      </c>
      <c r="Z632">
        <f t="shared" si="236"/>
        <v>0</v>
      </c>
      <c r="AA632">
        <f t="shared" si="237"/>
        <v>-773</v>
      </c>
      <c r="AB632">
        <f t="shared" si="238"/>
        <v>-390</v>
      </c>
      <c r="AC632">
        <f t="shared" si="239"/>
        <v>180</v>
      </c>
      <c r="AG632">
        <f t="shared" si="240"/>
        <v>0</v>
      </c>
      <c r="AH632">
        <f t="shared" si="241"/>
        <v>-1</v>
      </c>
      <c r="AI632">
        <f t="shared" si="242"/>
        <v>0</v>
      </c>
      <c r="AJ632">
        <f t="shared" si="243"/>
        <v>-3</v>
      </c>
      <c r="AK632">
        <f t="shared" si="244"/>
        <v>61</v>
      </c>
      <c r="AL632">
        <f t="shared" si="245"/>
        <v>-3</v>
      </c>
      <c r="AM632">
        <f t="shared" si="246"/>
        <v>60</v>
      </c>
      <c r="AO632">
        <f t="shared" si="247"/>
        <v>0</v>
      </c>
      <c r="AP632">
        <f t="shared" si="248"/>
        <v>8544</v>
      </c>
      <c r="AQ632">
        <f t="shared" si="249"/>
        <v>61784</v>
      </c>
    </row>
    <row r="633" spans="1:43">
      <c r="A633" s="1" t="s">
        <v>3</v>
      </c>
      <c r="B633" t="str">
        <f t="shared" si="225"/>
        <v>W</v>
      </c>
      <c r="C633">
        <f t="shared" si="226"/>
        <v>1</v>
      </c>
      <c r="D633">
        <f t="shared" si="227"/>
        <v>2070</v>
      </c>
      <c r="E633">
        <f t="shared" si="228"/>
        <v>-390</v>
      </c>
      <c r="F633">
        <f t="shared" si="229"/>
        <v>-774</v>
      </c>
      <c r="G633">
        <f t="shared" si="230"/>
        <v>-1</v>
      </c>
      <c r="H633">
        <f t="shared" si="231"/>
        <v>0</v>
      </c>
      <c r="L633">
        <f t="shared" si="232"/>
        <v>61784</v>
      </c>
      <c r="M633">
        <f t="shared" si="233"/>
        <v>8544</v>
      </c>
      <c r="N633">
        <f t="shared" si="234"/>
        <v>60</v>
      </c>
      <c r="O633">
        <f t="shared" si="235"/>
        <v>-4</v>
      </c>
      <c r="S633">
        <f>_xlfn.IFS(B633="E",C633,B633="W",-C633,TRUE,0)</f>
        <v>-1</v>
      </c>
      <c r="T633">
        <f>_xlfn.IFS(B633="N",C633,B633="S",-C633,TRUE,0)</f>
        <v>0</v>
      </c>
      <c r="U633">
        <f>IF(B633="F",C633,0)</f>
        <v>0</v>
      </c>
      <c r="V633">
        <f>_xlfn.IFS(B633="R",C633,B633="L",-C633,TRUE,0)</f>
        <v>0</v>
      </c>
      <c r="X633">
        <f>S633+_xlfn.IFS(AC632=0,U633,AC632=180,-U633,TRUE,0)</f>
        <v>-1</v>
      </c>
      <c r="Y633">
        <f>T633+_xlfn.IFS(AC632=270,U633,AC632=90,-U633,TRUE,0)</f>
        <v>0</v>
      </c>
      <c r="Z633">
        <f t="shared" si="236"/>
        <v>0</v>
      </c>
      <c r="AA633">
        <f t="shared" si="237"/>
        <v>-774</v>
      </c>
      <c r="AB633">
        <f t="shared" si="238"/>
        <v>-390</v>
      </c>
      <c r="AC633">
        <f t="shared" si="239"/>
        <v>180</v>
      </c>
      <c r="AG633">
        <f t="shared" si="240"/>
        <v>-1</v>
      </c>
      <c r="AH633">
        <f t="shared" si="241"/>
        <v>0</v>
      </c>
      <c r="AI633">
        <f t="shared" si="242"/>
        <v>0</v>
      </c>
      <c r="AJ633">
        <f t="shared" si="243"/>
        <v>-3</v>
      </c>
      <c r="AK633">
        <f t="shared" si="244"/>
        <v>60</v>
      </c>
      <c r="AL633">
        <f t="shared" si="245"/>
        <v>-4</v>
      </c>
      <c r="AM633">
        <f t="shared" si="246"/>
        <v>60</v>
      </c>
      <c r="AO633">
        <f t="shared" si="247"/>
        <v>0</v>
      </c>
      <c r="AP633">
        <f t="shared" si="248"/>
        <v>8544</v>
      </c>
      <c r="AQ633">
        <f t="shared" si="249"/>
        <v>61784</v>
      </c>
    </row>
    <row r="634" spans="1:43">
      <c r="A634" s="1" t="s">
        <v>41</v>
      </c>
      <c r="B634" t="str">
        <f t="shared" si="225"/>
        <v>W</v>
      </c>
      <c r="C634">
        <f t="shared" si="226"/>
        <v>4</v>
      </c>
      <c r="D634">
        <f t="shared" si="227"/>
        <v>2070</v>
      </c>
      <c r="E634">
        <f t="shared" si="228"/>
        <v>-390</v>
      </c>
      <c r="F634">
        <f t="shared" si="229"/>
        <v>-778</v>
      </c>
      <c r="G634">
        <f t="shared" si="230"/>
        <v>-1</v>
      </c>
      <c r="H634">
        <f t="shared" si="231"/>
        <v>0</v>
      </c>
      <c r="L634">
        <f t="shared" si="232"/>
        <v>61784</v>
      </c>
      <c r="M634">
        <f t="shared" si="233"/>
        <v>8544</v>
      </c>
      <c r="N634">
        <f t="shared" si="234"/>
        <v>60</v>
      </c>
      <c r="O634">
        <f t="shared" si="235"/>
        <v>-8</v>
      </c>
      <c r="S634">
        <f>_xlfn.IFS(B634="E",C634,B634="W",-C634,TRUE,0)</f>
        <v>-4</v>
      </c>
      <c r="T634">
        <f>_xlfn.IFS(B634="N",C634,B634="S",-C634,TRUE,0)</f>
        <v>0</v>
      </c>
      <c r="U634">
        <f>IF(B634="F",C634,0)</f>
        <v>0</v>
      </c>
      <c r="V634">
        <f>_xlfn.IFS(B634="R",C634,B634="L",-C634,TRUE,0)</f>
        <v>0</v>
      </c>
      <c r="X634">
        <f>S634+_xlfn.IFS(AC633=0,U634,AC633=180,-U634,TRUE,0)</f>
        <v>-4</v>
      </c>
      <c r="Y634">
        <f>T634+_xlfn.IFS(AC633=270,U634,AC633=90,-U634,TRUE,0)</f>
        <v>0</v>
      </c>
      <c r="Z634">
        <f t="shared" si="236"/>
        <v>0</v>
      </c>
      <c r="AA634">
        <f t="shared" si="237"/>
        <v>-778</v>
      </c>
      <c r="AB634">
        <f t="shared" si="238"/>
        <v>-390</v>
      </c>
      <c r="AC634">
        <f t="shared" si="239"/>
        <v>180</v>
      </c>
      <c r="AG634">
        <f t="shared" si="240"/>
        <v>-4</v>
      </c>
      <c r="AH634">
        <f t="shared" si="241"/>
        <v>0</v>
      </c>
      <c r="AI634">
        <f t="shared" si="242"/>
        <v>0</v>
      </c>
      <c r="AJ634">
        <f t="shared" si="243"/>
        <v>-4</v>
      </c>
      <c r="AK634">
        <f t="shared" si="244"/>
        <v>60</v>
      </c>
      <c r="AL634">
        <f t="shared" si="245"/>
        <v>-8</v>
      </c>
      <c r="AM634">
        <f t="shared" si="246"/>
        <v>60</v>
      </c>
      <c r="AO634">
        <f t="shared" si="247"/>
        <v>0</v>
      </c>
      <c r="AP634">
        <f t="shared" si="248"/>
        <v>8544</v>
      </c>
      <c r="AQ634">
        <f t="shared" si="249"/>
        <v>61784</v>
      </c>
    </row>
    <row r="635" spans="1:43">
      <c r="A635" s="1" t="s">
        <v>5</v>
      </c>
      <c r="B635" t="str">
        <f t="shared" si="225"/>
        <v>N</v>
      </c>
      <c r="C635">
        <f t="shared" si="226"/>
        <v>4</v>
      </c>
      <c r="D635">
        <f t="shared" si="227"/>
        <v>2070</v>
      </c>
      <c r="E635">
        <f t="shared" si="228"/>
        <v>-386</v>
      </c>
      <c r="F635">
        <f t="shared" si="229"/>
        <v>-778</v>
      </c>
      <c r="G635">
        <f t="shared" si="230"/>
        <v>-1</v>
      </c>
      <c r="H635">
        <f t="shared" si="231"/>
        <v>0</v>
      </c>
      <c r="L635">
        <f t="shared" si="232"/>
        <v>61784</v>
      </c>
      <c r="M635">
        <f t="shared" si="233"/>
        <v>8544</v>
      </c>
      <c r="N635">
        <f t="shared" si="234"/>
        <v>64</v>
      </c>
      <c r="O635">
        <f t="shared" si="235"/>
        <v>-8</v>
      </c>
      <c r="S635">
        <f>_xlfn.IFS(B635="E",C635,B635="W",-C635,TRUE,0)</f>
        <v>0</v>
      </c>
      <c r="T635">
        <f>_xlfn.IFS(B635="N",C635,B635="S",-C635,TRUE,0)</f>
        <v>4</v>
      </c>
      <c r="U635">
        <f>IF(B635="F",C635,0)</f>
        <v>0</v>
      </c>
      <c r="V635">
        <f>_xlfn.IFS(B635="R",C635,B635="L",-C635,TRUE,0)</f>
        <v>0</v>
      </c>
      <c r="X635">
        <f>S635+_xlfn.IFS(AC634=0,U635,AC634=180,-U635,TRUE,0)</f>
        <v>0</v>
      </c>
      <c r="Y635">
        <f>T635+_xlfn.IFS(AC634=270,U635,AC634=90,-U635,TRUE,0)</f>
        <v>4</v>
      </c>
      <c r="Z635">
        <f t="shared" si="236"/>
        <v>0</v>
      </c>
      <c r="AA635">
        <f t="shared" si="237"/>
        <v>-778</v>
      </c>
      <c r="AB635">
        <f t="shared" si="238"/>
        <v>-386</v>
      </c>
      <c r="AC635">
        <f t="shared" si="239"/>
        <v>180</v>
      </c>
      <c r="AG635">
        <f t="shared" si="240"/>
        <v>0</v>
      </c>
      <c r="AH635">
        <f t="shared" si="241"/>
        <v>4</v>
      </c>
      <c r="AI635">
        <f t="shared" si="242"/>
        <v>0</v>
      </c>
      <c r="AJ635">
        <f t="shared" si="243"/>
        <v>-8</v>
      </c>
      <c r="AK635">
        <f t="shared" si="244"/>
        <v>60</v>
      </c>
      <c r="AL635">
        <f t="shared" si="245"/>
        <v>-8</v>
      </c>
      <c r="AM635">
        <f t="shared" si="246"/>
        <v>64</v>
      </c>
      <c r="AO635">
        <f t="shared" si="247"/>
        <v>0</v>
      </c>
      <c r="AP635">
        <f t="shared" si="248"/>
        <v>8544</v>
      </c>
      <c r="AQ635">
        <f t="shared" si="249"/>
        <v>61784</v>
      </c>
    </row>
    <row r="636" spans="1:43">
      <c r="A636" s="1" t="s">
        <v>10</v>
      </c>
      <c r="B636" t="str">
        <f t="shared" si="225"/>
        <v>L</v>
      </c>
      <c r="C636">
        <f t="shared" si="226"/>
        <v>90</v>
      </c>
      <c r="D636">
        <f t="shared" si="227"/>
        <v>1980</v>
      </c>
      <c r="E636">
        <f t="shared" si="228"/>
        <v>-386</v>
      </c>
      <c r="F636">
        <f t="shared" si="229"/>
        <v>-778</v>
      </c>
      <c r="G636">
        <f t="shared" si="230"/>
        <v>0</v>
      </c>
      <c r="H636">
        <f t="shared" si="231"/>
        <v>-1</v>
      </c>
      <c r="L636">
        <f t="shared" si="232"/>
        <v>61784</v>
      </c>
      <c r="M636">
        <f t="shared" si="233"/>
        <v>8544</v>
      </c>
      <c r="N636">
        <f t="shared" si="234"/>
        <v>-8</v>
      </c>
      <c r="O636">
        <f t="shared" si="235"/>
        <v>-64</v>
      </c>
      <c r="S636">
        <f>_xlfn.IFS(B636="E",C636,B636="W",-C636,TRUE,0)</f>
        <v>0</v>
      </c>
      <c r="T636">
        <f>_xlfn.IFS(B636="N",C636,B636="S",-C636,TRUE,0)</f>
        <v>0</v>
      </c>
      <c r="U636">
        <f>IF(B636="F",C636,0)</f>
        <v>0</v>
      </c>
      <c r="V636">
        <f>_xlfn.IFS(B636="R",C636,B636="L",-C636,TRUE,0)</f>
        <v>-90</v>
      </c>
      <c r="X636">
        <f>S636+_xlfn.IFS(AC635=0,U636,AC635=180,-U636,TRUE,0)</f>
        <v>0</v>
      </c>
      <c r="Y636">
        <f>T636+_xlfn.IFS(AC635=270,U636,AC635=90,-U636,TRUE,0)</f>
        <v>0</v>
      </c>
      <c r="Z636">
        <f t="shared" si="236"/>
        <v>-90</v>
      </c>
      <c r="AA636">
        <f t="shared" si="237"/>
        <v>-778</v>
      </c>
      <c r="AB636">
        <f t="shared" si="238"/>
        <v>-386</v>
      </c>
      <c r="AC636">
        <f t="shared" si="239"/>
        <v>90</v>
      </c>
      <c r="AG636">
        <f t="shared" si="240"/>
        <v>0</v>
      </c>
      <c r="AH636">
        <f t="shared" si="241"/>
        <v>0</v>
      </c>
      <c r="AI636">
        <f t="shared" si="242"/>
        <v>270</v>
      </c>
      <c r="AJ636">
        <f t="shared" si="243"/>
        <v>-64</v>
      </c>
      <c r="AK636">
        <f t="shared" si="244"/>
        <v>-8</v>
      </c>
      <c r="AL636">
        <f t="shared" si="245"/>
        <v>-64</v>
      </c>
      <c r="AM636">
        <f t="shared" si="246"/>
        <v>-8</v>
      </c>
      <c r="AO636">
        <f t="shared" si="247"/>
        <v>0</v>
      </c>
      <c r="AP636">
        <f t="shared" si="248"/>
        <v>8544</v>
      </c>
      <c r="AQ636">
        <f t="shared" si="249"/>
        <v>61784</v>
      </c>
    </row>
    <row r="637" spans="1:43">
      <c r="A637" s="1" t="s">
        <v>43</v>
      </c>
      <c r="B637" t="str">
        <f t="shared" si="225"/>
        <v>N</v>
      </c>
      <c r="C637">
        <f t="shared" si="226"/>
        <v>2</v>
      </c>
      <c r="D637">
        <f t="shared" si="227"/>
        <v>1980</v>
      </c>
      <c r="E637">
        <f t="shared" si="228"/>
        <v>-384</v>
      </c>
      <c r="F637">
        <f t="shared" si="229"/>
        <v>-778</v>
      </c>
      <c r="G637">
        <f t="shared" si="230"/>
        <v>0</v>
      </c>
      <c r="H637">
        <f t="shared" si="231"/>
        <v>-1</v>
      </c>
      <c r="L637">
        <f t="shared" si="232"/>
        <v>61784</v>
      </c>
      <c r="M637">
        <f t="shared" si="233"/>
        <v>8544</v>
      </c>
      <c r="N637">
        <f t="shared" si="234"/>
        <v>-6</v>
      </c>
      <c r="O637">
        <f t="shared" si="235"/>
        <v>-64</v>
      </c>
      <c r="S637">
        <f>_xlfn.IFS(B637="E",C637,B637="W",-C637,TRUE,0)</f>
        <v>0</v>
      </c>
      <c r="T637">
        <f>_xlfn.IFS(B637="N",C637,B637="S",-C637,TRUE,0)</f>
        <v>2</v>
      </c>
      <c r="U637">
        <f>IF(B637="F",C637,0)</f>
        <v>0</v>
      </c>
      <c r="V637">
        <f>_xlfn.IFS(B637="R",C637,B637="L",-C637,TRUE,0)</f>
        <v>0</v>
      </c>
      <c r="X637">
        <f>S637+_xlfn.IFS(AC636=0,U637,AC636=180,-U637,TRUE,0)</f>
        <v>0</v>
      </c>
      <c r="Y637">
        <f>T637+_xlfn.IFS(AC636=270,U637,AC636=90,-U637,TRUE,0)</f>
        <v>2</v>
      </c>
      <c r="Z637">
        <f t="shared" si="236"/>
        <v>0</v>
      </c>
      <c r="AA637">
        <f t="shared" si="237"/>
        <v>-778</v>
      </c>
      <c r="AB637">
        <f t="shared" si="238"/>
        <v>-384</v>
      </c>
      <c r="AC637">
        <f t="shared" si="239"/>
        <v>90</v>
      </c>
      <c r="AG637">
        <f t="shared" si="240"/>
        <v>0</v>
      </c>
      <c r="AH637">
        <f t="shared" si="241"/>
        <v>2</v>
      </c>
      <c r="AI637">
        <f t="shared" si="242"/>
        <v>0</v>
      </c>
      <c r="AJ637">
        <f t="shared" si="243"/>
        <v>-64</v>
      </c>
      <c r="AK637">
        <f t="shared" si="244"/>
        <v>-8</v>
      </c>
      <c r="AL637">
        <f t="shared" si="245"/>
        <v>-64</v>
      </c>
      <c r="AM637">
        <f t="shared" si="246"/>
        <v>-6</v>
      </c>
      <c r="AO637">
        <f t="shared" si="247"/>
        <v>0</v>
      </c>
      <c r="AP637">
        <f t="shared" si="248"/>
        <v>8544</v>
      </c>
      <c r="AQ637">
        <f t="shared" si="249"/>
        <v>61784</v>
      </c>
    </row>
    <row r="638" spans="1:43">
      <c r="A638" s="1" t="s">
        <v>11</v>
      </c>
      <c r="B638" t="str">
        <f t="shared" si="225"/>
        <v>E</v>
      </c>
      <c r="C638">
        <f t="shared" si="226"/>
        <v>1</v>
      </c>
      <c r="D638">
        <f t="shared" si="227"/>
        <v>1980</v>
      </c>
      <c r="E638">
        <f t="shared" si="228"/>
        <v>-384</v>
      </c>
      <c r="F638">
        <f t="shared" si="229"/>
        <v>-777</v>
      </c>
      <c r="G638">
        <f t="shared" si="230"/>
        <v>0</v>
      </c>
      <c r="H638">
        <f t="shared" si="231"/>
        <v>-1</v>
      </c>
      <c r="L638">
        <f t="shared" si="232"/>
        <v>61784</v>
      </c>
      <c r="M638">
        <f t="shared" si="233"/>
        <v>8544</v>
      </c>
      <c r="N638">
        <f t="shared" si="234"/>
        <v>-6</v>
      </c>
      <c r="O638">
        <f t="shared" si="235"/>
        <v>-63</v>
      </c>
      <c r="S638">
        <f>_xlfn.IFS(B638="E",C638,B638="W",-C638,TRUE,0)</f>
        <v>1</v>
      </c>
      <c r="T638">
        <f>_xlfn.IFS(B638="N",C638,B638="S",-C638,TRUE,0)</f>
        <v>0</v>
      </c>
      <c r="U638">
        <f>IF(B638="F",C638,0)</f>
        <v>0</v>
      </c>
      <c r="V638">
        <f>_xlfn.IFS(B638="R",C638,B638="L",-C638,TRUE,0)</f>
        <v>0</v>
      </c>
      <c r="X638">
        <f>S638+_xlfn.IFS(AC637=0,U638,AC637=180,-U638,TRUE,0)</f>
        <v>1</v>
      </c>
      <c r="Y638">
        <f>T638+_xlfn.IFS(AC637=270,U638,AC637=90,-U638,TRUE,0)</f>
        <v>0</v>
      </c>
      <c r="Z638">
        <f t="shared" si="236"/>
        <v>0</v>
      </c>
      <c r="AA638">
        <f t="shared" si="237"/>
        <v>-777</v>
      </c>
      <c r="AB638">
        <f t="shared" si="238"/>
        <v>-384</v>
      </c>
      <c r="AC638">
        <f t="shared" si="239"/>
        <v>90</v>
      </c>
      <c r="AG638">
        <f t="shared" si="240"/>
        <v>1</v>
      </c>
      <c r="AH638">
        <f t="shared" si="241"/>
        <v>0</v>
      </c>
      <c r="AI638">
        <f t="shared" si="242"/>
        <v>0</v>
      </c>
      <c r="AJ638">
        <f t="shared" si="243"/>
        <v>-64</v>
      </c>
      <c r="AK638">
        <f t="shared" si="244"/>
        <v>-6</v>
      </c>
      <c r="AL638">
        <f t="shared" si="245"/>
        <v>-63</v>
      </c>
      <c r="AM638">
        <f t="shared" si="246"/>
        <v>-6</v>
      </c>
      <c r="AO638">
        <f t="shared" si="247"/>
        <v>0</v>
      </c>
      <c r="AP638">
        <f t="shared" si="248"/>
        <v>8544</v>
      </c>
      <c r="AQ638">
        <f t="shared" si="249"/>
        <v>61784</v>
      </c>
    </row>
    <row r="639" spans="1:43">
      <c r="A639" s="1" t="s">
        <v>4</v>
      </c>
      <c r="B639" t="str">
        <f t="shared" si="225"/>
        <v>L</v>
      </c>
      <c r="C639">
        <f t="shared" si="226"/>
        <v>180</v>
      </c>
      <c r="D639">
        <f t="shared" si="227"/>
        <v>1800</v>
      </c>
      <c r="E639">
        <f t="shared" si="228"/>
        <v>-384</v>
      </c>
      <c r="F639">
        <f t="shared" si="229"/>
        <v>-777</v>
      </c>
      <c r="G639">
        <f t="shared" si="230"/>
        <v>0</v>
      </c>
      <c r="H639">
        <f t="shared" si="231"/>
        <v>1</v>
      </c>
      <c r="L639">
        <f t="shared" si="232"/>
        <v>61784</v>
      </c>
      <c r="M639">
        <f t="shared" si="233"/>
        <v>8544</v>
      </c>
      <c r="N639">
        <f t="shared" si="234"/>
        <v>6</v>
      </c>
      <c r="O639">
        <f t="shared" si="235"/>
        <v>63</v>
      </c>
      <c r="S639">
        <f>_xlfn.IFS(B639="E",C639,B639="W",-C639,TRUE,0)</f>
        <v>0</v>
      </c>
      <c r="T639">
        <f>_xlfn.IFS(B639="N",C639,B639="S",-C639,TRUE,0)</f>
        <v>0</v>
      </c>
      <c r="U639">
        <f>IF(B639="F",C639,0)</f>
        <v>0</v>
      </c>
      <c r="V639">
        <f>_xlfn.IFS(B639="R",C639,B639="L",-C639,TRUE,0)</f>
        <v>-180</v>
      </c>
      <c r="X639">
        <f>S639+_xlfn.IFS(AC638=0,U639,AC638=180,-U639,TRUE,0)</f>
        <v>0</v>
      </c>
      <c r="Y639">
        <f>T639+_xlfn.IFS(AC638=270,U639,AC638=90,-U639,TRUE,0)</f>
        <v>0</v>
      </c>
      <c r="Z639">
        <f t="shared" si="236"/>
        <v>-180</v>
      </c>
      <c r="AA639">
        <f t="shared" si="237"/>
        <v>-777</v>
      </c>
      <c r="AB639">
        <f t="shared" si="238"/>
        <v>-384</v>
      </c>
      <c r="AC639">
        <f t="shared" si="239"/>
        <v>270</v>
      </c>
      <c r="AG639">
        <f t="shared" si="240"/>
        <v>0</v>
      </c>
      <c r="AH639">
        <f t="shared" si="241"/>
        <v>0</v>
      </c>
      <c r="AI639">
        <f t="shared" si="242"/>
        <v>180</v>
      </c>
      <c r="AJ639">
        <f t="shared" si="243"/>
        <v>63</v>
      </c>
      <c r="AK639">
        <f t="shared" si="244"/>
        <v>6</v>
      </c>
      <c r="AL639">
        <f t="shared" si="245"/>
        <v>63</v>
      </c>
      <c r="AM639">
        <f t="shared" si="246"/>
        <v>6</v>
      </c>
      <c r="AO639">
        <f t="shared" si="247"/>
        <v>0</v>
      </c>
      <c r="AP639">
        <f t="shared" si="248"/>
        <v>8544</v>
      </c>
      <c r="AQ639">
        <f t="shared" si="249"/>
        <v>61784</v>
      </c>
    </row>
    <row r="640" spans="1:43">
      <c r="A640" s="1" t="s">
        <v>18</v>
      </c>
      <c r="B640" t="str">
        <f t="shared" si="225"/>
        <v>N</v>
      </c>
      <c r="C640">
        <f t="shared" si="226"/>
        <v>5</v>
      </c>
      <c r="D640">
        <f t="shared" si="227"/>
        <v>1800</v>
      </c>
      <c r="E640">
        <f t="shared" si="228"/>
        <v>-379</v>
      </c>
      <c r="F640">
        <f t="shared" si="229"/>
        <v>-777</v>
      </c>
      <c r="G640">
        <f t="shared" si="230"/>
        <v>0</v>
      </c>
      <c r="H640">
        <f t="shared" si="231"/>
        <v>1</v>
      </c>
      <c r="L640">
        <f t="shared" si="232"/>
        <v>61784</v>
      </c>
      <c r="M640">
        <f t="shared" si="233"/>
        <v>8544</v>
      </c>
      <c r="N640">
        <f t="shared" si="234"/>
        <v>11</v>
      </c>
      <c r="O640">
        <f t="shared" si="235"/>
        <v>63</v>
      </c>
      <c r="S640">
        <f>_xlfn.IFS(B640="E",C640,B640="W",-C640,TRUE,0)</f>
        <v>0</v>
      </c>
      <c r="T640">
        <f>_xlfn.IFS(B640="N",C640,B640="S",-C640,TRUE,0)</f>
        <v>5</v>
      </c>
      <c r="U640">
        <f>IF(B640="F",C640,0)</f>
        <v>0</v>
      </c>
      <c r="V640">
        <f>_xlfn.IFS(B640="R",C640,B640="L",-C640,TRUE,0)</f>
        <v>0</v>
      </c>
      <c r="X640">
        <f>S640+_xlfn.IFS(AC639=0,U640,AC639=180,-U640,TRUE,0)</f>
        <v>0</v>
      </c>
      <c r="Y640">
        <f>T640+_xlfn.IFS(AC639=270,U640,AC639=90,-U640,TRUE,0)</f>
        <v>5</v>
      </c>
      <c r="Z640">
        <f t="shared" si="236"/>
        <v>0</v>
      </c>
      <c r="AA640">
        <f t="shared" si="237"/>
        <v>-777</v>
      </c>
      <c r="AB640">
        <f t="shared" si="238"/>
        <v>-379</v>
      </c>
      <c r="AC640">
        <f t="shared" si="239"/>
        <v>270</v>
      </c>
      <c r="AG640">
        <f t="shared" si="240"/>
        <v>0</v>
      </c>
      <c r="AH640">
        <f t="shared" si="241"/>
        <v>5</v>
      </c>
      <c r="AI640">
        <f t="shared" si="242"/>
        <v>0</v>
      </c>
      <c r="AJ640">
        <f t="shared" si="243"/>
        <v>63</v>
      </c>
      <c r="AK640">
        <f t="shared" si="244"/>
        <v>6</v>
      </c>
      <c r="AL640">
        <f t="shared" si="245"/>
        <v>63</v>
      </c>
      <c r="AM640">
        <f t="shared" si="246"/>
        <v>11</v>
      </c>
      <c r="AO640">
        <f t="shared" si="247"/>
        <v>0</v>
      </c>
      <c r="AP640">
        <f t="shared" si="248"/>
        <v>8544</v>
      </c>
      <c r="AQ640">
        <f t="shared" si="249"/>
        <v>61784</v>
      </c>
    </row>
    <row r="641" spans="1:43">
      <c r="A641" s="1" t="s">
        <v>34</v>
      </c>
      <c r="B641" t="str">
        <f t="shared" si="225"/>
        <v>F</v>
      </c>
      <c r="C641">
        <f t="shared" si="226"/>
        <v>30</v>
      </c>
      <c r="D641">
        <f t="shared" si="227"/>
        <v>1800</v>
      </c>
      <c r="E641">
        <f t="shared" si="228"/>
        <v>-349</v>
      </c>
      <c r="F641">
        <f t="shared" si="229"/>
        <v>-777</v>
      </c>
      <c r="G641">
        <f t="shared" si="230"/>
        <v>0</v>
      </c>
      <c r="H641">
        <f t="shared" si="231"/>
        <v>1</v>
      </c>
      <c r="L641">
        <f t="shared" si="232"/>
        <v>62114</v>
      </c>
      <c r="M641">
        <f t="shared" si="233"/>
        <v>10434</v>
      </c>
      <c r="N641">
        <f t="shared" si="234"/>
        <v>11</v>
      </c>
      <c r="O641">
        <f t="shared" si="235"/>
        <v>63</v>
      </c>
      <c r="S641">
        <f>_xlfn.IFS(B641="E",C641,B641="W",-C641,TRUE,0)</f>
        <v>0</v>
      </c>
      <c r="T641">
        <f>_xlfn.IFS(B641="N",C641,B641="S",-C641,TRUE,0)</f>
        <v>0</v>
      </c>
      <c r="U641">
        <f>IF(B641="F",C641,0)</f>
        <v>30</v>
      </c>
      <c r="V641">
        <f>_xlfn.IFS(B641="R",C641,B641="L",-C641,TRUE,0)</f>
        <v>0</v>
      </c>
      <c r="X641">
        <f>S641+_xlfn.IFS(AC640=0,U641,AC640=180,-U641,TRUE,0)</f>
        <v>0</v>
      </c>
      <c r="Y641">
        <f>T641+_xlfn.IFS(AC640=270,U641,AC640=90,-U641,TRUE,0)</f>
        <v>30</v>
      </c>
      <c r="Z641">
        <f t="shared" si="236"/>
        <v>0</v>
      </c>
      <c r="AA641">
        <f t="shared" si="237"/>
        <v>-777</v>
      </c>
      <c r="AB641">
        <f t="shared" si="238"/>
        <v>-349</v>
      </c>
      <c r="AC641">
        <f t="shared" si="239"/>
        <v>270</v>
      </c>
      <c r="AG641">
        <f t="shared" si="240"/>
        <v>0</v>
      </c>
      <c r="AH641">
        <f t="shared" si="241"/>
        <v>0</v>
      </c>
      <c r="AI641">
        <f t="shared" si="242"/>
        <v>0</v>
      </c>
      <c r="AJ641">
        <f t="shared" si="243"/>
        <v>63</v>
      </c>
      <c r="AK641">
        <f t="shared" si="244"/>
        <v>11</v>
      </c>
      <c r="AL641">
        <f t="shared" si="245"/>
        <v>63</v>
      </c>
      <c r="AM641">
        <f t="shared" si="246"/>
        <v>11</v>
      </c>
      <c r="AO641">
        <f t="shared" si="247"/>
        <v>30</v>
      </c>
      <c r="AP641">
        <f t="shared" si="248"/>
        <v>10434</v>
      </c>
      <c r="AQ641">
        <f t="shared" si="249"/>
        <v>62114</v>
      </c>
    </row>
    <row r="642" spans="1:43">
      <c r="A642" s="1" t="s">
        <v>10</v>
      </c>
      <c r="B642" t="str">
        <f t="shared" si="225"/>
        <v>L</v>
      </c>
      <c r="C642">
        <f t="shared" si="226"/>
        <v>90</v>
      </c>
      <c r="D642">
        <f t="shared" si="227"/>
        <v>1710</v>
      </c>
      <c r="E642">
        <f t="shared" si="228"/>
        <v>-349</v>
      </c>
      <c r="F642">
        <f t="shared" si="229"/>
        <v>-777</v>
      </c>
      <c r="G642">
        <f t="shared" si="230"/>
        <v>-1</v>
      </c>
      <c r="H642">
        <f t="shared" si="231"/>
        <v>0</v>
      </c>
      <c r="L642">
        <f t="shared" si="232"/>
        <v>62114</v>
      </c>
      <c r="M642">
        <f t="shared" si="233"/>
        <v>10434</v>
      </c>
      <c r="N642">
        <f t="shared" si="234"/>
        <v>63</v>
      </c>
      <c r="O642">
        <f t="shared" si="235"/>
        <v>-11</v>
      </c>
      <c r="S642">
        <f>_xlfn.IFS(B642="E",C642,B642="W",-C642,TRUE,0)</f>
        <v>0</v>
      </c>
      <c r="T642">
        <f>_xlfn.IFS(B642="N",C642,B642="S",-C642,TRUE,0)</f>
        <v>0</v>
      </c>
      <c r="U642">
        <f>IF(B642="F",C642,0)</f>
        <v>0</v>
      </c>
      <c r="V642">
        <f>_xlfn.IFS(B642="R",C642,B642="L",-C642,TRUE,0)</f>
        <v>-90</v>
      </c>
      <c r="X642">
        <f>S642+_xlfn.IFS(AC641=0,U642,AC641=180,-U642,TRUE,0)</f>
        <v>0</v>
      </c>
      <c r="Y642">
        <f>T642+_xlfn.IFS(AC641=270,U642,AC641=90,-U642,TRUE,0)</f>
        <v>0</v>
      </c>
      <c r="Z642">
        <f t="shared" si="236"/>
        <v>-90</v>
      </c>
      <c r="AA642">
        <f t="shared" si="237"/>
        <v>-777</v>
      </c>
      <c r="AB642">
        <f t="shared" si="238"/>
        <v>-349</v>
      </c>
      <c r="AC642">
        <f t="shared" si="239"/>
        <v>180</v>
      </c>
      <c r="AG642">
        <f t="shared" si="240"/>
        <v>0</v>
      </c>
      <c r="AH642">
        <f t="shared" si="241"/>
        <v>0</v>
      </c>
      <c r="AI642">
        <f t="shared" si="242"/>
        <v>270</v>
      </c>
      <c r="AJ642">
        <f t="shared" si="243"/>
        <v>-11</v>
      </c>
      <c r="AK642">
        <f t="shared" si="244"/>
        <v>63</v>
      </c>
      <c r="AL642">
        <f t="shared" si="245"/>
        <v>-11</v>
      </c>
      <c r="AM642">
        <f t="shared" si="246"/>
        <v>63</v>
      </c>
      <c r="AO642">
        <f t="shared" si="247"/>
        <v>0</v>
      </c>
      <c r="AP642">
        <f t="shared" si="248"/>
        <v>10434</v>
      </c>
      <c r="AQ642">
        <f t="shared" si="249"/>
        <v>62114</v>
      </c>
    </row>
    <row r="643" spans="1:43">
      <c r="A643" s="1" t="s">
        <v>32</v>
      </c>
      <c r="B643" t="str">
        <f t="shared" si="225"/>
        <v>N</v>
      </c>
      <c r="C643">
        <f t="shared" si="226"/>
        <v>3</v>
      </c>
      <c r="D643">
        <f t="shared" si="227"/>
        <v>1710</v>
      </c>
      <c r="E643">
        <f t="shared" si="228"/>
        <v>-346</v>
      </c>
      <c r="F643">
        <f t="shared" si="229"/>
        <v>-777</v>
      </c>
      <c r="G643">
        <f t="shared" si="230"/>
        <v>-1</v>
      </c>
      <c r="H643">
        <f t="shared" si="231"/>
        <v>0</v>
      </c>
      <c r="L643">
        <f t="shared" si="232"/>
        <v>62114</v>
      </c>
      <c r="M643">
        <f t="shared" si="233"/>
        <v>10434</v>
      </c>
      <c r="N643">
        <f t="shared" si="234"/>
        <v>66</v>
      </c>
      <c r="O643">
        <f t="shared" si="235"/>
        <v>-11</v>
      </c>
      <c r="S643">
        <f>_xlfn.IFS(B643="E",C643,B643="W",-C643,TRUE,0)</f>
        <v>0</v>
      </c>
      <c r="T643">
        <f>_xlfn.IFS(B643="N",C643,B643="S",-C643,TRUE,0)</f>
        <v>3</v>
      </c>
      <c r="U643">
        <f>IF(B643="F",C643,0)</f>
        <v>0</v>
      </c>
      <c r="V643">
        <f>_xlfn.IFS(B643="R",C643,B643="L",-C643,TRUE,0)</f>
        <v>0</v>
      </c>
      <c r="X643">
        <f>S643+_xlfn.IFS(AC642=0,U643,AC642=180,-U643,TRUE,0)</f>
        <v>0</v>
      </c>
      <c r="Y643">
        <f>T643+_xlfn.IFS(AC642=270,U643,AC642=90,-U643,TRUE,0)</f>
        <v>3</v>
      </c>
      <c r="Z643">
        <f t="shared" si="236"/>
        <v>0</v>
      </c>
      <c r="AA643">
        <f t="shared" si="237"/>
        <v>-777</v>
      </c>
      <c r="AB643">
        <f t="shared" si="238"/>
        <v>-346</v>
      </c>
      <c r="AC643">
        <f t="shared" si="239"/>
        <v>180</v>
      </c>
      <c r="AG643">
        <f t="shared" si="240"/>
        <v>0</v>
      </c>
      <c r="AH643">
        <f t="shared" si="241"/>
        <v>3</v>
      </c>
      <c r="AI643">
        <f t="shared" si="242"/>
        <v>0</v>
      </c>
      <c r="AJ643">
        <f t="shared" si="243"/>
        <v>-11</v>
      </c>
      <c r="AK643">
        <f t="shared" si="244"/>
        <v>63</v>
      </c>
      <c r="AL643">
        <f t="shared" si="245"/>
        <v>-11</v>
      </c>
      <c r="AM643">
        <f t="shared" si="246"/>
        <v>66</v>
      </c>
      <c r="AO643">
        <f t="shared" si="247"/>
        <v>0</v>
      </c>
      <c r="AP643">
        <f t="shared" si="248"/>
        <v>10434</v>
      </c>
      <c r="AQ643">
        <f t="shared" si="249"/>
        <v>62114</v>
      </c>
    </row>
    <row r="644" spans="1:43">
      <c r="A644" s="1" t="s">
        <v>49</v>
      </c>
      <c r="B644" t="str">
        <f t="shared" ref="B644:B707" si="250">MID(A644,1,1)</f>
        <v>F</v>
      </c>
      <c r="C644">
        <f t="shared" ref="C644:C707" si="251">--MID(A644,2,750)</f>
        <v>84</v>
      </c>
      <c r="D644">
        <f t="shared" ref="D644:D707" si="252">IF(B644=0,"",IF(B644="R",C644+D643,IF(B644="L",D643-C644,D643)))</f>
        <v>1710</v>
      </c>
      <c r="E644">
        <f t="shared" ref="E644:E707" si="253">IF(B644=0,"",IF(B644="F",E643+C644*H644,IF(B644="N",E643+C644,IF(B644="S",E643-C644,E643))))</f>
        <v>-346</v>
      </c>
      <c r="F644">
        <f t="shared" ref="F644:F707" si="254">IF(B644=0,"",IF(B644="F",F643+C644*G644,IF(B644="E",F643+C644,IF(B644="W",F643-C644,F643))))</f>
        <v>-861</v>
      </c>
      <c r="G644">
        <f t="shared" ref="G644:G707" si="255">IFERROR(ROUND(SIN(RADIANS(D644)),1),"")</f>
        <v>-1</v>
      </c>
      <c r="H644">
        <f t="shared" ref="H644:H707" si="256">IFERROR(ROUND(COS(RADIANS(D644)),1),"")</f>
        <v>0</v>
      </c>
      <c r="L644">
        <f t="shared" ref="L644:L707" si="257">IF(B644="F",L643+C644*N643,L643)</f>
        <v>67658</v>
      </c>
      <c r="M644">
        <f t="shared" ref="M644:M707" si="258">IF(B644="F",M643+O643*C644,M643)</f>
        <v>9510</v>
      </c>
      <c r="N644">
        <f t="shared" ref="N644:N707" si="259">IF(B644="N",C644+N643,IF(B644="S",N643-C644,IF(OR(AND(B644="R",C644=90),AND(B644="L",C644=270)),-1*O643,IF(OR(AND(B644="R",C644=180),AND(B644="L",C644=180)),-1*N643,IF(OR(AND(B644="R",C644=270),(AND(B644="L",C644=90))),O643,N643)))))</f>
        <v>66</v>
      </c>
      <c r="O644">
        <f t="shared" ref="O644:O707" si="260">IF(B644="E",O643+C644,IF(B644="W",O643-C644,IF(OR(AND(B644="R",C644=90),(AND(B644="L",C644=270))),N643,IF(OR(AND(B644="R",C644=180),(AND(B644="L",C644=180))),-1*O643,IF(OR(AND(B644="R",C644=270),AND(B644="L",C644=90)),-1*N643,O643)))))</f>
        <v>-11</v>
      </c>
      <c r="S644">
        <f>_xlfn.IFS(B644="E",C644,B644="W",-C644,TRUE,0)</f>
        <v>0</v>
      </c>
      <c r="T644">
        <f>_xlfn.IFS(B644="N",C644,B644="S",-C644,TRUE,0)</f>
        <v>0</v>
      </c>
      <c r="U644">
        <f>IF(B644="F",C644,0)</f>
        <v>84</v>
      </c>
      <c r="V644">
        <f>_xlfn.IFS(B644="R",C644,B644="L",-C644,TRUE,0)</f>
        <v>0</v>
      </c>
      <c r="X644">
        <f>S644+_xlfn.IFS(AC643=0,U644,AC643=180,-U644,TRUE,0)</f>
        <v>-84</v>
      </c>
      <c r="Y644">
        <f>T644+_xlfn.IFS(AC643=270,U644,AC643=90,-U644,TRUE,0)</f>
        <v>0</v>
      </c>
      <c r="Z644">
        <f t="shared" ref="Z644:Z707" si="261">V644</f>
        <v>0</v>
      </c>
      <c r="AA644">
        <f t="shared" ref="AA644:AA707" si="262">+AA643+X644</f>
        <v>-861</v>
      </c>
      <c r="AB644">
        <f t="shared" ref="AB644:AB707" si="263">+AB643+Y644</f>
        <v>-346</v>
      </c>
      <c r="AC644">
        <f t="shared" ref="AC644:AC707" si="264">MOD(AC643+Z644,360)</f>
        <v>180</v>
      </c>
      <c r="AG644">
        <f t="shared" ref="AG644:AG707" si="265">S644</f>
        <v>0</v>
      </c>
      <c r="AH644">
        <f t="shared" ref="AH644:AH707" si="266">T644</f>
        <v>0</v>
      </c>
      <c r="AI644">
        <f t="shared" ref="AI644:AI707" si="267">MOD(V644,360)</f>
        <v>0</v>
      </c>
      <c r="AJ644">
        <f t="shared" ref="AJ644:AJ707" si="268">_xlfn.IFS(AI644=0,AL643,AI644=90,AM643,AI644=180,-AL643,AI644=270,-AM643)</f>
        <v>-11</v>
      </c>
      <c r="AK644">
        <f t="shared" ref="AK644:AK707" si="269">_xlfn.IFS(AI644=0,AM643,AI644=90,-AL643,AI644=180,-AM643,AI644=270,AL643)</f>
        <v>66</v>
      </c>
      <c r="AL644">
        <f t="shared" ref="AL644:AL707" si="270">+AJ644+AG644</f>
        <v>-11</v>
      </c>
      <c r="AM644">
        <f t="shared" ref="AM644:AM707" si="271">+AK644+AH644</f>
        <v>66</v>
      </c>
      <c r="AO644">
        <f t="shared" ref="AO644:AO707" si="272">U644</f>
        <v>84</v>
      </c>
      <c r="AP644">
        <f t="shared" ref="AP644:AP707" si="273">AP643+AL643*$AO644</f>
        <v>9510</v>
      </c>
      <c r="AQ644">
        <f t="shared" ref="AQ644:AQ707" si="274">AQ643+AM643*$AO644</f>
        <v>67658</v>
      </c>
    </row>
    <row r="645" spans="1:43">
      <c r="A645" s="1" t="s">
        <v>3</v>
      </c>
      <c r="B645" t="str">
        <f t="shared" si="250"/>
        <v>W</v>
      </c>
      <c r="C645">
        <f t="shared" si="251"/>
        <v>1</v>
      </c>
      <c r="D645">
        <f t="shared" si="252"/>
        <v>1710</v>
      </c>
      <c r="E645">
        <f t="shared" si="253"/>
        <v>-346</v>
      </c>
      <c r="F645">
        <f t="shared" si="254"/>
        <v>-862</v>
      </c>
      <c r="G645">
        <f t="shared" si="255"/>
        <v>-1</v>
      </c>
      <c r="H645">
        <f t="shared" si="256"/>
        <v>0</v>
      </c>
      <c r="L645">
        <f t="shared" si="257"/>
        <v>67658</v>
      </c>
      <c r="M645">
        <f t="shared" si="258"/>
        <v>9510</v>
      </c>
      <c r="N645">
        <f t="shared" si="259"/>
        <v>66</v>
      </c>
      <c r="O645">
        <f t="shared" si="260"/>
        <v>-12</v>
      </c>
      <c r="S645">
        <f>_xlfn.IFS(B645="E",C645,B645="W",-C645,TRUE,0)</f>
        <v>-1</v>
      </c>
      <c r="T645">
        <f>_xlfn.IFS(B645="N",C645,B645="S",-C645,TRUE,0)</f>
        <v>0</v>
      </c>
      <c r="U645">
        <f>IF(B645="F",C645,0)</f>
        <v>0</v>
      </c>
      <c r="V645">
        <f>_xlfn.IFS(B645="R",C645,B645="L",-C645,TRUE,0)</f>
        <v>0</v>
      </c>
      <c r="X645">
        <f>S645+_xlfn.IFS(AC644=0,U645,AC644=180,-U645,TRUE,0)</f>
        <v>-1</v>
      </c>
      <c r="Y645">
        <f>T645+_xlfn.IFS(AC644=270,U645,AC644=90,-U645,TRUE,0)</f>
        <v>0</v>
      </c>
      <c r="Z645">
        <f t="shared" si="261"/>
        <v>0</v>
      </c>
      <c r="AA645">
        <f t="shared" si="262"/>
        <v>-862</v>
      </c>
      <c r="AB645">
        <f t="shared" si="263"/>
        <v>-346</v>
      </c>
      <c r="AC645">
        <f t="shared" si="264"/>
        <v>180</v>
      </c>
      <c r="AG645">
        <f t="shared" si="265"/>
        <v>-1</v>
      </c>
      <c r="AH645">
        <f t="shared" si="266"/>
        <v>0</v>
      </c>
      <c r="AI645">
        <f t="shared" si="267"/>
        <v>0</v>
      </c>
      <c r="AJ645">
        <f t="shared" si="268"/>
        <v>-11</v>
      </c>
      <c r="AK645">
        <f t="shared" si="269"/>
        <v>66</v>
      </c>
      <c r="AL645">
        <f t="shared" si="270"/>
        <v>-12</v>
      </c>
      <c r="AM645">
        <f t="shared" si="271"/>
        <v>66</v>
      </c>
      <c r="AO645">
        <f t="shared" si="272"/>
        <v>0</v>
      </c>
      <c r="AP645">
        <f t="shared" si="273"/>
        <v>9510</v>
      </c>
      <c r="AQ645">
        <f t="shared" si="274"/>
        <v>67658</v>
      </c>
    </row>
    <row r="646" spans="1:43">
      <c r="A646" s="1" t="s">
        <v>101</v>
      </c>
      <c r="B646" t="str">
        <f t="shared" si="250"/>
        <v>F</v>
      </c>
      <c r="C646">
        <f t="shared" si="251"/>
        <v>6</v>
      </c>
      <c r="D646">
        <f t="shared" si="252"/>
        <v>1710</v>
      </c>
      <c r="E646">
        <f t="shared" si="253"/>
        <v>-346</v>
      </c>
      <c r="F646">
        <f t="shared" si="254"/>
        <v>-868</v>
      </c>
      <c r="G646">
        <f t="shared" si="255"/>
        <v>-1</v>
      </c>
      <c r="H646">
        <f t="shared" si="256"/>
        <v>0</v>
      </c>
      <c r="L646">
        <f t="shared" si="257"/>
        <v>68054</v>
      </c>
      <c r="M646">
        <f t="shared" si="258"/>
        <v>9438</v>
      </c>
      <c r="N646">
        <f t="shared" si="259"/>
        <v>66</v>
      </c>
      <c r="O646">
        <f t="shared" si="260"/>
        <v>-12</v>
      </c>
      <c r="S646">
        <f>_xlfn.IFS(B646="E",C646,B646="W",-C646,TRUE,0)</f>
        <v>0</v>
      </c>
      <c r="T646">
        <f>_xlfn.IFS(B646="N",C646,B646="S",-C646,TRUE,0)</f>
        <v>0</v>
      </c>
      <c r="U646">
        <f>IF(B646="F",C646,0)</f>
        <v>6</v>
      </c>
      <c r="V646">
        <f>_xlfn.IFS(B646="R",C646,B646="L",-C646,TRUE,0)</f>
        <v>0</v>
      </c>
      <c r="X646">
        <f>S646+_xlfn.IFS(AC645=0,U646,AC645=180,-U646,TRUE,0)</f>
        <v>-6</v>
      </c>
      <c r="Y646">
        <f>T646+_xlfn.IFS(AC645=270,U646,AC645=90,-U646,TRUE,0)</f>
        <v>0</v>
      </c>
      <c r="Z646">
        <f t="shared" si="261"/>
        <v>0</v>
      </c>
      <c r="AA646">
        <f t="shared" si="262"/>
        <v>-868</v>
      </c>
      <c r="AB646">
        <f t="shared" si="263"/>
        <v>-346</v>
      </c>
      <c r="AC646">
        <f t="shared" si="264"/>
        <v>180</v>
      </c>
      <c r="AG646">
        <f t="shared" si="265"/>
        <v>0</v>
      </c>
      <c r="AH646">
        <f t="shared" si="266"/>
        <v>0</v>
      </c>
      <c r="AI646">
        <f t="shared" si="267"/>
        <v>0</v>
      </c>
      <c r="AJ646">
        <f t="shared" si="268"/>
        <v>-12</v>
      </c>
      <c r="AK646">
        <f t="shared" si="269"/>
        <v>66</v>
      </c>
      <c r="AL646">
        <f t="shared" si="270"/>
        <v>-12</v>
      </c>
      <c r="AM646">
        <f t="shared" si="271"/>
        <v>66</v>
      </c>
      <c r="AO646">
        <f t="shared" si="272"/>
        <v>6</v>
      </c>
      <c r="AP646">
        <f t="shared" si="273"/>
        <v>9438</v>
      </c>
      <c r="AQ646">
        <f t="shared" si="274"/>
        <v>68054</v>
      </c>
    </row>
    <row r="647" spans="1:43">
      <c r="A647" s="1" t="s">
        <v>7</v>
      </c>
      <c r="B647" t="str">
        <f t="shared" si="250"/>
        <v>S</v>
      </c>
      <c r="C647">
        <f t="shared" si="251"/>
        <v>3</v>
      </c>
      <c r="D647">
        <f t="shared" si="252"/>
        <v>1710</v>
      </c>
      <c r="E647">
        <f t="shared" si="253"/>
        <v>-349</v>
      </c>
      <c r="F647">
        <f t="shared" si="254"/>
        <v>-868</v>
      </c>
      <c r="G647">
        <f t="shared" si="255"/>
        <v>-1</v>
      </c>
      <c r="H647">
        <f t="shared" si="256"/>
        <v>0</v>
      </c>
      <c r="L647">
        <f t="shared" si="257"/>
        <v>68054</v>
      </c>
      <c r="M647">
        <f t="shared" si="258"/>
        <v>9438</v>
      </c>
      <c r="N647">
        <f t="shared" si="259"/>
        <v>63</v>
      </c>
      <c r="O647">
        <f t="shared" si="260"/>
        <v>-12</v>
      </c>
      <c r="S647">
        <f>_xlfn.IFS(B647="E",C647,B647="W",-C647,TRUE,0)</f>
        <v>0</v>
      </c>
      <c r="T647">
        <f>_xlfn.IFS(B647="N",C647,B647="S",-C647,TRUE,0)</f>
        <v>-3</v>
      </c>
      <c r="U647">
        <f>IF(B647="F",C647,0)</f>
        <v>0</v>
      </c>
      <c r="V647">
        <f>_xlfn.IFS(B647="R",C647,B647="L",-C647,TRUE,0)</f>
        <v>0</v>
      </c>
      <c r="X647">
        <f>S647+_xlfn.IFS(AC646=0,U647,AC646=180,-U647,TRUE,0)</f>
        <v>0</v>
      </c>
      <c r="Y647">
        <f>T647+_xlfn.IFS(AC646=270,U647,AC646=90,-U647,TRUE,0)</f>
        <v>-3</v>
      </c>
      <c r="Z647">
        <f t="shared" si="261"/>
        <v>0</v>
      </c>
      <c r="AA647">
        <f t="shared" si="262"/>
        <v>-868</v>
      </c>
      <c r="AB647">
        <f t="shared" si="263"/>
        <v>-349</v>
      </c>
      <c r="AC647">
        <f t="shared" si="264"/>
        <v>180</v>
      </c>
      <c r="AG647">
        <f t="shared" si="265"/>
        <v>0</v>
      </c>
      <c r="AH647">
        <f t="shared" si="266"/>
        <v>-3</v>
      </c>
      <c r="AI647">
        <f t="shared" si="267"/>
        <v>0</v>
      </c>
      <c r="AJ647">
        <f t="shared" si="268"/>
        <v>-12</v>
      </c>
      <c r="AK647">
        <f t="shared" si="269"/>
        <v>66</v>
      </c>
      <c r="AL647">
        <f t="shared" si="270"/>
        <v>-12</v>
      </c>
      <c r="AM647">
        <f t="shared" si="271"/>
        <v>63</v>
      </c>
      <c r="AO647">
        <f t="shared" si="272"/>
        <v>0</v>
      </c>
      <c r="AP647">
        <f t="shared" si="273"/>
        <v>9438</v>
      </c>
      <c r="AQ647">
        <f t="shared" si="274"/>
        <v>68054</v>
      </c>
    </row>
    <row r="648" spans="1:43">
      <c r="A648" s="1" t="s">
        <v>103</v>
      </c>
      <c r="B648" t="str">
        <f t="shared" si="250"/>
        <v>F</v>
      </c>
      <c r="C648">
        <f t="shared" si="251"/>
        <v>72</v>
      </c>
      <c r="D648">
        <f t="shared" si="252"/>
        <v>1710</v>
      </c>
      <c r="E648">
        <f t="shared" si="253"/>
        <v>-349</v>
      </c>
      <c r="F648">
        <f t="shared" si="254"/>
        <v>-940</v>
      </c>
      <c r="G648">
        <f t="shared" si="255"/>
        <v>-1</v>
      </c>
      <c r="H648">
        <f t="shared" si="256"/>
        <v>0</v>
      </c>
      <c r="L648">
        <f t="shared" si="257"/>
        <v>72590</v>
      </c>
      <c r="M648">
        <f t="shared" si="258"/>
        <v>8574</v>
      </c>
      <c r="N648">
        <f t="shared" si="259"/>
        <v>63</v>
      </c>
      <c r="O648">
        <f t="shared" si="260"/>
        <v>-12</v>
      </c>
      <c r="S648">
        <f>_xlfn.IFS(B648="E",C648,B648="W",-C648,TRUE,0)</f>
        <v>0</v>
      </c>
      <c r="T648">
        <f>_xlfn.IFS(B648="N",C648,B648="S",-C648,TRUE,0)</f>
        <v>0</v>
      </c>
      <c r="U648">
        <f>IF(B648="F",C648,0)</f>
        <v>72</v>
      </c>
      <c r="V648">
        <f>_xlfn.IFS(B648="R",C648,B648="L",-C648,TRUE,0)</f>
        <v>0</v>
      </c>
      <c r="X648">
        <f>S648+_xlfn.IFS(AC647=0,U648,AC647=180,-U648,TRUE,0)</f>
        <v>-72</v>
      </c>
      <c r="Y648">
        <f>T648+_xlfn.IFS(AC647=270,U648,AC647=90,-U648,TRUE,0)</f>
        <v>0</v>
      </c>
      <c r="Z648">
        <f t="shared" si="261"/>
        <v>0</v>
      </c>
      <c r="AA648">
        <f t="shared" si="262"/>
        <v>-940</v>
      </c>
      <c r="AB648">
        <f t="shared" si="263"/>
        <v>-349</v>
      </c>
      <c r="AC648">
        <f t="shared" si="264"/>
        <v>180</v>
      </c>
      <c r="AG648">
        <f t="shared" si="265"/>
        <v>0</v>
      </c>
      <c r="AH648">
        <f t="shared" si="266"/>
        <v>0</v>
      </c>
      <c r="AI648">
        <f t="shared" si="267"/>
        <v>0</v>
      </c>
      <c r="AJ648">
        <f t="shared" si="268"/>
        <v>-12</v>
      </c>
      <c r="AK648">
        <f t="shared" si="269"/>
        <v>63</v>
      </c>
      <c r="AL648">
        <f t="shared" si="270"/>
        <v>-12</v>
      </c>
      <c r="AM648">
        <f t="shared" si="271"/>
        <v>63</v>
      </c>
      <c r="AO648">
        <f t="shared" si="272"/>
        <v>72</v>
      </c>
      <c r="AP648">
        <f t="shared" si="273"/>
        <v>8574</v>
      </c>
      <c r="AQ648">
        <f t="shared" si="274"/>
        <v>72590</v>
      </c>
    </row>
    <row r="649" spans="1:43">
      <c r="A649" s="1" t="s">
        <v>43</v>
      </c>
      <c r="B649" t="str">
        <f t="shared" si="250"/>
        <v>N</v>
      </c>
      <c r="C649">
        <f t="shared" si="251"/>
        <v>2</v>
      </c>
      <c r="D649">
        <f t="shared" si="252"/>
        <v>1710</v>
      </c>
      <c r="E649">
        <f t="shared" si="253"/>
        <v>-347</v>
      </c>
      <c r="F649">
        <f t="shared" si="254"/>
        <v>-940</v>
      </c>
      <c r="G649">
        <f t="shared" si="255"/>
        <v>-1</v>
      </c>
      <c r="H649">
        <f t="shared" si="256"/>
        <v>0</v>
      </c>
      <c r="L649">
        <f t="shared" si="257"/>
        <v>72590</v>
      </c>
      <c r="M649">
        <f t="shared" si="258"/>
        <v>8574</v>
      </c>
      <c r="N649">
        <f t="shared" si="259"/>
        <v>65</v>
      </c>
      <c r="O649">
        <f t="shared" si="260"/>
        <v>-12</v>
      </c>
      <c r="S649">
        <f>_xlfn.IFS(B649="E",C649,B649="W",-C649,TRUE,0)</f>
        <v>0</v>
      </c>
      <c r="T649">
        <f>_xlfn.IFS(B649="N",C649,B649="S",-C649,TRUE,0)</f>
        <v>2</v>
      </c>
      <c r="U649">
        <f>IF(B649="F",C649,0)</f>
        <v>0</v>
      </c>
      <c r="V649">
        <f>_xlfn.IFS(B649="R",C649,B649="L",-C649,TRUE,0)</f>
        <v>0</v>
      </c>
      <c r="X649">
        <f>S649+_xlfn.IFS(AC648=0,U649,AC648=180,-U649,TRUE,0)</f>
        <v>0</v>
      </c>
      <c r="Y649">
        <f>T649+_xlfn.IFS(AC648=270,U649,AC648=90,-U649,TRUE,0)</f>
        <v>2</v>
      </c>
      <c r="Z649">
        <f t="shared" si="261"/>
        <v>0</v>
      </c>
      <c r="AA649">
        <f t="shared" si="262"/>
        <v>-940</v>
      </c>
      <c r="AB649">
        <f t="shared" si="263"/>
        <v>-347</v>
      </c>
      <c r="AC649">
        <f t="shared" si="264"/>
        <v>180</v>
      </c>
      <c r="AG649">
        <f t="shared" si="265"/>
        <v>0</v>
      </c>
      <c r="AH649">
        <f t="shared" si="266"/>
        <v>2</v>
      </c>
      <c r="AI649">
        <f t="shared" si="267"/>
        <v>0</v>
      </c>
      <c r="AJ649">
        <f t="shared" si="268"/>
        <v>-12</v>
      </c>
      <c r="AK649">
        <f t="shared" si="269"/>
        <v>63</v>
      </c>
      <c r="AL649">
        <f t="shared" si="270"/>
        <v>-12</v>
      </c>
      <c r="AM649">
        <f t="shared" si="271"/>
        <v>65</v>
      </c>
      <c r="AO649">
        <f t="shared" si="272"/>
        <v>0</v>
      </c>
      <c r="AP649">
        <f t="shared" si="273"/>
        <v>8574</v>
      </c>
      <c r="AQ649">
        <f t="shared" si="274"/>
        <v>72590</v>
      </c>
    </row>
    <row r="650" spans="1:43">
      <c r="A650" s="1" t="s">
        <v>41</v>
      </c>
      <c r="B650" t="str">
        <f t="shared" si="250"/>
        <v>W</v>
      </c>
      <c r="C650">
        <f t="shared" si="251"/>
        <v>4</v>
      </c>
      <c r="D650">
        <f t="shared" si="252"/>
        <v>1710</v>
      </c>
      <c r="E650">
        <f t="shared" si="253"/>
        <v>-347</v>
      </c>
      <c r="F650">
        <f t="shared" si="254"/>
        <v>-944</v>
      </c>
      <c r="G650">
        <f t="shared" si="255"/>
        <v>-1</v>
      </c>
      <c r="H650">
        <f t="shared" si="256"/>
        <v>0</v>
      </c>
      <c r="L650">
        <f t="shared" si="257"/>
        <v>72590</v>
      </c>
      <c r="M650">
        <f t="shared" si="258"/>
        <v>8574</v>
      </c>
      <c r="N650">
        <f t="shared" si="259"/>
        <v>65</v>
      </c>
      <c r="O650">
        <f t="shared" si="260"/>
        <v>-16</v>
      </c>
      <c r="S650">
        <f>_xlfn.IFS(B650="E",C650,B650="W",-C650,TRUE,0)</f>
        <v>-4</v>
      </c>
      <c r="T650">
        <f>_xlfn.IFS(B650="N",C650,B650="S",-C650,TRUE,0)</f>
        <v>0</v>
      </c>
      <c r="U650">
        <f>IF(B650="F",C650,0)</f>
        <v>0</v>
      </c>
      <c r="V650">
        <f>_xlfn.IFS(B650="R",C650,B650="L",-C650,TRUE,0)</f>
        <v>0</v>
      </c>
      <c r="X650">
        <f>S650+_xlfn.IFS(AC649=0,U650,AC649=180,-U650,TRUE,0)</f>
        <v>-4</v>
      </c>
      <c r="Y650">
        <f>T650+_xlfn.IFS(AC649=270,U650,AC649=90,-U650,TRUE,0)</f>
        <v>0</v>
      </c>
      <c r="Z650">
        <f t="shared" si="261"/>
        <v>0</v>
      </c>
      <c r="AA650">
        <f t="shared" si="262"/>
        <v>-944</v>
      </c>
      <c r="AB650">
        <f t="shared" si="263"/>
        <v>-347</v>
      </c>
      <c r="AC650">
        <f t="shared" si="264"/>
        <v>180</v>
      </c>
      <c r="AG650">
        <f t="shared" si="265"/>
        <v>-4</v>
      </c>
      <c r="AH650">
        <f t="shared" si="266"/>
        <v>0</v>
      </c>
      <c r="AI650">
        <f t="shared" si="267"/>
        <v>0</v>
      </c>
      <c r="AJ650">
        <f t="shared" si="268"/>
        <v>-12</v>
      </c>
      <c r="AK650">
        <f t="shared" si="269"/>
        <v>65</v>
      </c>
      <c r="AL650">
        <f t="shared" si="270"/>
        <v>-16</v>
      </c>
      <c r="AM650">
        <f t="shared" si="271"/>
        <v>65</v>
      </c>
      <c r="AO650">
        <f t="shared" si="272"/>
        <v>0</v>
      </c>
      <c r="AP650">
        <f t="shared" si="273"/>
        <v>8574</v>
      </c>
      <c r="AQ650">
        <f t="shared" si="274"/>
        <v>72590</v>
      </c>
    </row>
    <row r="651" spans="1:43">
      <c r="A651" s="1" t="s">
        <v>58</v>
      </c>
      <c r="B651" t="str">
        <f t="shared" si="250"/>
        <v>S</v>
      </c>
      <c r="C651">
        <f t="shared" si="251"/>
        <v>4</v>
      </c>
      <c r="D651">
        <f t="shared" si="252"/>
        <v>1710</v>
      </c>
      <c r="E651">
        <f t="shared" si="253"/>
        <v>-351</v>
      </c>
      <c r="F651">
        <f t="shared" si="254"/>
        <v>-944</v>
      </c>
      <c r="G651">
        <f t="shared" si="255"/>
        <v>-1</v>
      </c>
      <c r="H651">
        <f t="shared" si="256"/>
        <v>0</v>
      </c>
      <c r="L651">
        <f t="shared" si="257"/>
        <v>72590</v>
      </c>
      <c r="M651">
        <f t="shared" si="258"/>
        <v>8574</v>
      </c>
      <c r="N651">
        <f t="shared" si="259"/>
        <v>61</v>
      </c>
      <c r="O651">
        <f t="shared" si="260"/>
        <v>-16</v>
      </c>
      <c r="S651">
        <f>_xlfn.IFS(B651="E",C651,B651="W",-C651,TRUE,0)</f>
        <v>0</v>
      </c>
      <c r="T651">
        <f>_xlfn.IFS(B651="N",C651,B651="S",-C651,TRUE,0)</f>
        <v>-4</v>
      </c>
      <c r="U651">
        <f>IF(B651="F",C651,0)</f>
        <v>0</v>
      </c>
      <c r="V651">
        <f>_xlfn.IFS(B651="R",C651,B651="L",-C651,TRUE,0)</f>
        <v>0</v>
      </c>
      <c r="X651">
        <f>S651+_xlfn.IFS(AC650=0,U651,AC650=180,-U651,TRUE,0)</f>
        <v>0</v>
      </c>
      <c r="Y651">
        <f>T651+_xlfn.IFS(AC650=270,U651,AC650=90,-U651,TRUE,0)</f>
        <v>-4</v>
      </c>
      <c r="Z651">
        <f t="shared" si="261"/>
        <v>0</v>
      </c>
      <c r="AA651">
        <f t="shared" si="262"/>
        <v>-944</v>
      </c>
      <c r="AB651">
        <f t="shared" si="263"/>
        <v>-351</v>
      </c>
      <c r="AC651">
        <f t="shared" si="264"/>
        <v>180</v>
      </c>
      <c r="AG651">
        <f t="shared" si="265"/>
        <v>0</v>
      </c>
      <c r="AH651">
        <f t="shared" si="266"/>
        <v>-4</v>
      </c>
      <c r="AI651">
        <f t="shared" si="267"/>
        <v>0</v>
      </c>
      <c r="AJ651">
        <f t="shared" si="268"/>
        <v>-16</v>
      </c>
      <c r="AK651">
        <f t="shared" si="269"/>
        <v>65</v>
      </c>
      <c r="AL651">
        <f t="shared" si="270"/>
        <v>-16</v>
      </c>
      <c r="AM651">
        <f t="shared" si="271"/>
        <v>61</v>
      </c>
      <c r="AO651">
        <f t="shared" si="272"/>
        <v>0</v>
      </c>
      <c r="AP651">
        <f t="shared" si="273"/>
        <v>8574</v>
      </c>
      <c r="AQ651">
        <f t="shared" si="274"/>
        <v>72590</v>
      </c>
    </row>
    <row r="652" spans="1:43">
      <c r="A652" s="1" t="s">
        <v>41</v>
      </c>
      <c r="B652" t="str">
        <f t="shared" si="250"/>
        <v>W</v>
      </c>
      <c r="C652">
        <f t="shared" si="251"/>
        <v>4</v>
      </c>
      <c r="D652">
        <f t="shared" si="252"/>
        <v>1710</v>
      </c>
      <c r="E652">
        <f t="shared" si="253"/>
        <v>-351</v>
      </c>
      <c r="F652">
        <f t="shared" si="254"/>
        <v>-948</v>
      </c>
      <c r="G652">
        <f t="shared" si="255"/>
        <v>-1</v>
      </c>
      <c r="H652">
        <f t="shared" si="256"/>
        <v>0</v>
      </c>
      <c r="L652">
        <f t="shared" si="257"/>
        <v>72590</v>
      </c>
      <c r="M652">
        <f t="shared" si="258"/>
        <v>8574</v>
      </c>
      <c r="N652">
        <f t="shared" si="259"/>
        <v>61</v>
      </c>
      <c r="O652">
        <f t="shared" si="260"/>
        <v>-20</v>
      </c>
      <c r="S652">
        <f>_xlfn.IFS(B652="E",C652,B652="W",-C652,TRUE,0)</f>
        <v>-4</v>
      </c>
      <c r="T652">
        <f>_xlfn.IFS(B652="N",C652,B652="S",-C652,TRUE,0)</f>
        <v>0</v>
      </c>
      <c r="U652">
        <f>IF(B652="F",C652,0)</f>
        <v>0</v>
      </c>
      <c r="V652">
        <f>_xlfn.IFS(B652="R",C652,B652="L",-C652,TRUE,0)</f>
        <v>0</v>
      </c>
      <c r="X652">
        <f>S652+_xlfn.IFS(AC651=0,U652,AC651=180,-U652,TRUE,0)</f>
        <v>-4</v>
      </c>
      <c r="Y652">
        <f>T652+_xlfn.IFS(AC651=270,U652,AC651=90,-U652,TRUE,0)</f>
        <v>0</v>
      </c>
      <c r="Z652">
        <f t="shared" si="261"/>
        <v>0</v>
      </c>
      <c r="AA652">
        <f t="shared" si="262"/>
        <v>-948</v>
      </c>
      <c r="AB652">
        <f t="shared" si="263"/>
        <v>-351</v>
      </c>
      <c r="AC652">
        <f t="shared" si="264"/>
        <v>180</v>
      </c>
      <c r="AG652">
        <f t="shared" si="265"/>
        <v>-4</v>
      </c>
      <c r="AH652">
        <f t="shared" si="266"/>
        <v>0</v>
      </c>
      <c r="AI652">
        <f t="shared" si="267"/>
        <v>0</v>
      </c>
      <c r="AJ652">
        <f t="shared" si="268"/>
        <v>-16</v>
      </c>
      <c r="AK652">
        <f t="shared" si="269"/>
        <v>61</v>
      </c>
      <c r="AL652">
        <f t="shared" si="270"/>
        <v>-20</v>
      </c>
      <c r="AM652">
        <f t="shared" si="271"/>
        <v>61</v>
      </c>
      <c r="AO652">
        <f t="shared" si="272"/>
        <v>0</v>
      </c>
      <c r="AP652">
        <f t="shared" si="273"/>
        <v>8574</v>
      </c>
      <c r="AQ652">
        <f t="shared" si="274"/>
        <v>72590</v>
      </c>
    </row>
    <row r="653" spans="1:43">
      <c r="A653" s="1" t="s">
        <v>28</v>
      </c>
      <c r="B653" t="str">
        <f t="shared" si="250"/>
        <v>E</v>
      </c>
      <c r="C653">
        <f t="shared" si="251"/>
        <v>5</v>
      </c>
      <c r="D653">
        <f t="shared" si="252"/>
        <v>1710</v>
      </c>
      <c r="E653">
        <f t="shared" si="253"/>
        <v>-351</v>
      </c>
      <c r="F653">
        <f t="shared" si="254"/>
        <v>-943</v>
      </c>
      <c r="G653">
        <f t="shared" si="255"/>
        <v>-1</v>
      </c>
      <c r="H653">
        <f t="shared" si="256"/>
        <v>0</v>
      </c>
      <c r="L653">
        <f t="shared" si="257"/>
        <v>72590</v>
      </c>
      <c r="M653">
        <f t="shared" si="258"/>
        <v>8574</v>
      </c>
      <c r="N653">
        <f t="shared" si="259"/>
        <v>61</v>
      </c>
      <c r="O653">
        <f t="shared" si="260"/>
        <v>-15</v>
      </c>
      <c r="S653">
        <f>_xlfn.IFS(B653="E",C653,B653="W",-C653,TRUE,0)</f>
        <v>5</v>
      </c>
      <c r="T653">
        <f>_xlfn.IFS(B653="N",C653,B653="S",-C653,TRUE,0)</f>
        <v>0</v>
      </c>
      <c r="U653">
        <f>IF(B653="F",C653,0)</f>
        <v>0</v>
      </c>
      <c r="V653">
        <f>_xlfn.IFS(B653="R",C653,B653="L",-C653,TRUE,0)</f>
        <v>0</v>
      </c>
      <c r="X653">
        <f>S653+_xlfn.IFS(AC652=0,U653,AC652=180,-U653,TRUE,0)</f>
        <v>5</v>
      </c>
      <c r="Y653">
        <f>T653+_xlfn.IFS(AC652=270,U653,AC652=90,-U653,TRUE,0)</f>
        <v>0</v>
      </c>
      <c r="Z653">
        <f t="shared" si="261"/>
        <v>0</v>
      </c>
      <c r="AA653">
        <f t="shared" si="262"/>
        <v>-943</v>
      </c>
      <c r="AB653">
        <f t="shared" si="263"/>
        <v>-351</v>
      </c>
      <c r="AC653">
        <f t="shared" si="264"/>
        <v>180</v>
      </c>
      <c r="AG653">
        <f t="shared" si="265"/>
        <v>5</v>
      </c>
      <c r="AH653">
        <f t="shared" si="266"/>
        <v>0</v>
      </c>
      <c r="AI653">
        <f t="shared" si="267"/>
        <v>0</v>
      </c>
      <c r="AJ653">
        <f t="shared" si="268"/>
        <v>-20</v>
      </c>
      <c r="AK653">
        <f t="shared" si="269"/>
        <v>61</v>
      </c>
      <c r="AL653">
        <f t="shared" si="270"/>
        <v>-15</v>
      </c>
      <c r="AM653">
        <f t="shared" si="271"/>
        <v>61</v>
      </c>
      <c r="AO653">
        <f t="shared" si="272"/>
        <v>0</v>
      </c>
      <c r="AP653">
        <f t="shared" si="273"/>
        <v>8574</v>
      </c>
      <c r="AQ653">
        <f t="shared" si="274"/>
        <v>72590</v>
      </c>
    </row>
    <row r="654" spans="1:43">
      <c r="A654" s="1" t="s">
        <v>10</v>
      </c>
      <c r="B654" t="str">
        <f t="shared" si="250"/>
        <v>L</v>
      </c>
      <c r="C654">
        <f t="shared" si="251"/>
        <v>90</v>
      </c>
      <c r="D654">
        <f t="shared" si="252"/>
        <v>1620</v>
      </c>
      <c r="E654">
        <f t="shared" si="253"/>
        <v>-351</v>
      </c>
      <c r="F654">
        <f t="shared" si="254"/>
        <v>-943</v>
      </c>
      <c r="G654">
        <f t="shared" si="255"/>
        <v>0</v>
      </c>
      <c r="H654">
        <f t="shared" si="256"/>
        <v>-1</v>
      </c>
      <c r="L654">
        <f t="shared" si="257"/>
        <v>72590</v>
      </c>
      <c r="M654">
        <f t="shared" si="258"/>
        <v>8574</v>
      </c>
      <c r="N654">
        <f t="shared" si="259"/>
        <v>-15</v>
      </c>
      <c r="O654">
        <f t="shared" si="260"/>
        <v>-61</v>
      </c>
      <c r="S654">
        <f>_xlfn.IFS(B654="E",C654,B654="W",-C654,TRUE,0)</f>
        <v>0</v>
      </c>
      <c r="T654">
        <f>_xlfn.IFS(B654="N",C654,B654="S",-C654,TRUE,0)</f>
        <v>0</v>
      </c>
      <c r="U654">
        <f>IF(B654="F",C654,0)</f>
        <v>0</v>
      </c>
      <c r="V654">
        <f>_xlfn.IFS(B654="R",C654,B654="L",-C654,TRUE,0)</f>
        <v>-90</v>
      </c>
      <c r="X654">
        <f>S654+_xlfn.IFS(AC653=0,U654,AC653=180,-U654,TRUE,0)</f>
        <v>0</v>
      </c>
      <c r="Y654">
        <f>T654+_xlfn.IFS(AC653=270,U654,AC653=90,-U654,TRUE,0)</f>
        <v>0</v>
      </c>
      <c r="Z654">
        <f t="shared" si="261"/>
        <v>-90</v>
      </c>
      <c r="AA654">
        <f t="shared" si="262"/>
        <v>-943</v>
      </c>
      <c r="AB654">
        <f t="shared" si="263"/>
        <v>-351</v>
      </c>
      <c r="AC654">
        <f t="shared" si="264"/>
        <v>90</v>
      </c>
      <c r="AG654">
        <f t="shared" si="265"/>
        <v>0</v>
      </c>
      <c r="AH654">
        <f t="shared" si="266"/>
        <v>0</v>
      </c>
      <c r="AI654">
        <f t="shared" si="267"/>
        <v>270</v>
      </c>
      <c r="AJ654">
        <f t="shared" si="268"/>
        <v>-61</v>
      </c>
      <c r="AK654">
        <f t="shared" si="269"/>
        <v>-15</v>
      </c>
      <c r="AL654">
        <f t="shared" si="270"/>
        <v>-61</v>
      </c>
      <c r="AM654">
        <f t="shared" si="271"/>
        <v>-15</v>
      </c>
      <c r="AO654">
        <f t="shared" si="272"/>
        <v>0</v>
      </c>
      <c r="AP654">
        <f t="shared" si="273"/>
        <v>8574</v>
      </c>
      <c r="AQ654">
        <f t="shared" si="274"/>
        <v>72590</v>
      </c>
    </row>
    <row r="655" spans="1:43">
      <c r="A655" s="1" t="s">
        <v>10</v>
      </c>
      <c r="B655" t="str">
        <f t="shared" si="250"/>
        <v>L</v>
      </c>
      <c r="C655">
        <f t="shared" si="251"/>
        <v>90</v>
      </c>
      <c r="D655">
        <f t="shared" si="252"/>
        <v>1530</v>
      </c>
      <c r="E655">
        <f t="shared" si="253"/>
        <v>-351</v>
      </c>
      <c r="F655">
        <f t="shared" si="254"/>
        <v>-943</v>
      </c>
      <c r="G655">
        <f t="shared" si="255"/>
        <v>1</v>
      </c>
      <c r="H655">
        <f t="shared" si="256"/>
        <v>0</v>
      </c>
      <c r="L655">
        <f t="shared" si="257"/>
        <v>72590</v>
      </c>
      <c r="M655">
        <f t="shared" si="258"/>
        <v>8574</v>
      </c>
      <c r="N655">
        <f t="shared" si="259"/>
        <v>-61</v>
      </c>
      <c r="O655">
        <f t="shared" si="260"/>
        <v>15</v>
      </c>
      <c r="S655">
        <f>_xlfn.IFS(B655="E",C655,B655="W",-C655,TRUE,0)</f>
        <v>0</v>
      </c>
      <c r="T655">
        <f>_xlfn.IFS(B655="N",C655,B655="S",-C655,TRUE,0)</f>
        <v>0</v>
      </c>
      <c r="U655">
        <f>IF(B655="F",C655,0)</f>
        <v>0</v>
      </c>
      <c r="V655">
        <f>_xlfn.IFS(B655="R",C655,B655="L",-C655,TRUE,0)</f>
        <v>-90</v>
      </c>
      <c r="X655">
        <f>S655+_xlfn.IFS(AC654=0,U655,AC654=180,-U655,TRUE,0)</f>
        <v>0</v>
      </c>
      <c r="Y655">
        <f>T655+_xlfn.IFS(AC654=270,U655,AC654=90,-U655,TRUE,0)</f>
        <v>0</v>
      </c>
      <c r="Z655">
        <f t="shared" si="261"/>
        <v>-90</v>
      </c>
      <c r="AA655">
        <f t="shared" si="262"/>
        <v>-943</v>
      </c>
      <c r="AB655">
        <f t="shared" si="263"/>
        <v>-351</v>
      </c>
      <c r="AC655">
        <f t="shared" si="264"/>
        <v>0</v>
      </c>
      <c r="AG655">
        <f t="shared" si="265"/>
        <v>0</v>
      </c>
      <c r="AH655">
        <f t="shared" si="266"/>
        <v>0</v>
      </c>
      <c r="AI655">
        <f t="shared" si="267"/>
        <v>270</v>
      </c>
      <c r="AJ655">
        <f t="shared" si="268"/>
        <v>15</v>
      </c>
      <c r="AK655">
        <f t="shared" si="269"/>
        <v>-61</v>
      </c>
      <c r="AL655">
        <f t="shared" si="270"/>
        <v>15</v>
      </c>
      <c r="AM655">
        <f t="shared" si="271"/>
        <v>-61</v>
      </c>
      <c r="AO655">
        <f t="shared" si="272"/>
        <v>0</v>
      </c>
      <c r="AP655">
        <f t="shared" si="273"/>
        <v>8574</v>
      </c>
      <c r="AQ655">
        <f t="shared" si="274"/>
        <v>72590</v>
      </c>
    </row>
    <row r="656" spans="1:43">
      <c r="A656" s="1" t="s">
        <v>5</v>
      </c>
      <c r="B656" t="str">
        <f t="shared" si="250"/>
        <v>N</v>
      </c>
      <c r="C656">
        <f t="shared" si="251"/>
        <v>4</v>
      </c>
      <c r="D656">
        <f t="shared" si="252"/>
        <v>1530</v>
      </c>
      <c r="E656">
        <f t="shared" si="253"/>
        <v>-347</v>
      </c>
      <c r="F656">
        <f t="shared" si="254"/>
        <v>-943</v>
      </c>
      <c r="G656">
        <f t="shared" si="255"/>
        <v>1</v>
      </c>
      <c r="H656">
        <f t="shared" si="256"/>
        <v>0</v>
      </c>
      <c r="L656">
        <f t="shared" si="257"/>
        <v>72590</v>
      </c>
      <c r="M656">
        <f t="shared" si="258"/>
        <v>8574</v>
      </c>
      <c r="N656">
        <f t="shared" si="259"/>
        <v>-57</v>
      </c>
      <c r="O656">
        <f t="shared" si="260"/>
        <v>15</v>
      </c>
      <c r="S656">
        <f>_xlfn.IFS(B656="E",C656,B656="W",-C656,TRUE,0)</f>
        <v>0</v>
      </c>
      <c r="T656">
        <f>_xlfn.IFS(B656="N",C656,B656="S",-C656,TRUE,0)</f>
        <v>4</v>
      </c>
      <c r="U656">
        <f>IF(B656="F",C656,0)</f>
        <v>0</v>
      </c>
      <c r="V656">
        <f>_xlfn.IFS(B656="R",C656,B656="L",-C656,TRUE,0)</f>
        <v>0</v>
      </c>
      <c r="X656">
        <f>S656+_xlfn.IFS(AC655=0,U656,AC655=180,-U656,TRUE,0)</f>
        <v>0</v>
      </c>
      <c r="Y656">
        <f>T656+_xlfn.IFS(AC655=270,U656,AC655=90,-U656,TRUE,0)</f>
        <v>4</v>
      </c>
      <c r="Z656">
        <f t="shared" si="261"/>
        <v>0</v>
      </c>
      <c r="AA656">
        <f t="shared" si="262"/>
        <v>-943</v>
      </c>
      <c r="AB656">
        <f t="shared" si="263"/>
        <v>-347</v>
      </c>
      <c r="AC656">
        <f t="shared" si="264"/>
        <v>0</v>
      </c>
      <c r="AG656">
        <f t="shared" si="265"/>
        <v>0</v>
      </c>
      <c r="AH656">
        <f t="shared" si="266"/>
        <v>4</v>
      </c>
      <c r="AI656">
        <f t="shared" si="267"/>
        <v>0</v>
      </c>
      <c r="AJ656">
        <f t="shared" si="268"/>
        <v>15</v>
      </c>
      <c r="AK656">
        <f t="shared" si="269"/>
        <v>-61</v>
      </c>
      <c r="AL656">
        <f t="shared" si="270"/>
        <v>15</v>
      </c>
      <c r="AM656">
        <f t="shared" si="271"/>
        <v>-57</v>
      </c>
      <c r="AO656">
        <f t="shared" si="272"/>
        <v>0</v>
      </c>
      <c r="AP656">
        <f t="shared" si="273"/>
        <v>8574</v>
      </c>
      <c r="AQ656">
        <f t="shared" si="274"/>
        <v>72590</v>
      </c>
    </row>
    <row r="657" spans="1:43">
      <c r="A657" s="1" t="s">
        <v>2</v>
      </c>
      <c r="B657" t="str">
        <f t="shared" si="250"/>
        <v>S</v>
      </c>
      <c r="C657">
        <f t="shared" si="251"/>
        <v>2</v>
      </c>
      <c r="D657">
        <f t="shared" si="252"/>
        <v>1530</v>
      </c>
      <c r="E657">
        <f t="shared" si="253"/>
        <v>-349</v>
      </c>
      <c r="F657">
        <f t="shared" si="254"/>
        <v>-943</v>
      </c>
      <c r="G657">
        <f t="shared" si="255"/>
        <v>1</v>
      </c>
      <c r="H657">
        <f t="shared" si="256"/>
        <v>0</v>
      </c>
      <c r="L657">
        <f t="shared" si="257"/>
        <v>72590</v>
      </c>
      <c r="M657">
        <f t="shared" si="258"/>
        <v>8574</v>
      </c>
      <c r="N657">
        <f t="shared" si="259"/>
        <v>-59</v>
      </c>
      <c r="O657">
        <f t="shared" si="260"/>
        <v>15</v>
      </c>
      <c r="S657">
        <f>_xlfn.IFS(B657="E",C657,B657="W",-C657,TRUE,0)</f>
        <v>0</v>
      </c>
      <c r="T657">
        <f>_xlfn.IFS(B657="N",C657,B657="S",-C657,TRUE,0)</f>
        <v>-2</v>
      </c>
      <c r="U657">
        <f>IF(B657="F",C657,0)</f>
        <v>0</v>
      </c>
      <c r="V657">
        <f>_xlfn.IFS(B657="R",C657,B657="L",-C657,TRUE,0)</f>
        <v>0</v>
      </c>
      <c r="X657">
        <f>S657+_xlfn.IFS(AC656=0,U657,AC656=180,-U657,TRUE,0)</f>
        <v>0</v>
      </c>
      <c r="Y657">
        <f>T657+_xlfn.IFS(AC656=270,U657,AC656=90,-U657,TRUE,0)</f>
        <v>-2</v>
      </c>
      <c r="Z657">
        <f t="shared" si="261"/>
        <v>0</v>
      </c>
      <c r="AA657">
        <f t="shared" si="262"/>
        <v>-943</v>
      </c>
      <c r="AB657">
        <f t="shared" si="263"/>
        <v>-349</v>
      </c>
      <c r="AC657">
        <f t="shared" si="264"/>
        <v>0</v>
      </c>
      <c r="AG657">
        <f t="shared" si="265"/>
        <v>0</v>
      </c>
      <c r="AH657">
        <f t="shared" si="266"/>
        <v>-2</v>
      </c>
      <c r="AI657">
        <f t="shared" si="267"/>
        <v>0</v>
      </c>
      <c r="AJ657">
        <f t="shared" si="268"/>
        <v>15</v>
      </c>
      <c r="AK657">
        <f t="shared" si="269"/>
        <v>-57</v>
      </c>
      <c r="AL657">
        <f t="shared" si="270"/>
        <v>15</v>
      </c>
      <c r="AM657">
        <f t="shared" si="271"/>
        <v>-59</v>
      </c>
      <c r="AO657">
        <f t="shared" si="272"/>
        <v>0</v>
      </c>
      <c r="AP657">
        <f t="shared" si="273"/>
        <v>8574</v>
      </c>
      <c r="AQ657">
        <f t="shared" si="274"/>
        <v>72590</v>
      </c>
    </row>
    <row r="658" spans="1:43">
      <c r="A658" s="1" t="s">
        <v>68</v>
      </c>
      <c r="B658" t="str">
        <f t="shared" si="250"/>
        <v>F</v>
      </c>
      <c r="C658">
        <f t="shared" si="251"/>
        <v>19</v>
      </c>
      <c r="D658">
        <f t="shared" si="252"/>
        <v>1530</v>
      </c>
      <c r="E658">
        <f t="shared" si="253"/>
        <v>-349</v>
      </c>
      <c r="F658">
        <f t="shared" si="254"/>
        <v>-924</v>
      </c>
      <c r="G658">
        <f t="shared" si="255"/>
        <v>1</v>
      </c>
      <c r="H658">
        <f t="shared" si="256"/>
        <v>0</v>
      </c>
      <c r="L658">
        <f t="shared" si="257"/>
        <v>71469</v>
      </c>
      <c r="M658">
        <f t="shared" si="258"/>
        <v>8859</v>
      </c>
      <c r="N658">
        <f t="shared" si="259"/>
        <v>-59</v>
      </c>
      <c r="O658">
        <f t="shared" si="260"/>
        <v>15</v>
      </c>
      <c r="S658">
        <f>_xlfn.IFS(B658="E",C658,B658="W",-C658,TRUE,0)</f>
        <v>0</v>
      </c>
      <c r="T658">
        <f>_xlfn.IFS(B658="N",C658,B658="S",-C658,TRUE,0)</f>
        <v>0</v>
      </c>
      <c r="U658">
        <f>IF(B658="F",C658,0)</f>
        <v>19</v>
      </c>
      <c r="V658">
        <f>_xlfn.IFS(B658="R",C658,B658="L",-C658,TRUE,0)</f>
        <v>0</v>
      </c>
      <c r="X658">
        <f>S658+_xlfn.IFS(AC657=0,U658,AC657=180,-U658,TRUE,0)</f>
        <v>19</v>
      </c>
      <c r="Y658">
        <f>T658+_xlfn.IFS(AC657=270,U658,AC657=90,-U658,TRUE,0)</f>
        <v>0</v>
      </c>
      <c r="Z658">
        <f t="shared" si="261"/>
        <v>0</v>
      </c>
      <c r="AA658">
        <f t="shared" si="262"/>
        <v>-924</v>
      </c>
      <c r="AB658">
        <f t="shared" si="263"/>
        <v>-349</v>
      </c>
      <c r="AC658">
        <f t="shared" si="264"/>
        <v>0</v>
      </c>
      <c r="AG658">
        <f t="shared" si="265"/>
        <v>0</v>
      </c>
      <c r="AH658">
        <f t="shared" si="266"/>
        <v>0</v>
      </c>
      <c r="AI658">
        <f t="shared" si="267"/>
        <v>0</v>
      </c>
      <c r="AJ658">
        <f t="shared" si="268"/>
        <v>15</v>
      </c>
      <c r="AK658">
        <f t="shared" si="269"/>
        <v>-59</v>
      </c>
      <c r="AL658">
        <f t="shared" si="270"/>
        <v>15</v>
      </c>
      <c r="AM658">
        <f t="shared" si="271"/>
        <v>-59</v>
      </c>
      <c r="AO658">
        <f t="shared" si="272"/>
        <v>19</v>
      </c>
      <c r="AP658">
        <f t="shared" si="273"/>
        <v>8859</v>
      </c>
      <c r="AQ658">
        <f t="shared" si="274"/>
        <v>71469</v>
      </c>
    </row>
    <row r="659" spans="1:43">
      <c r="A659" s="1" t="s">
        <v>14</v>
      </c>
      <c r="B659" t="str">
        <f t="shared" si="250"/>
        <v>N</v>
      </c>
      <c r="C659">
        <f t="shared" si="251"/>
        <v>1</v>
      </c>
      <c r="D659">
        <f t="shared" si="252"/>
        <v>1530</v>
      </c>
      <c r="E659">
        <f t="shared" si="253"/>
        <v>-348</v>
      </c>
      <c r="F659">
        <f t="shared" si="254"/>
        <v>-924</v>
      </c>
      <c r="G659">
        <f t="shared" si="255"/>
        <v>1</v>
      </c>
      <c r="H659">
        <f t="shared" si="256"/>
        <v>0</v>
      </c>
      <c r="L659">
        <f t="shared" si="257"/>
        <v>71469</v>
      </c>
      <c r="M659">
        <f t="shared" si="258"/>
        <v>8859</v>
      </c>
      <c r="N659">
        <f t="shared" si="259"/>
        <v>-58</v>
      </c>
      <c r="O659">
        <f t="shared" si="260"/>
        <v>15</v>
      </c>
      <c r="S659">
        <f>_xlfn.IFS(B659="E",C659,B659="W",-C659,TRUE,0)</f>
        <v>0</v>
      </c>
      <c r="T659">
        <f>_xlfn.IFS(B659="N",C659,B659="S",-C659,TRUE,0)</f>
        <v>1</v>
      </c>
      <c r="U659">
        <f>IF(B659="F",C659,0)</f>
        <v>0</v>
      </c>
      <c r="V659">
        <f>_xlfn.IFS(B659="R",C659,B659="L",-C659,TRUE,0)</f>
        <v>0</v>
      </c>
      <c r="X659">
        <f>S659+_xlfn.IFS(AC658=0,U659,AC658=180,-U659,TRUE,0)</f>
        <v>0</v>
      </c>
      <c r="Y659">
        <f>T659+_xlfn.IFS(AC658=270,U659,AC658=90,-U659,TRUE,0)</f>
        <v>1</v>
      </c>
      <c r="Z659">
        <f t="shared" si="261"/>
        <v>0</v>
      </c>
      <c r="AA659">
        <f t="shared" si="262"/>
        <v>-924</v>
      </c>
      <c r="AB659">
        <f t="shared" si="263"/>
        <v>-348</v>
      </c>
      <c r="AC659">
        <f t="shared" si="264"/>
        <v>0</v>
      </c>
      <c r="AG659">
        <f t="shared" si="265"/>
        <v>0</v>
      </c>
      <c r="AH659">
        <f t="shared" si="266"/>
        <v>1</v>
      </c>
      <c r="AI659">
        <f t="shared" si="267"/>
        <v>0</v>
      </c>
      <c r="AJ659">
        <f t="shared" si="268"/>
        <v>15</v>
      </c>
      <c r="AK659">
        <f t="shared" si="269"/>
        <v>-59</v>
      </c>
      <c r="AL659">
        <f t="shared" si="270"/>
        <v>15</v>
      </c>
      <c r="AM659">
        <f t="shared" si="271"/>
        <v>-58</v>
      </c>
      <c r="AO659">
        <f t="shared" si="272"/>
        <v>0</v>
      </c>
      <c r="AP659">
        <f t="shared" si="273"/>
        <v>8859</v>
      </c>
      <c r="AQ659">
        <f t="shared" si="274"/>
        <v>71469</v>
      </c>
    </row>
    <row r="660" spans="1:43">
      <c r="A660" s="1" t="s">
        <v>8</v>
      </c>
      <c r="B660" t="str">
        <f t="shared" si="250"/>
        <v>W</v>
      </c>
      <c r="C660">
        <f t="shared" si="251"/>
        <v>5</v>
      </c>
      <c r="D660">
        <f t="shared" si="252"/>
        <v>1530</v>
      </c>
      <c r="E660">
        <f t="shared" si="253"/>
        <v>-348</v>
      </c>
      <c r="F660">
        <f t="shared" si="254"/>
        <v>-929</v>
      </c>
      <c r="G660">
        <f t="shared" si="255"/>
        <v>1</v>
      </c>
      <c r="H660">
        <f t="shared" si="256"/>
        <v>0</v>
      </c>
      <c r="L660">
        <f t="shared" si="257"/>
        <v>71469</v>
      </c>
      <c r="M660">
        <f t="shared" si="258"/>
        <v>8859</v>
      </c>
      <c r="N660">
        <f t="shared" si="259"/>
        <v>-58</v>
      </c>
      <c r="O660">
        <f t="shared" si="260"/>
        <v>10</v>
      </c>
      <c r="S660">
        <f>_xlfn.IFS(B660="E",C660,B660="W",-C660,TRUE,0)</f>
        <v>-5</v>
      </c>
      <c r="T660">
        <f>_xlfn.IFS(B660="N",C660,B660="S",-C660,TRUE,0)</f>
        <v>0</v>
      </c>
      <c r="U660">
        <f>IF(B660="F",C660,0)</f>
        <v>0</v>
      </c>
      <c r="V660">
        <f>_xlfn.IFS(B660="R",C660,B660="L",-C660,TRUE,0)</f>
        <v>0</v>
      </c>
      <c r="X660">
        <f>S660+_xlfn.IFS(AC659=0,U660,AC659=180,-U660,TRUE,0)</f>
        <v>-5</v>
      </c>
      <c r="Y660">
        <f>T660+_xlfn.IFS(AC659=270,U660,AC659=90,-U660,TRUE,0)</f>
        <v>0</v>
      </c>
      <c r="Z660">
        <f t="shared" si="261"/>
        <v>0</v>
      </c>
      <c r="AA660">
        <f t="shared" si="262"/>
        <v>-929</v>
      </c>
      <c r="AB660">
        <f t="shared" si="263"/>
        <v>-348</v>
      </c>
      <c r="AC660">
        <f t="shared" si="264"/>
        <v>0</v>
      </c>
      <c r="AG660">
        <f t="shared" si="265"/>
        <v>-5</v>
      </c>
      <c r="AH660">
        <f t="shared" si="266"/>
        <v>0</v>
      </c>
      <c r="AI660">
        <f t="shared" si="267"/>
        <v>0</v>
      </c>
      <c r="AJ660">
        <f t="shared" si="268"/>
        <v>15</v>
      </c>
      <c r="AK660">
        <f t="shared" si="269"/>
        <v>-58</v>
      </c>
      <c r="AL660">
        <f t="shared" si="270"/>
        <v>10</v>
      </c>
      <c r="AM660">
        <f t="shared" si="271"/>
        <v>-58</v>
      </c>
      <c r="AO660">
        <f t="shared" si="272"/>
        <v>0</v>
      </c>
      <c r="AP660">
        <f t="shared" si="273"/>
        <v>8859</v>
      </c>
      <c r="AQ660">
        <f t="shared" si="274"/>
        <v>71469</v>
      </c>
    </row>
    <row r="661" spans="1:43">
      <c r="A661" s="1" t="s">
        <v>5</v>
      </c>
      <c r="B661" t="str">
        <f t="shared" si="250"/>
        <v>N</v>
      </c>
      <c r="C661">
        <f t="shared" si="251"/>
        <v>4</v>
      </c>
      <c r="D661">
        <f t="shared" si="252"/>
        <v>1530</v>
      </c>
      <c r="E661">
        <f t="shared" si="253"/>
        <v>-344</v>
      </c>
      <c r="F661">
        <f t="shared" si="254"/>
        <v>-929</v>
      </c>
      <c r="G661">
        <f t="shared" si="255"/>
        <v>1</v>
      </c>
      <c r="H661">
        <f t="shared" si="256"/>
        <v>0</v>
      </c>
      <c r="L661">
        <f t="shared" si="257"/>
        <v>71469</v>
      </c>
      <c r="M661">
        <f t="shared" si="258"/>
        <v>8859</v>
      </c>
      <c r="N661">
        <f t="shared" si="259"/>
        <v>-54</v>
      </c>
      <c r="O661">
        <f t="shared" si="260"/>
        <v>10</v>
      </c>
      <c r="S661">
        <f>_xlfn.IFS(B661="E",C661,B661="W",-C661,TRUE,0)</f>
        <v>0</v>
      </c>
      <c r="T661">
        <f>_xlfn.IFS(B661="N",C661,B661="S",-C661,TRUE,0)</f>
        <v>4</v>
      </c>
      <c r="U661">
        <f>IF(B661="F",C661,0)</f>
        <v>0</v>
      </c>
      <c r="V661">
        <f>_xlfn.IFS(B661="R",C661,B661="L",-C661,TRUE,0)</f>
        <v>0</v>
      </c>
      <c r="X661">
        <f>S661+_xlfn.IFS(AC660=0,U661,AC660=180,-U661,TRUE,0)</f>
        <v>0</v>
      </c>
      <c r="Y661">
        <f>T661+_xlfn.IFS(AC660=270,U661,AC660=90,-U661,TRUE,0)</f>
        <v>4</v>
      </c>
      <c r="Z661">
        <f t="shared" si="261"/>
        <v>0</v>
      </c>
      <c r="AA661">
        <f t="shared" si="262"/>
        <v>-929</v>
      </c>
      <c r="AB661">
        <f t="shared" si="263"/>
        <v>-344</v>
      </c>
      <c r="AC661">
        <f t="shared" si="264"/>
        <v>0</v>
      </c>
      <c r="AG661">
        <f t="shared" si="265"/>
        <v>0</v>
      </c>
      <c r="AH661">
        <f t="shared" si="266"/>
        <v>4</v>
      </c>
      <c r="AI661">
        <f t="shared" si="267"/>
        <v>0</v>
      </c>
      <c r="AJ661">
        <f t="shared" si="268"/>
        <v>10</v>
      </c>
      <c r="AK661">
        <f t="shared" si="269"/>
        <v>-58</v>
      </c>
      <c r="AL661">
        <f t="shared" si="270"/>
        <v>10</v>
      </c>
      <c r="AM661">
        <f t="shared" si="271"/>
        <v>-54</v>
      </c>
      <c r="AO661">
        <f t="shared" si="272"/>
        <v>0</v>
      </c>
      <c r="AP661">
        <f t="shared" si="273"/>
        <v>8859</v>
      </c>
      <c r="AQ661">
        <f t="shared" si="274"/>
        <v>71469</v>
      </c>
    </row>
    <row r="662" spans="1:43">
      <c r="A662" s="1" t="s">
        <v>10</v>
      </c>
      <c r="B662" t="str">
        <f t="shared" si="250"/>
        <v>L</v>
      </c>
      <c r="C662">
        <f t="shared" si="251"/>
        <v>90</v>
      </c>
      <c r="D662">
        <f t="shared" si="252"/>
        <v>1440</v>
      </c>
      <c r="E662">
        <f t="shared" si="253"/>
        <v>-344</v>
      </c>
      <c r="F662">
        <f t="shared" si="254"/>
        <v>-929</v>
      </c>
      <c r="G662">
        <f t="shared" si="255"/>
        <v>0</v>
      </c>
      <c r="H662">
        <f t="shared" si="256"/>
        <v>1</v>
      </c>
      <c r="L662">
        <f t="shared" si="257"/>
        <v>71469</v>
      </c>
      <c r="M662">
        <f t="shared" si="258"/>
        <v>8859</v>
      </c>
      <c r="N662">
        <f t="shared" si="259"/>
        <v>10</v>
      </c>
      <c r="O662">
        <f t="shared" si="260"/>
        <v>54</v>
      </c>
      <c r="S662">
        <f>_xlfn.IFS(B662="E",C662,B662="W",-C662,TRUE,0)</f>
        <v>0</v>
      </c>
      <c r="T662">
        <f>_xlfn.IFS(B662="N",C662,B662="S",-C662,TRUE,0)</f>
        <v>0</v>
      </c>
      <c r="U662">
        <f>IF(B662="F",C662,0)</f>
        <v>0</v>
      </c>
      <c r="V662">
        <f>_xlfn.IFS(B662="R",C662,B662="L",-C662,TRUE,0)</f>
        <v>-90</v>
      </c>
      <c r="X662">
        <f>S662+_xlfn.IFS(AC661=0,U662,AC661=180,-U662,TRUE,0)</f>
        <v>0</v>
      </c>
      <c r="Y662">
        <f>T662+_xlfn.IFS(AC661=270,U662,AC661=90,-U662,TRUE,0)</f>
        <v>0</v>
      </c>
      <c r="Z662">
        <f t="shared" si="261"/>
        <v>-90</v>
      </c>
      <c r="AA662">
        <f t="shared" si="262"/>
        <v>-929</v>
      </c>
      <c r="AB662">
        <f t="shared" si="263"/>
        <v>-344</v>
      </c>
      <c r="AC662">
        <f t="shared" si="264"/>
        <v>270</v>
      </c>
      <c r="AG662">
        <f t="shared" si="265"/>
        <v>0</v>
      </c>
      <c r="AH662">
        <f t="shared" si="266"/>
        <v>0</v>
      </c>
      <c r="AI662">
        <f t="shared" si="267"/>
        <v>270</v>
      </c>
      <c r="AJ662">
        <f t="shared" si="268"/>
        <v>54</v>
      </c>
      <c r="AK662">
        <f t="shared" si="269"/>
        <v>10</v>
      </c>
      <c r="AL662">
        <f t="shared" si="270"/>
        <v>54</v>
      </c>
      <c r="AM662">
        <f t="shared" si="271"/>
        <v>10</v>
      </c>
      <c r="AO662">
        <f t="shared" si="272"/>
        <v>0</v>
      </c>
      <c r="AP662">
        <f t="shared" si="273"/>
        <v>8859</v>
      </c>
      <c r="AQ662">
        <f t="shared" si="274"/>
        <v>71469</v>
      </c>
    </row>
    <row r="663" spans="1:43">
      <c r="A663" s="1" t="s">
        <v>43</v>
      </c>
      <c r="B663" t="str">
        <f t="shared" si="250"/>
        <v>N</v>
      </c>
      <c r="C663">
        <f t="shared" si="251"/>
        <v>2</v>
      </c>
      <c r="D663">
        <f t="shared" si="252"/>
        <v>1440</v>
      </c>
      <c r="E663">
        <f t="shared" si="253"/>
        <v>-342</v>
      </c>
      <c r="F663">
        <f t="shared" si="254"/>
        <v>-929</v>
      </c>
      <c r="G663">
        <f t="shared" si="255"/>
        <v>0</v>
      </c>
      <c r="H663">
        <f t="shared" si="256"/>
        <v>1</v>
      </c>
      <c r="L663">
        <f t="shared" si="257"/>
        <v>71469</v>
      </c>
      <c r="M663">
        <f t="shared" si="258"/>
        <v>8859</v>
      </c>
      <c r="N663">
        <f t="shared" si="259"/>
        <v>12</v>
      </c>
      <c r="O663">
        <f t="shared" si="260"/>
        <v>54</v>
      </c>
      <c r="S663">
        <f>_xlfn.IFS(B663="E",C663,B663="W",-C663,TRUE,0)</f>
        <v>0</v>
      </c>
      <c r="T663">
        <f>_xlfn.IFS(B663="N",C663,B663="S",-C663,TRUE,0)</f>
        <v>2</v>
      </c>
      <c r="U663">
        <f>IF(B663="F",C663,0)</f>
        <v>0</v>
      </c>
      <c r="V663">
        <f>_xlfn.IFS(B663="R",C663,B663="L",-C663,TRUE,0)</f>
        <v>0</v>
      </c>
      <c r="X663">
        <f>S663+_xlfn.IFS(AC662=0,U663,AC662=180,-U663,TRUE,0)</f>
        <v>0</v>
      </c>
      <c r="Y663">
        <f>T663+_xlfn.IFS(AC662=270,U663,AC662=90,-U663,TRUE,0)</f>
        <v>2</v>
      </c>
      <c r="Z663">
        <f t="shared" si="261"/>
        <v>0</v>
      </c>
      <c r="AA663">
        <f t="shared" si="262"/>
        <v>-929</v>
      </c>
      <c r="AB663">
        <f t="shared" si="263"/>
        <v>-342</v>
      </c>
      <c r="AC663">
        <f t="shared" si="264"/>
        <v>270</v>
      </c>
      <c r="AG663">
        <f t="shared" si="265"/>
        <v>0</v>
      </c>
      <c r="AH663">
        <f t="shared" si="266"/>
        <v>2</v>
      </c>
      <c r="AI663">
        <f t="shared" si="267"/>
        <v>0</v>
      </c>
      <c r="AJ663">
        <f t="shared" si="268"/>
        <v>54</v>
      </c>
      <c r="AK663">
        <f t="shared" si="269"/>
        <v>10</v>
      </c>
      <c r="AL663">
        <f t="shared" si="270"/>
        <v>54</v>
      </c>
      <c r="AM663">
        <f t="shared" si="271"/>
        <v>12</v>
      </c>
      <c r="AO663">
        <f t="shared" si="272"/>
        <v>0</v>
      </c>
      <c r="AP663">
        <f t="shared" si="273"/>
        <v>8859</v>
      </c>
      <c r="AQ663">
        <f t="shared" si="274"/>
        <v>71469</v>
      </c>
    </row>
    <row r="664" spans="1:43">
      <c r="A664" s="1" t="s">
        <v>99</v>
      </c>
      <c r="B664" t="str">
        <f t="shared" si="250"/>
        <v>F</v>
      </c>
      <c r="C664">
        <f t="shared" si="251"/>
        <v>54</v>
      </c>
      <c r="D664">
        <f t="shared" si="252"/>
        <v>1440</v>
      </c>
      <c r="E664">
        <f t="shared" si="253"/>
        <v>-288</v>
      </c>
      <c r="F664">
        <f t="shared" si="254"/>
        <v>-929</v>
      </c>
      <c r="G664">
        <f t="shared" si="255"/>
        <v>0</v>
      </c>
      <c r="H664">
        <f t="shared" si="256"/>
        <v>1</v>
      </c>
      <c r="L664">
        <f t="shared" si="257"/>
        <v>72117</v>
      </c>
      <c r="M664">
        <f t="shared" si="258"/>
        <v>11775</v>
      </c>
      <c r="N664">
        <f t="shared" si="259"/>
        <v>12</v>
      </c>
      <c r="O664">
        <f t="shared" si="260"/>
        <v>54</v>
      </c>
      <c r="S664">
        <f>_xlfn.IFS(B664="E",C664,B664="W",-C664,TRUE,0)</f>
        <v>0</v>
      </c>
      <c r="T664">
        <f>_xlfn.IFS(B664="N",C664,B664="S",-C664,TRUE,0)</f>
        <v>0</v>
      </c>
      <c r="U664">
        <f>IF(B664="F",C664,0)</f>
        <v>54</v>
      </c>
      <c r="V664">
        <f>_xlfn.IFS(B664="R",C664,B664="L",-C664,TRUE,0)</f>
        <v>0</v>
      </c>
      <c r="X664">
        <f>S664+_xlfn.IFS(AC663=0,U664,AC663=180,-U664,TRUE,0)</f>
        <v>0</v>
      </c>
      <c r="Y664">
        <f>T664+_xlfn.IFS(AC663=270,U664,AC663=90,-U664,TRUE,0)</f>
        <v>54</v>
      </c>
      <c r="Z664">
        <f t="shared" si="261"/>
        <v>0</v>
      </c>
      <c r="AA664">
        <f t="shared" si="262"/>
        <v>-929</v>
      </c>
      <c r="AB664">
        <f t="shared" si="263"/>
        <v>-288</v>
      </c>
      <c r="AC664">
        <f t="shared" si="264"/>
        <v>270</v>
      </c>
      <c r="AG664">
        <f t="shared" si="265"/>
        <v>0</v>
      </c>
      <c r="AH664">
        <f t="shared" si="266"/>
        <v>0</v>
      </c>
      <c r="AI664">
        <f t="shared" si="267"/>
        <v>0</v>
      </c>
      <c r="AJ664">
        <f t="shared" si="268"/>
        <v>54</v>
      </c>
      <c r="AK664">
        <f t="shared" si="269"/>
        <v>12</v>
      </c>
      <c r="AL664">
        <f t="shared" si="270"/>
        <v>54</v>
      </c>
      <c r="AM664">
        <f t="shared" si="271"/>
        <v>12</v>
      </c>
      <c r="AO664">
        <f t="shared" si="272"/>
        <v>54</v>
      </c>
      <c r="AP664">
        <f t="shared" si="273"/>
        <v>11775</v>
      </c>
      <c r="AQ664">
        <f t="shared" si="274"/>
        <v>72117</v>
      </c>
    </row>
    <row r="665" spans="1:43">
      <c r="A665" s="1" t="s">
        <v>10</v>
      </c>
      <c r="B665" t="str">
        <f t="shared" si="250"/>
        <v>L</v>
      </c>
      <c r="C665">
        <f t="shared" si="251"/>
        <v>90</v>
      </c>
      <c r="D665">
        <f t="shared" si="252"/>
        <v>1350</v>
      </c>
      <c r="E665">
        <f t="shared" si="253"/>
        <v>-288</v>
      </c>
      <c r="F665">
        <f t="shared" si="254"/>
        <v>-929</v>
      </c>
      <c r="G665">
        <f t="shared" si="255"/>
        <v>-1</v>
      </c>
      <c r="H665">
        <f t="shared" si="256"/>
        <v>0</v>
      </c>
      <c r="L665">
        <f t="shared" si="257"/>
        <v>72117</v>
      </c>
      <c r="M665">
        <f t="shared" si="258"/>
        <v>11775</v>
      </c>
      <c r="N665">
        <f t="shared" si="259"/>
        <v>54</v>
      </c>
      <c r="O665">
        <f t="shared" si="260"/>
        <v>-12</v>
      </c>
      <c r="S665">
        <f>_xlfn.IFS(B665="E",C665,B665="W",-C665,TRUE,0)</f>
        <v>0</v>
      </c>
      <c r="T665">
        <f>_xlfn.IFS(B665="N",C665,B665="S",-C665,TRUE,0)</f>
        <v>0</v>
      </c>
      <c r="U665">
        <f>IF(B665="F",C665,0)</f>
        <v>0</v>
      </c>
      <c r="V665">
        <f>_xlfn.IFS(B665="R",C665,B665="L",-C665,TRUE,0)</f>
        <v>-90</v>
      </c>
      <c r="X665">
        <f>S665+_xlfn.IFS(AC664=0,U665,AC664=180,-U665,TRUE,0)</f>
        <v>0</v>
      </c>
      <c r="Y665">
        <f>T665+_xlfn.IFS(AC664=270,U665,AC664=90,-U665,TRUE,0)</f>
        <v>0</v>
      </c>
      <c r="Z665">
        <f t="shared" si="261"/>
        <v>-90</v>
      </c>
      <c r="AA665">
        <f t="shared" si="262"/>
        <v>-929</v>
      </c>
      <c r="AB665">
        <f t="shared" si="263"/>
        <v>-288</v>
      </c>
      <c r="AC665">
        <f t="shared" si="264"/>
        <v>180</v>
      </c>
      <c r="AG665">
        <f t="shared" si="265"/>
        <v>0</v>
      </c>
      <c r="AH665">
        <f t="shared" si="266"/>
        <v>0</v>
      </c>
      <c r="AI665">
        <f t="shared" si="267"/>
        <v>270</v>
      </c>
      <c r="AJ665">
        <f t="shared" si="268"/>
        <v>-12</v>
      </c>
      <c r="AK665">
        <f t="shared" si="269"/>
        <v>54</v>
      </c>
      <c r="AL665">
        <f t="shared" si="270"/>
        <v>-12</v>
      </c>
      <c r="AM665">
        <f t="shared" si="271"/>
        <v>54</v>
      </c>
      <c r="AO665">
        <f t="shared" si="272"/>
        <v>0</v>
      </c>
      <c r="AP665">
        <f t="shared" si="273"/>
        <v>11775</v>
      </c>
      <c r="AQ665">
        <f t="shared" si="274"/>
        <v>72117</v>
      </c>
    </row>
    <row r="666" spans="1:43">
      <c r="A666" s="1" t="s">
        <v>41</v>
      </c>
      <c r="B666" t="str">
        <f t="shared" si="250"/>
        <v>W</v>
      </c>
      <c r="C666">
        <f t="shared" si="251"/>
        <v>4</v>
      </c>
      <c r="D666">
        <f t="shared" si="252"/>
        <v>1350</v>
      </c>
      <c r="E666">
        <f t="shared" si="253"/>
        <v>-288</v>
      </c>
      <c r="F666">
        <f t="shared" si="254"/>
        <v>-933</v>
      </c>
      <c r="G666">
        <f t="shared" si="255"/>
        <v>-1</v>
      </c>
      <c r="H666">
        <f t="shared" si="256"/>
        <v>0</v>
      </c>
      <c r="L666">
        <f t="shared" si="257"/>
        <v>72117</v>
      </c>
      <c r="M666">
        <f t="shared" si="258"/>
        <v>11775</v>
      </c>
      <c r="N666">
        <f t="shared" si="259"/>
        <v>54</v>
      </c>
      <c r="O666">
        <f t="shared" si="260"/>
        <v>-16</v>
      </c>
      <c r="S666">
        <f>_xlfn.IFS(B666="E",C666,B666="W",-C666,TRUE,0)</f>
        <v>-4</v>
      </c>
      <c r="T666">
        <f>_xlfn.IFS(B666="N",C666,B666="S",-C666,TRUE,0)</f>
        <v>0</v>
      </c>
      <c r="U666">
        <f>IF(B666="F",C666,0)</f>
        <v>0</v>
      </c>
      <c r="V666">
        <f>_xlfn.IFS(B666="R",C666,B666="L",-C666,TRUE,0)</f>
        <v>0</v>
      </c>
      <c r="X666">
        <f>S666+_xlfn.IFS(AC665=0,U666,AC665=180,-U666,TRUE,0)</f>
        <v>-4</v>
      </c>
      <c r="Y666">
        <f>T666+_xlfn.IFS(AC665=270,U666,AC665=90,-U666,TRUE,0)</f>
        <v>0</v>
      </c>
      <c r="Z666">
        <f t="shared" si="261"/>
        <v>0</v>
      </c>
      <c r="AA666">
        <f t="shared" si="262"/>
        <v>-933</v>
      </c>
      <c r="AB666">
        <f t="shared" si="263"/>
        <v>-288</v>
      </c>
      <c r="AC666">
        <f t="shared" si="264"/>
        <v>180</v>
      </c>
      <c r="AG666">
        <f t="shared" si="265"/>
        <v>-4</v>
      </c>
      <c r="AH666">
        <f t="shared" si="266"/>
        <v>0</v>
      </c>
      <c r="AI666">
        <f t="shared" si="267"/>
        <v>0</v>
      </c>
      <c r="AJ666">
        <f t="shared" si="268"/>
        <v>-12</v>
      </c>
      <c r="AK666">
        <f t="shared" si="269"/>
        <v>54</v>
      </c>
      <c r="AL666">
        <f t="shared" si="270"/>
        <v>-16</v>
      </c>
      <c r="AM666">
        <f t="shared" si="271"/>
        <v>54</v>
      </c>
      <c r="AO666">
        <f t="shared" si="272"/>
        <v>0</v>
      </c>
      <c r="AP666">
        <f t="shared" si="273"/>
        <v>11775</v>
      </c>
      <c r="AQ666">
        <f t="shared" si="274"/>
        <v>72117</v>
      </c>
    </row>
    <row r="667" spans="1:43">
      <c r="A667" s="1" t="s">
        <v>52</v>
      </c>
      <c r="B667" t="str">
        <f t="shared" si="250"/>
        <v>F</v>
      </c>
      <c r="C667">
        <f t="shared" si="251"/>
        <v>96</v>
      </c>
      <c r="D667">
        <f t="shared" si="252"/>
        <v>1350</v>
      </c>
      <c r="E667">
        <f t="shared" si="253"/>
        <v>-288</v>
      </c>
      <c r="F667">
        <f t="shared" si="254"/>
        <v>-1029</v>
      </c>
      <c r="G667">
        <f t="shared" si="255"/>
        <v>-1</v>
      </c>
      <c r="H667">
        <f t="shared" si="256"/>
        <v>0</v>
      </c>
      <c r="L667">
        <f t="shared" si="257"/>
        <v>77301</v>
      </c>
      <c r="M667">
        <f t="shared" si="258"/>
        <v>10239</v>
      </c>
      <c r="N667">
        <f t="shared" si="259"/>
        <v>54</v>
      </c>
      <c r="O667">
        <f t="shared" si="260"/>
        <v>-16</v>
      </c>
      <c r="S667">
        <f>_xlfn.IFS(B667="E",C667,B667="W",-C667,TRUE,0)</f>
        <v>0</v>
      </c>
      <c r="T667">
        <f>_xlfn.IFS(B667="N",C667,B667="S",-C667,TRUE,0)</f>
        <v>0</v>
      </c>
      <c r="U667">
        <f>IF(B667="F",C667,0)</f>
        <v>96</v>
      </c>
      <c r="V667">
        <f>_xlfn.IFS(B667="R",C667,B667="L",-C667,TRUE,0)</f>
        <v>0</v>
      </c>
      <c r="X667">
        <f>S667+_xlfn.IFS(AC666=0,U667,AC666=180,-U667,TRUE,0)</f>
        <v>-96</v>
      </c>
      <c r="Y667">
        <f>T667+_xlfn.IFS(AC666=270,U667,AC666=90,-U667,TRUE,0)</f>
        <v>0</v>
      </c>
      <c r="Z667">
        <f t="shared" si="261"/>
        <v>0</v>
      </c>
      <c r="AA667">
        <f t="shared" si="262"/>
        <v>-1029</v>
      </c>
      <c r="AB667">
        <f t="shared" si="263"/>
        <v>-288</v>
      </c>
      <c r="AC667">
        <f t="shared" si="264"/>
        <v>180</v>
      </c>
      <c r="AG667">
        <f t="shared" si="265"/>
        <v>0</v>
      </c>
      <c r="AH667">
        <f t="shared" si="266"/>
        <v>0</v>
      </c>
      <c r="AI667">
        <f t="shared" si="267"/>
        <v>0</v>
      </c>
      <c r="AJ667">
        <f t="shared" si="268"/>
        <v>-16</v>
      </c>
      <c r="AK667">
        <f t="shared" si="269"/>
        <v>54</v>
      </c>
      <c r="AL667">
        <f t="shared" si="270"/>
        <v>-16</v>
      </c>
      <c r="AM667">
        <f t="shared" si="271"/>
        <v>54</v>
      </c>
      <c r="AO667">
        <f t="shared" si="272"/>
        <v>96</v>
      </c>
      <c r="AP667">
        <f t="shared" si="273"/>
        <v>10239</v>
      </c>
      <c r="AQ667">
        <f t="shared" si="274"/>
        <v>77301</v>
      </c>
    </row>
    <row r="668" spans="1:43">
      <c r="A668" s="1" t="s">
        <v>5</v>
      </c>
      <c r="B668" t="str">
        <f t="shared" si="250"/>
        <v>N</v>
      </c>
      <c r="C668">
        <f t="shared" si="251"/>
        <v>4</v>
      </c>
      <c r="D668">
        <f t="shared" si="252"/>
        <v>1350</v>
      </c>
      <c r="E668">
        <f t="shared" si="253"/>
        <v>-284</v>
      </c>
      <c r="F668">
        <f t="shared" si="254"/>
        <v>-1029</v>
      </c>
      <c r="G668">
        <f t="shared" si="255"/>
        <v>-1</v>
      </c>
      <c r="H668">
        <f t="shared" si="256"/>
        <v>0</v>
      </c>
      <c r="L668">
        <f t="shared" si="257"/>
        <v>77301</v>
      </c>
      <c r="M668">
        <f t="shared" si="258"/>
        <v>10239</v>
      </c>
      <c r="N668">
        <f t="shared" si="259"/>
        <v>58</v>
      </c>
      <c r="O668">
        <f t="shared" si="260"/>
        <v>-16</v>
      </c>
      <c r="S668">
        <f>_xlfn.IFS(B668="E",C668,B668="W",-C668,TRUE,0)</f>
        <v>0</v>
      </c>
      <c r="T668">
        <f>_xlfn.IFS(B668="N",C668,B668="S",-C668,TRUE,0)</f>
        <v>4</v>
      </c>
      <c r="U668">
        <f>IF(B668="F",C668,0)</f>
        <v>0</v>
      </c>
      <c r="V668">
        <f>_xlfn.IFS(B668="R",C668,B668="L",-C668,TRUE,0)</f>
        <v>0</v>
      </c>
      <c r="X668">
        <f>S668+_xlfn.IFS(AC667=0,U668,AC667=180,-U668,TRUE,0)</f>
        <v>0</v>
      </c>
      <c r="Y668">
        <f>T668+_xlfn.IFS(AC667=270,U668,AC667=90,-U668,TRUE,0)</f>
        <v>4</v>
      </c>
      <c r="Z668">
        <f t="shared" si="261"/>
        <v>0</v>
      </c>
      <c r="AA668">
        <f t="shared" si="262"/>
        <v>-1029</v>
      </c>
      <c r="AB668">
        <f t="shared" si="263"/>
        <v>-284</v>
      </c>
      <c r="AC668">
        <f t="shared" si="264"/>
        <v>180</v>
      </c>
      <c r="AG668">
        <f t="shared" si="265"/>
        <v>0</v>
      </c>
      <c r="AH668">
        <f t="shared" si="266"/>
        <v>4</v>
      </c>
      <c r="AI668">
        <f t="shared" si="267"/>
        <v>0</v>
      </c>
      <c r="AJ668">
        <f t="shared" si="268"/>
        <v>-16</v>
      </c>
      <c r="AK668">
        <f t="shared" si="269"/>
        <v>54</v>
      </c>
      <c r="AL668">
        <f t="shared" si="270"/>
        <v>-16</v>
      </c>
      <c r="AM668">
        <f t="shared" si="271"/>
        <v>58</v>
      </c>
      <c r="AO668">
        <f t="shared" si="272"/>
        <v>0</v>
      </c>
      <c r="AP668">
        <f t="shared" si="273"/>
        <v>10239</v>
      </c>
      <c r="AQ668">
        <f t="shared" si="274"/>
        <v>77301</v>
      </c>
    </row>
    <row r="669" spans="1:43">
      <c r="A669" s="1" t="s">
        <v>6</v>
      </c>
      <c r="B669" t="str">
        <f t="shared" si="250"/>
        <v>R</v>
      </c>
      <c r="C669">
        <f t="shared" si="251"/>
        <v>180</v>
      </c>
      <c r="D669">
        <f t="shared" si="252"/>
        <v>1530</v>
      </c>
      <c r="E669">
        <f t="shared" si="253"/>
        <v>-284</v>
      </c>
      <c r="F669">
        <f t="shared" si="254"/>
        <v>-1029</v>
      </c>
      <c r="G669">
        <f t="shared" si="255"/>
        <v>1</v>
      </c>
      <c r="H669">
        <f t="shared" si="256"/>
        <v>0</v>
      </c>
      <c r="L669">
        <f t="shared" si="257"/>
        <v>77301</v>
      </c>
      <c r="M669">
        <f t="shared" si="258"/>
        <v>10239</v>
      </c>
      <c r="N669">
        <f t="shared" si="259"/>
        <v>-58</v>
      </c>
      <c r="O669">
        <f t="shared" si="260"/>
        <v>16</v>
      </c>
      <c r="S669">
        <f>_xlfn.IFS(B669="E",C669,B669="W",-C669,TRUE,0)</f>
        <v>0</v>
      </c>
      <c r="T669">
        <f>_xlfn.IFS(B669="N",C669,B669="S",-C669,TRUE,0)</f>
        <v>0</v>
      </c>
      <c r="U669">
        <f>IF(B669="F",C669,0)</f>
        <v>0</v>
      </c>
      <c r="V669">
        <f>_xlfn.IFS(B669="R",C669,B669="L",-C669,TRUE,0)</f>
        <v>180</v>
      </c>
      <c r="X669">
        <f>S669+_xlfn.IFS(AC668=0,U669,AC668=180,-U669,TRUE,0)</f>
        <v>0</v>
      </c>
      <c r="Y669">
        <f>T669+_xlfn.IFS(AC668=270,U669,AC668=90,-U669,TRUE,0)</f>
        <v>0</v>
      </c>
      <c r="Z669">
        <f t="shared" si="261"/>
        <v>180</v>
      </c>
      <c r="AA669">
        <f t="shared" si="262"/>
        <v>-1029</v>
      </c>
      <c r="AB669">
        <f t="shared" si="263"/>
        <v>-284</v>
      </c>
      <c r="AC669">
        <f t="shared" si="264"/>
        <v>0</v>
      </c>
      <c r="AG669">
        <f t="shared" si="265"/>
        <v>0</v>
      </c>
      <c r="AH669">
        <f t="shared" si="266"/>
        <v>0</v>
      </c>
      <c r="AI669">
        <f t="shared" si="267"/>
        <v>180</v>
      </c>
      <c r="AJ669">
        <f t="shared" si="268"/>
        <v>16</v>
      </c>
      <c r="AK669">
        <f t="shared" si="269"/>
        <v>-58</v>
      </c>
      <c r="AL669">
        <f t="shared" si="270"/>
        <v>16</v>
      </c>
      <c r="AM669">
        <f t="shared" si="271"/>
        <v>-58</v>
      </c>
      <c r="AO669">
        <f t="shared" si="272"/>
        <v>0</v>
      </c>
      <c r="AP669">
        <f t="shared" si="273"/>
        <v>10239</v>
      </c>
      <c r="AQ669">
        <f t="shared" si="274"/>
        <v>77301</v>
      </c>
    </row>
    <row r="670" spans="1:43">
      <c r="A670" s="1" t="s">
        <v>2</v>
      </c>
      <c r="B670" t="str">
        <f t="shared" si="250"/>
        <v>S</v>
      </c>
      <c r="C670">
        <f t="shared" si="251"/>
        <v>2</v>
      </c>
      <c r="D670">
        <f t="shared" si="252"/>
        <v>1530</v>
      </c>
      <c r="E670">
        <f t="shared" si="253"/>
        <v>-286</v>
      </c>
      <c r="F670">
        <f t="shared" si="254"/>
        <v>-1029</v>
      </c>
      <c r="G670">
        <f t="shared" si="255"/>
        <v>1</v>
      </c>
      <c r="H670">
        <f t="shared" si="256"/>
        <v>0</v>
      </c>
      <c r="L670">
        <f t="shared" si="257"/>
        <v>77301</v>
      </c>
      <c r="M670">
        <f t="shared" si="258"/>
        <v>10239</v>
      </c>
      <c r="N670">
        <f t="shared" si="259"/>
        <v>-60</v>
      </c>
      <c r="O670">
        <f t="shared" si="260"/>
        <v>16</v>
      </c>
      <c r="S670">
        <f>_xlfn.IFS(B670="E",C670,B670="W",-C670,TRUE,0)</f>
        <v>0</v>
      </c>
      <c r="T670">
        <f>_xlfn.IFS(B670="N",C670,B670="S",-C670,TRUE,0)</f>
        <v>-2</v>
      </c>
      <c r="U670">
        <f>IF(B670="F",C670,0)</f>
        <v>0</v>
      </c>
      <c r="V670">
        <f>_xlfn.IFS(B670="R",C670,B670="L",-C670,TRUE,0)</f>
        <v>0</v>
      </c>
      <c r="X670">
        <f>S670+_xlfn.IFS(AC669=0,U670,AC669=180,-U670,TRUE,0)</f>
        <v>0</v>
      </c>
      <c r="Y670">
        <f>T670+_xlfn.IFS(AC669=270,U670,AC669=90,-U670,TRUE,0)</f>
        <v>-2</v>
      </c>
      <c r="Z670">
        <f t="shared" si="261"/>
        <v>0</v>
      </c>
      <c r="AA670">
        <f t="shared" si="262"/>
        <v>-1029</v>
      </c>
      <c r="AB670">
        <f t="shared" si="263"/>
        <v>-286</v>
      </c>
      <c r="AC670">
        <f t="shared" si="264"/>
        <v>0</v>
      </c>
      <c r="AG670">
        <f t="shared" si="265"/>
        <v>0</v>
      </c>
      <c r="AH670">
        <f t="shared" si="266"/>
        <v>-2</v>
      </c>
      <c r="AI670">
        <f t="shared" si="267"/>
        <v>0</v>
      </c>
      <c r="AJ670">
        <f t="shared" si="268"/>
        <v>16</v>
      </c>
      <c r="AK670">
        <f t="shared" si="269"/>
        <v>-58</v>
      </c>
      <c r="AL670">
        <f t="shared" si="270"/>
        <v>16</v>
      </c>
      <c r="AM670">
        <f t="shared" si="271"/>
        <v>-60</v>
      </c>
      <c r="AO670">
        <f t="shared" si="272"/>
        <v>0</v>
      </c>
      <c r="AP670">
        <f t="shared" si="273"/>
        <v>10239</v>
      </c>
      <c r="AQ670">
        <f t="shared" si="274"/>
        <v>77301</v>
      </c>
    </row>
    <row r="671" spans="1:43">
      <c r="A671" s="1" t="s">
        <v>76</v>
      </c>
      <c r="B671" t="str">
        <f t="shared" si="250"/>
        <v>F</v>
      </c>
      <c r="C671">
        <f t="shared" si="251"/>
        <v>53</v>
      </c>
      <c r="D671">
        <f t="shared" si="252"/>
        <v>1530</v>
      </c>
      <c r="E671">
        <f t="shared" si="253"/>
        <v>-286</v>
      </c>
      <c r="F671">
        <f t="shared" si="254"/>
        <v>-976</v>
      </c>
      <c r="G671">
        <f t="shared" si="255"/>
        <v>1</v>
      </c>
      <c r="H671">
        <f t="shared" si="256"/>
        <v>0</v>
      </c>
      <c r="L671">
        <f t="shared" si="257"/>
        <v>74121</v>
      </c>
      <c r="M671">
        <f t="shared" si="258"/>
        <v>11087</v>
      </c>
      <c r="N671">
        <f t="shared" si="259"/>
        <v>-60</v>
      </c>
      <c r="O671">
        <f t="shared" si="260"/>
        <v>16</v>
      </c>
      <c r="S671">
        <f>_xlfn.IFS(B671="E",C671,B671="W",-C671,TRUE,0)</f>
        <v>0</v>
      </c>
      <c r="T671">
        <f>_xlfn.IFS(B671="N",C671,B671="S",-C671,TRUE,0)</f>
        <v>0</v>
      </c>
      <c r="U671">
        <f>IF(B671="F",C671,0)</f>
        <v>53</v>
      </c>
      <c r="V671">
        <f>_xlfn.IFS(B671="R",C671,B671="L",-C671,TRUE,0)</f>
        <v>0</v>
      </c>
      <c r="X671">
        <f>S671+_xlfn.IFS(AC670=0,U671,AC670=180,-U671,TRUE,0)</f>
        <v>53</v>
      </c>
      <c r="Y671">
        <f>T671+_xlfn.IFS(AC670=270,U671,AC670=90,-U671,TRUE,0)</f>
        <v>0</v>
      </c>
      <c r="Z671">
        <f t="shared" si="261"/>
        <v>0</v>
      </c>
      <c r="AA671">
        <f t="shared" si="262"/>
        <v>-976</v>
      </c>
      <c r="AB671">
        <f t="shared" si="263"/>
        <v>-286</v>
      </c>
      <c r="AC671">
        <f t="shared" si="264"/>
        <v>0</v>
      </c>
      <c r="AG671">
        <f t="shared" si="265"/>
        <v>0</v>
      </c>
      <c r="AH671">
        <f t="shared" si="266"/>
        <v>0</v>
      </c>
      <c r="AI671">
        <f t="shared" si="267"/>
        <v>0</v>
      </c>
      <c r="AJ671">
        <f t="shared" si="268"/>
        <v>16</v>
      </c>
      <c r="AK671">
        <f t="shared" si="269"/>
        <v>-60</v>
      </c>
      <c r="AL671">
        <f t="shared" si="270"/>
        <v>16</v>
      </c>
      <c r="AM671">
        <f t="shared" si="271"/>
        <v>-60</v>
      </c>
      <c r="AO671">
        <f t="shared" si="272"/>
        <v>53</v>
      </c>
      <c r="AP671">
        <f t="shared" si="273"/>
        <v>11087</v>
      </c>
      <c r="AQ671">
        <f t="shared" si="274"/>
        <v>74121</v>
      </c>
    </row>
    <row r="672" spans="1:43">
      <c r="A672" s="1" t="s">
        <v>13</v>
      </c>
      <c r="B672" t="str">
        <f t="shared" si="250"/>
        <v>R</v>
      </c>
      <c r="C672">
        <f t="shared" si="251"/>
        <v>90</v>
      </c>
      <c r="D672">
        <f t="shared" si="252"/>
        <v>1620</v>
      </c>
      <c r="E672">
        <f t="shared" si="253"/>
        <v>-286</v>
      </c>
      <c r="F672">
        <f t="shared" si="254"/>
        <v>-976</v>
      </c>
      <c r="G672">
        <f t="shared" si="255"/>
        <v>0</v>
      </c>
      <c r="H672">
        <f t="shared" si="256"/>
        <v>-1</v>
      </c>
      <c r="L672">
        <f t="shared" si="257"/>
        <v>74121</v>
      </c>
      <c r="M672">
        <f t="shared" si="258"/>
        <v>11087</v>
      </c>
      <c r="N672">
        <f t="shared" si="259"/>
        <v>-16</v>
      </c>
      <c r="O672">
        <f t="shared" si="260"/>
        <v>-60</v>
      </c>
      <c r="S672">
        <f>_xlfn.IFS(B672="E",C672,B672="W",-C672,TRUE,0)</f>
        <v>0</v>
      </c>
      <c r="T672">
        <f>_xlfn.IFS(B672="N",C672,B672="S",-C672,TRUE,0)</f>
        <v>0</v>
      </c>
      <c r="U672">
        <f>IF(B672="F",C672,0)</f>
        <v>0</v>
      </c>
      <c r="V672">
        <f>_xlfn.IFS(B672="R",C672,B672="L",-C672,TRUE,0)</f>
        <v>90</v>
      </c>
      <c r="X672">
        <f>S672+_xlfn.IFS(AC671=0,U672,AC671=180,-U672,TRUE,0)</f>
        <v>0</v>
      </c>
      <c r="Y672">
        <f>T672+_xlfn.IFS(AC671=270,U672,AC671=90,-U672,TRUE,0)</f>
        <v>0</v>
      </c>
      <c r="Z672">
        <f t="shared" si="261"/>
        <v>90</v>
      </c>
      <c r="AA672">
        <f t="shared" si="262"/>
        <v>-976</v>
      </c>
      <c r="AB672">
        <f t="shared" si="263"/>
        <v>-286</v>
      </c>
      <c r="AC672">
        <f t="shared" si="264"/>
        <v>90</v>
      </c>
      <c r="AG672">
        <f t="shared" si="265"/>
        <v>0</v>
      </c>
      <c r="AH672">
        <f t="shared" si="266"/>
        <v>0</v>
      </c>
      <c r="AI672">
        <f t="shared" si="267"/>
        <v>90</v>
      </c>
      <c r="AJ672">
        <f t="shared" si="268"/>
        <v>-60</v>
      </c>
      <c r="AK672">
        <f t="shared" si="269"/>
        <v>-16</v>
      </c>
      <c r="AL672">
        <f t="shared" si="270"/>
        <v>-60</v>
      </c>
      <c r="AM672">
        <f t="shared" si="271"/>
        <v>-16</v>
      </c>
      <c r="AO672">
        <f t="shared" si="272"/>
        <v>0</v>
      </c>
      <c r="AP672">
        <f t="shared" si="273"/>
        <v>11087</v>
      </c>
      <c r="AQ672">
        <f t="shared" si="274"/>
        <v>74121</v>
      </c>
    </row>
    <row r="673" spans="1:43">
      <c r="A673" s="1" t="s">
        <v>7</v>
      </c>
      <c r="B673" t="str">
        <f t="shared" si="250"/>
        <v>S</v>
      </c>
      <c r="C673">
        <f t="shared" si="251"/>
        <v>3</v>
      </c>
      <c r="D673">
        <f t="shared" si="252"/>
        <v>1620</v>
      </c>
      <c r="E673">
        <f t="shared" si="253"/>
        <v>-289</v>
      </c>
      <c r="F673">
        <f t="shared" si="254"/>
        <v>-976</v>
      </c>
      <c r="G673">
        <f t="shared" si="255"/>
        <v>0</v>
      </c>
      <c r="H673">
        <f t="shared" si="256"/>
        <v>-1</v>
      </c>
      <c r="L673">
        <f t="shared" si="257"/>
        <v>74121</v>
      </c>
      <c r="M673">
        <f t="shared" si="258"/>
        <v>11087</v>
      </c>
      <c r="N673">
        <f t="shared" si="259"/>
        <v>-19</v>
      </c>
      <c r="O673">
        <f t="shared" si="260"/>
        <v>-60</v>
      </c>
      <c r="S673">
        <f>_xlfn.IFS(B673="E",C673,B673="W",-C673,TRUE,0)</f>
        <v>0</v>
      </c>
      <c r="T673">
        <f>_xlfn.IFS(B673="N",C673,B673="S",-C673,TRUE,0)</f>
        <v>-3</v>
      </c>
      <c r="U673">
        <f>IF(B673="F",C673,0)</f>
        <v>0</v>
      </c>
      <c r="V673">
        <f>_xlfn.IFS(B673="R",C673,B673="L",-C673,TRUE,0)</f>
        <v>0</v>
      </c>
      <c r="X673">
        <f>S673+_xlfn.IFS(AC672=0,U673,AC672=180,-U673,TRUE,0)</f>
        <v>0</v>
      </c>
      <c r="Y673">
        <f>T673+_xlfn.IFS(AC672=270,U673,AC672=90,-U673,TRUE,0)</f>
        <v>-3</v>
      </c>
      <c r="Z673">
        <f t="shared" si="261"/>
        <v>0</v>
      </c>
      <c r="AA673">
        <f t="shared" si="262"/>
        <v>-976</v>
      </c>
      <c r="AB673">
        <f t="shared" si="263"/>
        <v>-289</v>
      </c>
      <c r="AC673">
        <f t="shared" si="264"/>
        <v>90</v>
      </c>
      <c r="AG673">
        <f t="shared" si="265"/>
        <v>0</v>
      </c>
      <c r="AH673">
        <f t="shared" si="266"/>
        <v>-3</v>
      </c>
      <c r="AI673">
        <f t="shared" si="267"/>
        <v>0</v>
      </c>
      <c r="AJ673">
        <f t="shared" si="268"/>
        <v>-60</v>
      </c>
      <c r="AK673">
        <f t="shared" si="269"/>
        <v>-16</v>
      </c>
      <c r="AL673">
        <f t="shared" si="270"/>
        <v>-60</v>
      </c>
      <c r="AM673">
        <f t="shared" si="271"/>
        <v>-19</v>
      </c>
      <c r="AO673">
        <f t="shared" si="272"/>
        <v>0</v>
      </c>
      <c r="AP673">
        <f t="shared" si="273"/>
        <v>11087</v>
      </c>
      <c r="AQ673">
        <f t="shared" si="274"/>
        <v>74121</v>
      </c>
    </row>
    <row r="674" spans="1:43">
      <c r="A674" s="1" t="s">
        <v>28</v>
      </c>
      <c r="B674" t="str">
        <f t="shared" si="250"/>
        <v>E</v>
      </c>
      <c r="C674">
        <f t="shared" si="251"/>
        <v>5</v>
      </c>
      <c r="D674">
        <f t="shared" si="252"/>
        <v>1620</v>
      </c>
      <c r="E674">
        <f t="shared" si="253"/>
        <v>-289</v>
      </c>
      <c r="F674">
        <f t="shared" si="254"/>
        <v>-971</v>
      </c>
      <c r="G674">
        <f t="shared" si="255"/>
        <v>0</v>
      </c>
      <c r="H674">
        <f t="shared" si="256"/>
        <v>-1</v>
      </c>
      <c r="L674">
        <f t="shared" si="257"/>
        <v>74121</v>
      </c>
      <c r="M674">
        <f t="shared" si="258"/>
        <v>11087</v>
      </c>
      <c r="N674">
        <f t="shared" si="259"/>
        <v>-19</v>
      </c>
      <c r="O674">
        <f t="shared" si="260"/>
        <v>-55</v>
      </c>
      <c r="S674">
        <f>_xlfn.IFS(B674="E",C674,B674="W",-C674,TRUE,0)</f>
        <v>5</v>
      </c>
      <c r="T674">
        <f>_xlfn.IFS(B674="N",C674,B674="S",-C674,TRUE,0)</f>
        <v>0</v>
      </c>
      <c r="U674">
        <f>IF(B674="F",C674,0)</f>
        <v>0</v>
      </c>
      <c r="V674">
        <f>_xlfn.IFS(B674="R",C674,B674="L",-C674,TRUE,0)</f>
        <v>0</v>
      </c>
      <c r="X674">
        <f>S674+_xlfn.IFS(AC673=0,U674,AC673=180,-U674,TRUE,0)</f>
        <v>5</v>
      </c>
      <c r="Y674">
        <f>T674+_xlfn.IFS(AC673=270,U674,AC673=90,-U674,TRUE,0)</f>
        <v>0</v>
      </c>
      <c r="Z674">
        <f t="shared" si="261"/>
        <v>0</v>
      </c>
      <c r="AA674">
        <f t="shared" si="262"/>
        <v>-971</v>
      </c>
      <c r="AB674">
        <f t="shared" si="263"/>
        <v>-289</v>
      </c>
      <c r="AC674">
        <f t="shared" si="264"/>
        <v>90</v>
      </c>
      <c r="AG674">
        <f t="shared" si="265"/>
        <v>5</v>
      </c>
      <c r="AH674">
        <f t="shared" si="266"/>
        <v>0</v>
      </c>
      <c r="AI674">
        <f t="shared" si="267"/>
        <v>0</v>
      </c>
      <c r="AJ674">
        <f t="shared" si="268"/>
        <v>-60</v>
      </c>
      <c r="AK674">
        <f t="shared" si="269"/>
        <v>-19</v>
      </c>
      <c r="AL674">
        <f t="shared" si="270"/>
        <v>-55</v>
      </c>
      <c r="AM674">
        <f t="shared" si="271"/>
        <v>-19</v>
      </c>
      <c r="AO674">
        <f t="shared" si="272"/>
        <v>0</v>
      </c>
      <c r="AP674">
        <f t="shared" si="273"/>
        <v>11087</v>
      </c>
      <c r="AQ674">
        <f t="shared" si="274"/>
        <v>74121</v>
      </c>
    </row>
    <row r="675" spans="1:43">
      <c r="A675" s="1" t="s">
        <v>18</v>
      </c>
      <c r="B675" t="str">
        <f t="shared" si="250"/>
        <v>N</v>
      </c>
      <c r="C675">
        <f t="shared" si="251"/>
        <v>5</v>
      </c>
      <c r="D675">
        <f t="shared" si="252"/>
        <v>1620</v>
      </c>
      <c r="E675">
        <f t="shared" si="253"/>
        <v>-284</v>
      </c>
      <c r="F675">
        <f t="shared" si="254"/>
        <v>-971</v>
      </c>
      <c r="G675">
        <f t="shared" si="255"/>
        <v>0</v>
      </c>
      <c r="H675">
        <f t="shared" si="256"/>
        <v>-1</v>
      </c>
      <c r="L675">
        <f t="shared" si="257"/>
        <v>74121</v>
      </c>
      <c r="M675">
        <f t="shared" si="258"/>
        <v>11087</v>
      </c>
      <c r="N675">
        <f t="shared" si="259"/>
        <v>-14</v>
      </c>
      <c r="O675">
        <f t="shared" si="260"/>
        <v>-55</v>
      </c>
      <c r="S675">
        <f>_xlfn.IFS(B675="E",C675,B675="W",-C675,TRUE,0)</f>
        <v>0</v>
      </c>
      <c r="T675">
        <f>_xlfn.IFS(B675="N",C675,B675="S",-C675,TRUE,0)</f>
        <v>5</v>
      </c>
      <c r="U675">
        <f>IF(B675="F",C675,0)</f>
        <v>0</v>
      </c>
      <c r="V675">
        <f>_xlfn.IFS(B675="R",C675,B675="L",-C675,TRUE,0)</f>
        <v>0</v>
      </c>
      <c r="X675">
        <f>S675+_xlfn.IFS(AC674=0,U675,AC674=180,-U675,TRUE,0)</f>
        <v>0</v>
      </c>
      <c r="Y675">
        <f>T675+_xlfn.IFS(AC674=270,U675,AC674=90,-U675,TRUE,0)</f>
        <v>5</v>
      </c>
      <c r="Z675">
        <f t="shared" si="261"/>
        <v>0</v>
      </c>
      <c r="AA675">
        <f t="shared" si="262"/>
        <v>-971</v>
      </c>
      <c r="AB675">
        <f t="shared" si="263"/>
        <v>-284</v>
      </c>
      <c r="AC675">
        <f t="shared" si="264"/>
        <v>90</v>
      </c>
      <c r="AG675">
        <f t="shared" si="265"/>
        <v>0</v>
      </c>
      <c r="AH675">
        <f t="shared" si="266"/>
        <v>5</v>
      </c>
      <c r="AI675">
        <f t="shared" si="267"/>
        <v>0</v>
      </c>
      <c r="AJ675">
        <f t="shared" si="268"/>
        <v>-55</v>
      </c>
      <c r="AK675">
        <f t="shared" si="269"/>
        <v>-19</v>
      </c>
      <c r="AL675">
        <f t="shared" si="270"/>
        <v>-55</v>
      </c>
      <c r="AM675">
        <f t="shared" si="271"/>
        <v>-14</v>
      </c>
      <c r="AO675">
        <f t="shared" si="272"/>
        <v>0</v>
      </c>
      <c r="AP675">
        <f t="shared" si="273"/>
        <v>11087</v>
      </c>
      <c r="AQ675">
        <f t="shared" si="274"/>
        <v>74121</v>
      </c>
    </row>
    <row r="676" spans="1:43">
      <c r="A676" s="1" t="s">
        <v>4</v>
      </c>
      <c r="B676" t="str">
        <f t="shared" si="250"/>
        <v>L</v>
      </c>
      <c r="C676">
        <f t="shared" si="251"/>
        <v>180</v>
      </c>
      <c r="D676">
        <f t="shared" si="252"/>
        <v>1440</v>
      </c>
      <c r="E676">
        <f t="shared" si="253"/>
        <v>-284</v>
      </c>
      <c r="F676">
        <f t="shared" si="254"/>
        <v>-971</v>
      </c>
      <c r="G676">
        <f t="shared" si="255"/>
        <v>0</v>
      </c>
      <c r="H676">
        <f t="shared" si="256"/>
        <v>1</v>
      </c>
      <c r="L676">
        <f t="shared" si="257"/>
        <v>74121</v>
      </c>
      <c r="M676">
        <f t="shared" si="258"/>
        <v>11087</v>
      </c>
      <c r="N676">
        <f t="shared" si="259"/>
        <v>14</v>
      </c>
      <c r="O676">
        <f t="shared" si="260"/>
        <v>55</v>
      </c>
      <c r="S676">
        <f>_xlfn.IFS(B676="E",C676,B676="W",-C676,TRUE,0)</f>
        <v>0</v>
      </c>
      <c r="T676">
        <f>_xlfn.IFS(B676="N",C676,B676="S",-C676,TRUE,0)</f>
        <v>0</v>
      </c>
      <c r="U676">
        <f>IF(B676="F",C676,0)</f>
        <v>0</v>
      </c>
      <c r="V676">
        <f>_xlfn.IFS(B676="R",C676,B676="L",-C676,TRUE,0)</f>
        <v>-180</v>
      </c>
      <c r="X676">
        <f>S676+_xlfn.IFS(AC675=0,U676,AC675=180,-U676,TRUE,0)</f>
        <v>0</v>
      </c>
      <c r="Y676">
        <f>T676+_xlfn.IFS(AC675=270,U676,AC675=90,-U676,TRUE,0)</f>
        <v>0</v>
      </c>
      <c r="Z676">
        <f t="shared" si="261"/>
        <v>-180</v>
      </c>
      <c r="AA676">
        <f t="shared" si="262"/>
        <v>-971</v>
      </c>
      <c r="AB676">
        <f t="shared" si="263"/>
        <v>-284</v>
      </c>
      <c r="AC676">
        <f t="shared" si="264"/>
        <v>270</v>
      </c>
      <c r="AG676">
        <f t="shared" si="265"/>
        <v>0</v>
      </c>
      <c r="AH676">
        <f t="shared" si="266"/>
        <v>0</v>
      </c>
      <c r="AI676">
        <f t="shared" si="267"/>
        <v>180</v>
      </c>
      <c r="AJ676">
        <f t="shared" si="268"/>
        <v>55</v>
      </c>
      <c r="AK676">
        <f t="shared" si="269"/>
        <v>14</v>
      </c>
      <c r="AL676">
        <f t="shared" si="270"/>
        <v>55</v>
      </c>
      <c r="AM676">
        <f t="shared" si="271"/>
        <v>14</v>
      </c>
      <c r="AO676">
        <f t="shared" si="272"/>
        <v>0</v>
      </c>
      <c r="AP676">
        <f t="shared" si="273"/>
        <v>11087</v>
      </c>
      <c r="AQ676">
        <f t="shared" si="274"/>
        <v>74121</v>
      </c>
    </row>
    <row r="677" spans="1:43">
      <c r="A677" s="1" t="s">
        <v>28</v>
      </c>
      <c r="B677" t="str">
        <f t="shared" si="250"/>
        <v>E</v>
      </c>
      <c r="C677">
        <f t="shared" si="251"/>
        <v>5</v>
      </c>
      <c r="D677">
        <f t="shared" si="252"/>
        <v>1440</v>
      </c>
      <c r="E677">
        <f t="shared" si="253"/>
        <v>-284</v>
      </c>
      <c r="F677">
        <f t="shared" si="254"/>
        <v>-966</v>
      </c>
      <c r="G677">
        <f t="shared" si="255"/>
        <v>0</v>
      </c>
      <c r="H677">
        <f t="shared" si="256"/>
        <v>1</v>
      </c>
      <c r="L677">
        <f t="shared" si="257"/>
        <v>74121</v>
      </c>
      <c r="M677">
        <f t="shared" si="258"/>
        <v>11087</v>
      </c>
      <c r="N677">
        <f t="shared" si="259"/>
        <v>14</v>
      </c>
      <c r="O677">
        <f t="shared" si="260"/>
        <v>60</v>
      </c>
      <c r="S677">
        <f>_xlfn.IFS(B677="E",C677,B677="W",-C677,TRUE,0)</f>
        <v>5</v>
      </c>
      <c r="T677">
        <f>_xlfn.IFS(B677="N",C677,B677="S",-C677,TRUE,0)</f>
        <v>0</v>
      </c>
      <c r="U677">
        <f>IF(B677="F",C677,0)</f>
        <v>0</v>
      </c>
      <c r="V677">
        <f>_xlfn.IFS(B677="R",C677,B677="L",-C677,TRUE,0)</f>
        <v>0</v>
      </c>
      <c r="X677">
        <f>S677+_xlfn.IFS(AC676=0,U677,AC676=180,-U677,TRUE,0)</f>
        <v>5</v>
      </c>
      <c r="Y677">
        <f>T677+_xlfn.IFS(AC676=270,U677,AC676=90,-U677,TRUE,0)</f>
        <v>0</v>
      </c>
      <c r="Z677">
        <f t="shared" si="261"/>
        <v>0</v>
      </c>
      <c r="AA677">
        <f t="shared" si="262"/>
        <v>-966</v>
      </c>
      <c r="AB677">
        <f t="shared" si="263"/>
        <v>-284</v>
      </c>
      <c r="AC677">
        <f t="shared" si="264"/>
        <v>270</v>
      </c>
      <c r="AG677">
        <f t="shared" si="265"/>
        <v>5</v>
      </c>
      <c r="AH677">
        <f t="shared" si="266"/>
        <v>0</v>
      </c>
      <c r="AI677">
        <f t="shared" si="267"/>
        <v>0</v>
      </c>
      <c r="AJ677">
        <f t="shared" si="268"/>
        <v>55</v>
      </c>
      <c r="AK677">
        <f t="shared" si="269"/>
        <v>14</v>
      </c>
      <c r="AL677">
        <f t="shared" si="270"/>
        <v>60</v>
      </c>
      <c r="AM677">
        <f t="shared" si="271"/>
        <v>14</v>
      </c>
      <c r="AO677">
        <f t="shared" si="272"/>
        <v>0</v>
      </c>
      <c r="AP677">
        <f t="shared" si="273"/>
        <v>11087</v>
      </c>
      <c r="AQ677">
        <f t="shared" si="274"/>
        <v>74121</v>
      </c>
    </row>
    <row r="678" spans="1:43">
      <c r="A678" s="1" t="s">
        <v>58</v>
      </c>
      <c r="B678" t="str">
        <f t="shared" si="250"/>
        <v>S</v>
      </c>
      <c r="C678">
        <f t="shared" si="251"/>
        <v>4</v>
      </c>
      <c r="D678">
        <f t="shared" si="252"/>
        <v>1440</v>
      </c>
      <c r="E678">
        <f t="shared" si="253"/>
        <v>-288</v>
      </c>
      <c r="F678">
        <f t="shared" si="254"/>
        <v>-966</v>
      </c>
      <c r="G678">
        <f t="shared" si="255"/>
        <v>0</v>
      </c>
      <c r="H678">
        <f t="shared" si="256"/>
        <v>1</v>
      </c>
      <c r="L678">
        <f t="shared" si="257"/>
        <v>74121</v>
      </c>
      <c r="M678">
        <f t="shared" si="258"/>
        <v>11087</v>
      </c>
      <c r="N678">
        <f t="shared" si="259"/>
        <v>10</v>
      </c>
      <c r="O678">
        <f t="shared" si="260"/>
        <v>60</v>
      </c>
      <c r="S678">
        <f>_xlfn.IFS(B678="E",C678,B678="W",-C678,TRUE,0)</f>
        <v>0</v>
      </c>
      <c r="T678">
        <f>_xlfn.IFS(B678="N",C678,B678="S",-C678,TRUE,0)</f>
        <v>-4</v>
      </c>
      <c r="U678">
        <f>IF(B678="F",C678,0)</f>
        <v>0</v>
      </c>
      <c r="V678">
        <f>_xlfn.IFS(B678="R",C678,B678="L",-C678,TRUE,0)</f>
        <v>0</v>
      </c>
      <c r="X678">
        <f>S678+_xlfn.IFS(AC677=0,U678,AC677=180,-U678,TRUE,0)</f>
        <v>0</v>
      </c>
      <c r="Y678">
        <f>T678+_xlfn.IFS(AC677=270,U678,AC677=90,-U678,TRUE,0)</f>
        <v>-4</v>
      </c>
      <c r="Z678">
        <f t="shared" si="261"/>
        <v>0</v>
      </c>
      <c r="AA678">
        <f t="shared" si="262"/>
        <v>-966</v>
      </c>
      <c r="AB678">
        <f t="shared" si="263"/>
        <v>-288</v>
      </c>
      <c r="AC678">
        <f t="shared" si="264"/>
        <v>270</v>
      </c>
      <c r="AG678">
        <f t="shared" si="265"/>
        <v>0</v>
      </c>
      <c r="AH678">
        <f t="shared" si="266"/>
        <v>-4</v>
      </c>
      <c r="AI678">
        <f t="shared" si="267"/>
        <v>0</v>
      </c>
      <c r="AJ678">
        <f t="shared" si="268"/>
        <v>60</v>
      </c>
      <c r="AK678">
        <f t="shared" si="269"/>
        <v>14</v>
      </c>
      <c r="AL678">
        <f t="shared" si="270"/>
        <v>60</v>
      </c>
      <c r="AM678">
        <f t="shared" si="271"/>
        <v>10</v>
      </c>
      <c r="AO678">
        <f t="shared" si="272"/>
        <v>0</v>
      </c>
      <c r="AP678">
        <f t="shared" si="273"/>
        <v>11087</v>
      </c>
      <c r="AQ678">
        <f t="shared" si="274"/>
        <v>74121</v>
      </c>
    </row>
    <row r="679" spans="1:43">
      <c r="A679" s="1" t="s">
        <v>10</v>
      </c>
      <c r="B679" t="str">
        <f t="shared" si="250"/>
        <v>L</v>
      </c>
      <c r="C679">
        <f t="shared" si="251"/>
        <v>90</v>
      </c>
      <c r="D679">
        <f t="shared" si="252"/>
        <v>1350</v>
      </c>
      <c r="E679">
        <f t="shared" si="253"/>
        <v>-288</v>
      </c>
      <c r="F679">
        <f t="shared" si="254"/>
        <v>-966</v>
      </c>
      <c r="G679">
        <f t="shared" si="255"/>
        <v>-1</v>
      </c>
      <c r="H679">
        <f t="shared" si="256"/>
        <v>0</v>
      </c>
      <c r="L679">
        <f t="shared" si="257"/>
        <v>74121</v>
      </c>
      <c r="M679">
        <f t="shared" si="258"/>
        <v>11087</v>
      </c>
      <c r="N679">
        <f t="shared" si="259"/>
        <v>60</v>
      </c>
      <c r="O679">
        <f t="shared" si="260"/>
        <v>-10</v>
      </c>
      <c r="S679">
        <f>_xlfn.IFS(B679="E",C679,B679="W",-C679,TRUE,0)</f>
        <v>0</v>
      </c>
      <c r="T679">
        <f>_xlfn.IFS(B679="N",C679,B679="S",-C679,TRUE,0)</f>
        <v>0</v>
      </c>
      <c r="U679">
        <f>IF(B679="F",C679,0)</f>
        <v>0</v>
      </c>
      <c r="V679">
        <f>_xlfn.IFS(B679="R",C679,B679="L",-C679,TRUE,0)</f>
        <v>-90</v>
      </c>
      <c r="X679">
        <f>S679+_xlfn.IFS(AC678=0,U679,AC678=180,-U679,TRUE,0)</f>
        <v>0</v>
      </c>
      <c r="Y679">
        <f>T679+_xlfn.IFS(AC678=270,U679,AC678=90,-U679,TRUE,0)</f>
        <v>0</v>
      </c>
      <c r="Z679">
        <f t="shared" si="261"/>
        <v>-90</v>
      </c>
      <c r="AA679">
        <f t="shared" si="262"/>
        <v>-966</v>
      </c>
      <c r="AB679">
        <f t="shared" si="263"/>
        <v>-288</v>
      </c>
      <c r="AC679">
        <f t="shared" si="264"/>
        <v>180</v>
      </c>
      <c r="AG679">
        <f t="shared" si="265"/>
        <v>0</v>
      </c>
      <c r="AH679">
        <f t="shared" si="266"/>
        <v>0</v>
      </c>
      <c r="AI679">
        <f t="shared" si="267"/>
        <v>270</v>
      </c>
      <c r="AJ679">
        <f t="shared" si="268"/>
        <v>-10</v>
      </c>
      <c r="AK679">
        <f t="shared" si="269"/>
        <v>60</v>
      </c>
      <c r="AL679">
        <f t="shared" si="270"/>
        <v>-10</v>
      </c>
      <c r="AM679">
        <f t="shared" si="271"/>
        <v>60</v>
      </c>
      <c r="AO679">
        <f t="shared" si="272"/>
        <v>0</v>
      </c>
      <c r="AP679">
        <f t="shared" si="273"/>
        <v>11087</v>
      </c>
      <c r="AQ679">
        <f t="shared" si="274"/>
        <v>74121</v>
      </c>
    </row>
    <row r="680" spans="1:43">
      <c r="A680" s="1" t="s">
        <v>18</v>
      </c>
      <c r="B680" t="str">
        <f t="shared" si="250"/>
        <v>N</v>
      </c>
      <c r="C680">
        <f t="shared" si="251"/>
        <v>5</v>
      </c>
      <c r="D680">
        <f t="shared" si="252"/>
        <v>1350</v>
      </c>
      <c r="E680">
        <f t="shared" si="253"/>
        <v>-283</v>
      </c>
      <c r="F680">
        <f t="shared" si="254"/>
        <v>-966</v>
      </c>
      <c r="G680">
        <f t="shared" si="255"/>
        <v>-1</v>
      </c>
      <c r="H680">
        <f t="shared" si="256"/>
        <v>0</v>
      </c>
      <c r="L680">
        <f t="shared" si="257"/>
        <v>74121</v>
      </c>
      <c r="M680">
        <f t="shared" si="258"/>
        <v>11087</v>
      </c>
      <c r="N680">
        <f t="shared" si="259"/>
        <v>65</v>
      </c>
      <c r="O680">
        <f t="shared" si="260"/>
        <v>-10</v>
      </c>
      <c r="S680">
        <f>_xlfn.IFS(B680="E",C680,B680="W",-C680,TRUE,0)</f>
        <v>0</v>
      </c>
      <c r="T680">
        <f>_xlfn.IFS(B680="N",C680,B680="S",-C680,TRUE,0)</f>
        <v>5</v>
      </c>
      <c r="U680">
        <f>IF(B680="F",C680,0)</f>
        <v>0</v>
      </c>
      <c r="V680">
        <f>_xlfn.IFS(B680="R",C680,B680="L",-C680,TRUE,0)</f>
        <v>0</v>
      </c>
      <c r="X680">
        <f>S680+_xlfn.IFS(AC679=0,U680,AC679=180,-U680,TRUE,0)</f>
        <v>0</v>
      </c>
      <c r="Y680">
        <f>T680+_xlfn.IFS(AC679=270,U680,AC679=90,-U680,TRUE,0)</f>
        <v>5</v>
      </c>
      <c r="Z680">
        <f t="shared" si="261"/>
        <v>0</v>
      </c>
      <c r="AA680">
        <f t="shared" si="262"/>
        <v>-966</v>
      </c>
      <c r="AB680">
        <f t="shared" si="263"/>
        <v>-283</v>
      </c>
      <c r="AC680">
        <f t="shared" si="264"/>
        <v>180</v>
      </c>
      <c r="AG680">
        <f t="shared" si="265"/>
        <v>0</v>
      </c>
      <c r="AH680">
        <f t="shared" si="266"/>
        <v>5</v>
      </c>
      <c r="AI680">
        <f t="shared" si="267"/>
        <v>0</v>
      </c>
      <c r="AJ680">
        <f t="shared" si="268"/>
        <v>-10</v>
      </c>
      <c r="AK680">
        <f t="shared" si="269"/>
        <v>60</v>
      </c>
      <c r="AL680">
        <f t="shared" si="270"/>
        <v>-10</v>
      </c>
      <c r="AM680">
        <f t="shared" si="271"/>
        <v>65</v>
      </c>
      <c r="AO680">
        <f t="shared" si="272"/>
        <v>0</v>
      </c>
      <c r="AP680">
        <f t="shared" si="273"/>
        <v>11087</v>
      </c>
      <c r="AQ680">
        <f t="shared" si="274"/>
        <v>74121</v>
      </c>
    </row>
    <row r="681" spans="1:43">
      <c r="A681" s="1" t="s">
        <v>10</v>
      </c>
      <c r="B681" t="str">
        <f t="shared" si="250"/>
        <v>L</v>
      </c>
      <c r="C681">
        <f t="shared" si="251"/>
        <v>90</v>
      </c>
      <c r="D681">
        <f t="shared" si="252"/>
        <v>1260</v>
      </c>
      <c r="E681">
        <f t="shared" si="253"/>
        <v>-283</v>
      </c>
      <c r="F681">
        <f t="shared" si="254"/>
        <v>-966</v>
      </c>
      <c r="G681">
        <f t="shared" si="255"/>
        <v>0</v>
      </c>
      <c r="H681">
        <f t="shared" si="256"/>
        <v>-1</v>
      </c>
      <c r="L681">
        <f t="shared" si="257"/>
        <v>74121</v>
      </c>
      <c r="M681">
        <f t="shared" si="258"/>
        <v>11087</v>
      </c>
      <c r="N681">
        <f t="shared" si="259"/>
        <v>-10</v>
      </c>
      <c r="O681">
        <f t="shared" si="260"/>
        <v>-65</v>
      </c>
      <c r="S681">
        <f>_xlfn.IFS(B681="E",C681,B681="W",-C681,TRUE,0)</f>
        <v>0</v>
      </c>
      <c r="T681">
        <f>_xlfn.IFS(B681="N",C681,B681="S",-C681,TRUE,0)</f>
        <v>0</v>
      </c>
      <c r="U681">
        <f>IF(B681="F",C681,0)</f>
        <v>0</v>
      </c>
      <c r="V681">
        <f>_xlfn.IFS(B681="R",C681,B681="L",-C681,TRUE,0)</f>
        <v>-90</v>
      </c>
      <c r="X681">
        <f>S681+_xlfn.IFS(AC680=0,U681,AC680=180,-U681,TRUE,0)</f>
        <v>0</v>
      </c>
      <c r="Y681">
        <f>T681+_xlfn.IFS(AC680=270,U681,AC680=90,-U681,TRUE,0)</f>
        <v>0</v>
      </c>
      <c r="Z681">
        <f t="shared" si="261"/>
        <v>-90</v>
      </c>
      <c r="AA681">
        <f t="shared" si="262"/>
        <v>-966</v>
      </c>
      <c r="AB681">
        <f t="shared" si="263"/>
        <v>-283</v>
      </c>
      <c r="AC681">
        <f t="shared" si="264"/>
        <v>90</v>
      </c>
      <c r="AG681">
        <f t="shared" si="265"/>
        <v>0</v>
      </c>
      <c r="AH681">
        <f t="shared" si="266"/>
        <v>0</v>
      </c>
      <c r="AI681">
        <f t="shared" si="267"/>
        <v>270</v>
      </c>
      <c r="AJ681">
        <f t="shared" si="268"/>
        <v>-65</v>
      </c>
      <c r="AK681">
        <f t="shared" si="269"/>
        <v>-10</v>
      </c>
      <c r="AL681">
        <f t="shared" si="270"/>
        <v>-65</v>
      </c>
      <c r="AM681">
        <f t="shared" si="271"/>
        <v>-10</v>
      </c>
      <c r="AO681">
        <f t="shared" si="272"/>
        <v>0</v>
      </c>
      <c r="AP681">
        <f t="shared" si="273"/>
        <v>11087</v>
      </c>
      <c r="AQ681">
        <f t="shared" si="274"/>
        <v>74121</v>
      </c>
    </row>
    <row r="682" spans="1:43">
      <c r="A682" s="1" t="s">
        <v>30</v>
      </c>
      <c r="B682" t="str">
        <f t="shared" si="250"/>
        <v>E</v>
      </c>
      <c r="C682">
        <f t="shared" si="251"/>
        <v>3</v>
      </c>
      <c r="D682">
        <f t="shared" si="252"/>
        <v>1260</v>
      </c>
      <c r="E682">
        <f t="shared" si="253"/>
        <v>-283</v>
      </c>
      <c r="F682">
        <f t="shared" si="254"/>
        <v>-963</v>
      </c>
      <c r="G682">
        <f t="shared" si="255"/>
        <v>0</v>
      </c>
      <c r="H682">
        <f t="shared" si="256"/>
        <v>-1</v>
      </c>
      <c r="L682">
        <f t="shared" si="257"/>
        <v>74121</v>
      </c>
      <c r="M682">
        <f t="shared" si="258"/>
        <v>11087</v>
      </c>
      <c r="N682">
        <f t="shared" si="259"/>
        <v>-10</v>
      </c>
      <c r="O682">
        <f t="shared" si="260"/>
        <v>-62</v>
      </c>
      <c r="S682">
        <f>_xlfn.IFS(B682="E",C682,B682="W",-C682,TRUE,0)</f>
        <v>3</v>
      </c>
      <c r="T682">
        <f>_xlfn.IFS(B682="N",C682,B682="S",-C682,TRUE,0)</f>
        <v>0</v>
      </c>
      <c r="U682">
        <f>IF(B682="F",C682,0)</f>
        <v>0</v>
      </c>
      <c r="V682">
        <f>_xlfn.IFS(B682="R",C682,B682="L",-C682,TRUE,0)</f>
        <v>0</v>
      </c>
      <c r="X682">
        <f>S682+_xlfn.IFS(AC681=0,U682,AC681=180,-U682,TRUE,0)</f>
        <v>3</v>
      </c>
      <c r="Y682">
        <f>T682+_xlfn.IFS(AC681=270,U682,AC681=90,-U682,TRUE,0)</f>
        <v>0</v>
      </c>
      <c r="Z682">
        <f t="shared" si="261"/>
        <v>0</v>
      </c>
      <c r="AA682">
        <f t="shared" si="262"/>
        <v>-963</v>
      </c>
      <c r="AB682">
        <f t="shared" si="263"/>
        <v>-283</v>
      </c>
      <c r="AC682">
        <f t="shared" si="264"/>
        <v>90</v>
      </c>
      <c r="AG682">
        <f t="shared" si="265"/>
        <v>3</v>
      </c>
      <c r="AH682">
        <f t="shared" si="266"/>
        <v>0</v>
      </c>
      <c r="AI682">
        <f t="shared" si="267"/>
        <v>0</v>
      </c>
      <c r="AJ682">
        <f t="shared" si="268"/>
        <v>-65</v>
      </c>
      <c r="AK682">
        <f t="shared" si="269"/>
        <v>-10</v>
      </c>
      <c r="AL682">
        <f t="shared" si="270"/>
        <v>-62</v>
      </c>
      <c r="AM682">
        <f t="shared" si="271"/>
        <v>-10</v>
      </c>
      <c r="AO682">
        <f t="shared" si="272"/>
        <v>0</v>
      </c>
      <c r="AP682">
        <f t="shared" si="273"/>
        <v>11087</v>
      </c>
      <c r="AQ682">
        <f t="shared" si="274"/>
        <v>74121</v>
      </c>
    </row>
    <row r="683" spans="1:43">
      <c r="A683" s="1" t="s">
        <v>10</v>
      </c>
      <c r="B683" t="str">
        <f t="shared" si="250"/>
        <v>L</v>
      </c>
      <c r="C683">
        <f t="shared" si="251"/>
        <v>90</v>
      </c>
      <c r="D683">
        <f t="shared" si="252"/>
        <v>1170</v>
      </c>
      <c r="E683">
        <f t="shared" si="253"/>
        <v>-283</v>
      </c>
      <c r="F683">
        <f t="shared" si="254"/>
        <v>-963</v>
      </c>
      <c r="G683">
        <f t="shared" si="255"/>
        <v>1</v>
      </c>
      <c r="H683">
        <f t="shared" si="256"/>
        <v>0</v>
      </c>
      <c r="L683">
        <f t="shared" si="257"/>
        <v>74121</v>
      </c>
      <c r="M683">
        <f t="shared" si="258"/>
        <v>11087</v>
      </c>
      <c r="N683">
        <f t="shared" si="259"/>
        <v>-62</v>
      </c>
      <c r="O683">
        <f t="shared" si="260"/>
        <v>10</v>
      </c>
      <c r="S683">
        <f>_xlfn.IFS(B683="E",C683,B683="W",-C683,TRUE,0)</f>
        <v>0</v>
      </c>
      <c r="T683">
        <f>_xlfn.IFS(B683="N",C683,B683="S",-C683,TRUE,0)</f>
        <v>0</v>
      </c>
      <c r="U683">
        <f>IF(B683="F",C683,0)</f>
        <v>0</v>
      </c>
      <c r="V683">
        <f>_xlfn.IFS(B683="R",C683,B683="L",-C683,TRUE,0)</f>
        <v>-90</v>
      </c>
      <c r="X683">
        <f>S683+_xlfn.IFS(AC682=0,U683,AC682=180,-U683,TRUE,0)</f>
        <v>0</v>
      </c>
      <c r="Y683">
        <f>T683+_xlfn.IFS(AC682=270,U683,AC682=90,-U683,TRUE,0)</f>
        <v>0</v>
      </c>
      <c r="Z683">
        <f t="shared" si="261"/>
        <v>-90</v>
      </c>
      <c r="AA683">
        <f t="shared" si="262"/>
        <v>-963</v>
      </c>
      <c r="AB683">
        <f t="shared" si="263"/>
        <v>-283</v>
      </c>
      <c r="AC683">
        <f t="shared" si="264"/>
        <v>0</v>
      </c>
      <c r="AG683">
        <f t="shared" si="265"/>
        <v>0</v>
      </c>
      <c r="AH683">
        <f t="shared" si="266"/>
        <v>0</v>
      </c>
      <c r="AI683">
        <f t="shared" si="267"/>
        <v>270</v>
      </c>
      <c r="AJ683">
        <f t="shared" si="268"/>
        <v>10</v>
      </c>
      <c r="AK683">
        <f t="shared" si="269"/>
        <v>-62</v>
      </c>
      <c r="AL683">
        <f t="shared" si="270"/>
        <v>10</v>
      </c>
      <c r="AM683">
        <f t="shared" si="271"/>
        <v>-62</v>
      </c>
      <c r="AO683">
        <f t="shared" si="272"/>
        <v>0</v>
      </c>
      <c r="AP683">
        <f t="shared" si="273"/>
        <v>11087</v>
      </c>
      <c r="AQ683">
        <f t="shared" si="274"/>
        <v>74121</v>
      </c>
    </row>
    <row r="684" spans="1:43">
      <c r="A684" s="1" t="s">
        <v>109</v>
      </c>
      <c r="B684" t="str">
        <f t="shared" si="250"/>
        <v>F</v>
      </c>
      <c r="C684">
        <f t="shared" si="251"/>
        <v>63</v>
      </c>
      <c r="D684">
        <f t="shared" si="252"/>
        <v>1170</v>
      </c>
      <c r="E684">
        <f t="shared" si="253"/>
        <v>-283</v>
      </c>
      <c r="F684">
        <f t="shared" si="254"/>
        <v>-900</v>
      </c>
      <c r="G684">
        <f t="shared" si="255"/>
        <v>1</v>
      </c>
      <c r="H684">
        <f t="shared" si="256"/>
        <v>0</v>
      </c>
      <c r="L684">
        <f t="shared" si="257"/>
        <v>70215</v>
      </c>
      <c r="M684">
        <f t="shared" si="258"/>
        <v>11717</v>
      </c>
      <c r="N684">
        <f t="shared" si="259"/>
        <v>-62</v>
      </c>
      <c r="O684">
        <f t="shared" si="260"/>
        <v>10</v>
      </c>
      <c r="S684">
        <f>_xlfn.IFS(B684="E",C684,B684="W",-C684,TRUE,0)</f>
        <v>0</v>
      </c>
      <c r="T684">
        <f>_xlfn.IFS(B684="N",C684,B684="S",-C684,TRUE,0)</f>
        <v>0</v>
      </c>
      <c r="U684">
        <f>IF(B684="F",C684,0)</f>
        <v>63</v>
      </c>
      <c r="V684">
        <f>_xlfn.IFS(B684="R",C684,B684="L",-C684,TRUE,0)</f>
        <v>0</v>
      </c>
      <c r="X684">
        <f>S684+_xlfn.IFS(AC683=0,U684,AC683=180,-U684,TRUE,0)</f>
        <v>63</v>
      </c>
      <c r="Y684">
        <f>T684+_xlfn.IFS(AC683=270,U684,AC683=90,-U684,TRUE,0)</f>
        <v>0</v>
      </c>
      <c r="Z684">
        <f t="shared" si="261"/>
        <v>0</v>
      </c>
      <c r="AA684">
        <f t="shared" si="262"/>
        <v>-900</v>
      </c>
      <c r="AB684">
        <f t="shared" si="263"/>
        <v>-283</v>
      </c>
      <c r="AC684">
        <f t="shared" si="264"/>
        <v>0</v>
      </c>
      <c r="AG684">
        <f t="shared" si="265"/>
        <v>0</v>
      </c>
      <c r="AH684">
        <f t="shared" si="266"/>
        <v>0</v>
      </c>
      <c r="AI684">
        <f t="shared" si="267"/>
        <v>0</v>
      </c>
      <c r="AJ684">
        <f t="shared" si="268"/>
        <v>10</v>
      </c>
      <c r="AK684">
        <f t="shared" si="269"/>
        <v>-62</v>
      </c>
      <c r="AL684">
        <f t="shared" si="270"/>
        <v>10</v>
      </c>
      <c r="AM684">
        <f t="shared" si="271"/>
        <v>-62</v>
      </c>
      <c r="AO684">
        <f t="shared" si="272"/>
        <v>63</v>
      </c>
      <c r="AP684">
        <f t="shared" si="273"/>
        <v>11717</v>
      </c>
      <c r="AQ684">
        <f t="shared" si="274"/>
        <v>70215</v>
      </c>
    </row>
    <row r="685" spans="1:43">
      <c r="A685" s="1" t="s">
        <v>2</v>
      </c>
      <c r="B685" t="str">
        <f t="shared" si="250"/>
        <v>S</v>
      </c>
      <c r="C685">
        <f t="shared" si="251"/>
        <v>2</v>
      </c>
      <c r="D685">
        <f t="shared" si="252"/>
        <v>1170</v>
      </c>
      <c r="E685">
        <f t="shared" si="253"/>
        <v>-285</v>
      </c>
      <c r="F685">
        <f t="shared" si="254"/>
        <v>-900</v>
      </c>
      <c r="G685">
        <f t="shared" si="255"/>
        <v>1</v>
      </c>
      <c r="H685">
        <f t="shared" si="256"/>
        <v>0</v>
      </c>
      <c r="L685">
        <f t="shared" si="257"/>
        <v>70215</v>
      </c>
      <c r="M685">
        <f t="shared" si="258"/>
        <v>11717</v>
      </c>
      <c r="N685">
        <f t="shared" si="259"/>
        <v>-64</v>
      </c>
      <c r="O685">
        <f t="shared" si="260"/>
        <v>10</v>
      </c>
      <c r="S685">
        <f>_xlfn.IFS(B685="E",C685,B685="W",-C685,TRUE,0)</f>
        <v>0</v>
      </c>
      <c r="T685">
        <f>_xlfn.IFS(B685="N",C685,B685="S",-C685,TRUE,0)</f>
        <v>-2</v>
      </c>
      <c r="U685">
        <f>IF(B685="F",C685,0)</f>
        <v>0</v>
      </c>
      <c r="V685">
        <f>_xlfn.IFS(B685="R",C685,B685="L",-C685,TRUE,0)</f>
        <v>0</v>
      </c>
      <c r="X685">
        <f>S685+_xlfn.IFS(AC684=0,U685,AC684=180,-U685,TRUE,0)</f>
        <v>0</v>
      </c>
      <c r="Y685">
        <f>T685+_xlfn.IFS(AC684=270,U685,AC684=90,-U685,TRUE,0)</f>
        <v>-2</v>
      </c>
      <c r="Z685">
        <f t="shared" si="261"/>
        <v>0</v>
      </c>
      <c r="AA685">
        <f t="shared" si="262"/>
        <v>-900</v>
      </c>
      <c r="AB685">
        <f t="shared" si="263"/>
        <v>-285</v>
      </c>
      <c r="AC685">
        <f t="shared" si="264"/>
        <v>0</v>
      </c>
      <c r="AG685">
        <f t="shared" si="265"/>
        <v>0</v>
      </c>
      <c r="AH685">
        <f t="shared" si="266"/>
        <v>-2</v>
      </c>
      <c r="AI685">
        <f t="shared" si="267"/>
        <v>0</v>
      </c>
      <c r="AJ685">
        <f t="shared" si="268"/>
        <v>10</v>
      </c>
      <c r="AK685">
        <f t="shared" si="269"/>
        <v>-62</v>
      </c>
      <c r="AL685">
        <f t="shared" si="270"/>
        <v>10</v>
      </c>
      <c r="AM685">
        <f t="shared" si="271"/>
        <v>-64</v>
      </c>
      <c r="AO685">
        <f t="shared" si="272"/>
        <v>0</v>
      </c>
      <c r="AP685">
        <f t="shared" si="273"/>
        <v>11717</v>
      </c>
      <c r="AQ685">
        <f t="shared" si="274"/>
        <v>70215</v>
      </c>
    </row>
    <row r="686" spans="1:43">
      <c r="A686" s="1" t="s">
        <v>10</v>
      </c>
      <c r="B686" t="str">
        <f t="shared" si="250"/>
        <v>L</v>
      </c>
      <c r="C686">
        <f t="shared" si="251"/>
        <v>90</v>
      </c>
      <c r="D686">
        <f t="shared" si="252"/>
        <v>1080</v>
      </c>
      <c r="E686">
        <f t="shared" si="253"/>
        <v>-285</v>
      </c>
      <c r="F686">
        <f t="shared" si="254"/>
        <v>-900</v>
      </c>
      <c r="G686">
        <f t="shared" si="255"/>
        <v>0</v>
      </c>
      <c r="H686">
        <f t="shared" si="256"/>
        <v>1</v>
      </c>
      <c r="L686">
        <f t="shared" si="257"/>
        <v>70215</v>
      </c>
      <c r="M686">
        <f t="shared" si="258"/>
        <v>11717</v>
      </c>
      <c r="N686">
        <f t="shared" si="259"/>
        <v>10</v>
      </c>
      <c r="O686">
        <f t="shared" si="260"/>
        <v>64</v>
      </c>
      <c r="S686">
        <f>_xlfn.IFS(B686="E",C686,B686="W",-C686,TRUE,0)</f>
        <v>0</v>
      </c>
      <c r="T686">
        <f>_xlfn.IFS(B686="N",C686,B686="S",-C686,TRUE,0)</f>
        <v>0</v>
      </c>
      <c r="U686">
        <f>IF(B686="F",C686,0)</f>
        <v>0</v>
      </c>
      <c r="V686">
        <f>_xlfn.IFS(B686="R",C686,B686="L",-C686,TRUE,0)</f>
        <v>-90</v>
      </c>
      <c r="X686">
        <f>S686+_xlfn.IFS(AC685=0,U686,AC685=180,-U686,TRUE,0)</f>
        <v>0</v>
      </c>
      <c r="Y686">
        <f>T686+_xlfn.IFS(AC685=270,U686,AC685=90,-U686,TRUE,0)</f>
        <v>0</v>
      </c>
      <c r="Z686">
        <f t="shared" si="261"/>
        <v>-90</v>
      </c>
      <c r="AA686">
        <f t="shared" si="262"/>
        <v>-900</v>
      </c>
      <c r="AB686">
        <f t="shared" si="263"/>
        <v>-285</v>
      </c>
      <c r="AC686">
        <f t="shared" si="264"/>
        <v>270</v>
      </c>
      <c r="AG686">
        <f t="shared" si="265"/>
        <v>0</v>
      </c>
      <c r="AH686">
        <f t="shared" si="266"/>
        <v>0</v>
      </c>
      <c r="AI686">
        <f t="shared" si="267"/>
        <v>270</v>
      </c>
      <c r="AJ686">
        <f t="shared" si="268"/>
        <v>64</v>
      </c>
      <c r="AK686">
        <f t="shared" si="269"/>
        <v>10</v>
      </c>
      <c r="AL686">
        <f t="shared" si="270"/>
        <v>64</v>
      </c>
      <c r="AM686">
        <f t="shared" si="271"/>
        <v>10</v>
      </c>
      <c r="AO686">
        <f t="shared" si="272"/>
        <v>0</v>
      </c>
      <c r="AP686">
        <f t="shared" si="273"/>
        <v>11717</v>
      </c>
      <c r="AQ686">
        <f t="shared" si="274"/>
        <v>70215</v>
      </c>
    </row>
    <row r="687" spans="1:43">
      <c r="A687" s="1" t="s">
        <v>86</v>
      </c>
      <c r="B687" t="str">
        <f t="shared" si="250"/>
        <v>F</v>
      </c>
      <c r="C687">
        <f t="shared" si="251"/>
        <v>35</v>
      </c>
      <c r="D687">
        <f t="shared" si="252"/>
        <v>1080</v>
      </c>
      <c r="E687">
        <f t="shared" si="253"/>
        <v>-250</v>
      </c>
      <c r="F687">
        <f t="shared" si="254"/>
        <v>-900</v>
      </c>
      <c r="G687">
        <f t="shared" si="255"/>
        <v>0</v>
      </c>
      <c r="H687">
        <f t="shared" si="256"/>
        <v>1</v>
      </c>
      <c r="L687">
        <f t="shared" si="257"/>
        <v>70565</v>
      </c>
      <c r="M687">
        <f t="shared" si="258"/>
        <v>13957</v>
      </c>
      <c r="N687">
        <f t="shared" si="259"/>
        <v>10</v>
      </c>
      <c r="O687">
        <f t="shared" si="260"/>
        <v>64</v>
      </c>
      <c r="S687">
        <f>_xlfn.IFS(B687="E",C687,B687="W",-C687,TRUE,0)</f>
        <v>0</v>
      </c>
      <c r="T687">
        <f>_xlfn.IFS(B687="N",C687,B687="S",-C687,TRUE,0)</f>
        <v>0</v>
      </c>
      <c r="U687">
        <f>IF(B687="F",C687,0)</f>
        <v>35</v>
      </c>
      <c r="V687">
        <f>_xlfn.IFS(B687="R",C687,B687="L",-C687,TRUE,0)</f>
        <v>0</v>
      </c>
      <c r="X687">
        <f>S687+_xlfn.IFS(AC686=0,U687,AC686=180,-U687,TRUE,0)</f>
        <v>0</v>
      </c>
      <c r="Y687">
        <f>T687+_xlfn.IFS(AC686=270,U687,AC686=90,-U687,TRUE,0)</f>
        <v>35</v>
      </c>
      <c r="Z687">
        <f t="shared" si="261"/>
        <v>0</v>
      </c>
      <c r="AA687">
        <f t="shared" si="262"/>
        <v>-900</v>
      </c>
      <c r="AB687">
        <f t="shared" si="263"/>
        <v>-250</v>
      </c>
      <c r="AC687">
        <f t="shared" si="264"/>
        <v>270</v>
      </c>
      <c r="AG687">
        <f t="shared" si="265"/>
        <v>0</v>
      </c>
      <c r="AH687">
        <f t="shared" si="266"/>
        <v>0</v>
      </c>
      <c r="AI687">
        <f t="shared" si="267"/>
        <v>0</v>
      </c>
      <c r="AJ687">
        <f t="shared" si="268"/>
        <v>64</v>
      </c>
      <c r="AK687">
        <f t="shared" si="269"/>
        <v>10</v>
      </c>
      <c r="AL687">
        <f t="shared" si="270"/>
        <v>64</v>
      </c>
      <c r="AM687">
        <f t="shared" si="271"/>
        <v>10</v>
      </c>
      <c r="AO687">
        <f t="shared" si="272"/>
        <v>35</v>
      </c>
      <c r="AP687">
        <f t="shared" si="273"/>
        <v>13957</v>
      </c>
      <c r="AQ687">
        <f t="shared" si="274"/>
        <v>70565</v>
      </c>
    </row>
    <row r="688" spans="1:43">
      <c r="A688" s="1" t="s">
        <v>43</v>
      </c>
      <c r="B688" t="str">
        <f t="shared" si="250"/>
        <v>N</v>
      </c>
      <c r="C688">
        <f t="shared" si="251"/>
        <v>2</v>
      </c>
      <c r="D688">
        <f t="shared" si="252"/>
        <v>1080</v>
      </c>
      <c r="E688">
        <f t="shared" si="253"/>
        <v>-248</v>
      </c>
      <c r="F688">
        <f t="shared" si="254"/>
        <v>-900</v>
      </c>
      <c r="G688">
        <f t="shared" si="255"/>
        <v>0</v>
      </c>
      <c r="H688">
        <f t="shared" si="256"/>
        <v>1</v>
      </c>
      <c r="L688">
        <f t="shared" si="257"/>
        <v>70565</v>
      </c>
      <c r="M688">
        <f t="shared" si="258"/>
        <v>13957</v>
      </c>
      <c r="N688">
        <f t="shared" si="259"/>
        <v>12</v>
      </c>
      <c r="O688">
        <f t="shared" si="260"/>
        <v>64</v>
      </c>
      <c r="S688">
        <f>_xlfn.IFS(B688="E",C688,B688="W",-C688,TRUE,0)</f>
        <v>0</v>
      </c>
      <c r="T688">
        <f>_xlfn.IFS(B688="N",C688,B688="S",-C688,TRUE,0)</f>
        <v>2</v>
      </c>
      <c r="U688">
        <f>IF(B688="F",C688,0)</f>
        <v>0</v>
      </c>
      <c r="V688">
        <f>_xlfn.IFS(B688="R",C688,B688="L",-C688,TRUE,0)</f>
        <v>0</v>
      </c>
      <c r="X688">
        <f>S688+_xlfn.IFS(AC687=0,U688,AC687=180,-U688,TRUE,0)</f>
        <v>0</v>
      </c>
      <c r="Y688">
        <f>T688+_xlfn.IFS(AC687=270,U688,AC687=90,-U688,TRUE,0)</f>
        <v>2</v>
      </c>
      <c r="Z688">
        <f t="shared" si="261"/>
        <v>0</v>
      </c>
      <c r="AA688">
        <f t="shared" si="262"/>
        <v>-900</v>
      </c>
      <c r="AB688">
        <f t="shared" si="263"/>
        <v>-248</v>
      </c>
      <c r="AC688">
        <f t="shared" si="264"/>
        <v>270</v>
      </c>
      <c r="AG688">
        <f t="shared" si="265"/>
        <v>0</v>
      </c>
      <c r="AH688">
        <f t="shared" si="266"/>
        <v>2</v>
      </c>
      <c r="AI688">
        <f t="shared" si="267"/>
        <v>0</v>
      </c>
      <c r="AJ688">
        <f t="shared" si="268"/>
        <v>64</v>
      </c>
      <c r="AK688">
        <f t="shared" si="269"/>
        <v>10</v>
      </c>
      <c r="AL688">
        <f t="shared" si="270"/>
        <v>64</v>
      </c>
      <c r="AM688">
        <f t="shared" si="271"/>
        <v>12</v>
      </c>
      <c r="AO688">
        <f t="shared" si="272"/>
        <v>0</v>
      </c>
      <c r="AP688">
        <f t="shared" si="273"/>
        <v>13957</v>
      </c>
      <c r="AQ688">
        <f t="shared" si="274"/>
        <v>70565</v>
      </c>
    </row>
    <row r="689" spans="1:43">
      <c r="A689" s="1" t="s">
        <v>64</v>
      </c>
      <c r="B689" t="str">
        <f t="shared" si="250"/>
        <v>F</v>
      </c>
      <c r="C689">
        <f t="shared" si="251"/>
        <v>52</v>
      </c>
      <c r="D689">
        <f t="shared" si="252"/>
        <v>1080</v>
      </c>
      <c r="E689">
        <f t="shared" si="253"/>
        <v>-196</v>
      </c>
      <c r="F689">
        <f t="shared" si="254"/>
        <v>-900</v>
      </c>
      <c r="G689">
        <f t="shared" si="255"/>
        <v>0</v>
      </c>
      <c r="H689">
        <f t="shared" si="256"/>
        <v>1</v>
      </c>
      <c r="L689">
        <f t="shared" si="257"/>
        <v>71189</v>
      </c>
      <c r="M689">
        <f t="shared" si="258"/>
        <v>17285</v>
      </c>
      <c r="N689">
        <f t="shared" si="259"/>
        <v>12</v>
      </c>
      <c r="O689">
        <f t="shared" si="260"/>
        <v>64</v>
      </c>
      <c r="S689">
        <f>_xlfn.IFS(B689="E",C689,B689="W",-C689,TRUE,0)</f>
        <v>0</v>
      </c>
      <c r="T689">
        <f>_xlfn.IFS(B689="N",C689,B689="S",-C689,TRUE,0)</f>
        <v>0</v>
      </c>
      <c r="U689">
        <f>IF(B689="F",C689,0)</f>
        <v>52</v>
      </c>
      <c r="V689">
        <f>_xlfn.IFS(B689="R",C689,B689="L",-C689,TRUE,0)</f>
        <v>0</v>
      </c>
      <c r="X689">
        <f>S689+_xlfn.IFS(AC688=0,U689,AC688=180,-U689,TRUE,0)</f>
        <v>0</v>
      </c>
      <c r="Y689">
        <f>T689+_xlfn.IFS(AC688=270,U689,AC688=90,-U689,TRUE,0)</f>
        <v>52</v>
      </c>
      <c r="Z689">
        <f t="shared" si="261"/>
        <v>0</v>
      </c>
      <c r="AA689">
        <f t="shared" si="262"/>
        <v>-900</v>
      </c>
      <c r="AB689">
        <f t="shared" si="263"/>
        <v>-196</v>
      </c>
      <c r="AC689">
        <f t="shared" si="264"/>
        <v>270</v>
      </c>
      <c r="AG689">
        <f t="shared" si="265"/>
        <v>0</v>
      </c>
      <c r="AH689">
        <f t="shared" si="266"/>
        <v>0</v>
      </c>
      <c r="AI689">
        <f t="shared" si="267"/>
        <v>0</v>
      </c>
      <c r="AJ689">
        <f t="shared" si="268"/>
        <v>64</v>
      </c>
      <c r="AK689">
        <f t="shared" si="269"/>
        <v>12</v>
      </c>
      <c r="AL689">
        <f t="shared" si="270"/>
        <v>64</v>
      </c>
      <c r="AM689">
        <f t="shared" si="271"/>
        <v>12</v>
      </c>
      <c r="AO689">
        <f t="shared" si="272"/>
        <v>52</v>
      </c>
      <c r="AP689">
        <f t="shared" si="273"/>
        <v>17285</v>
      </c>
      <c r="AQ689">
        <f t="shared" si="274"/>
        <v>71189</v>
      </c>
    </row>
    <row r="690" spans="1:43">
      <c r="A690" s="1" t="s">
        <v>3</v>
      </c>
      <c r="B690" t="str">
        <f t="shared" si="250"/>
        <v>W</v>
      </c>
      <c r="C690">
        <f t="shared" si="251"/>
        <v>1</v>
      </c>
      <c r="D690">
        <f t="shared" si="252"/>
        <v>1080</v>
      </c>
      <c r="E690">
        <f t="shared" si="253"/>
        <v>-196</v>
      </c>
      <c r="F690">
        <f t="shared" si="254"/>
        <v>-901</v>
      </c>
      <c r="G690">
        <f t="shared" si="255"/>
        <v>0</v>
      </c>
      <c r="H690">
        <f t="shared" si="256"/>
        <v>1</v>
      </c>
      <c r="L690">
        <f t="shared" si="257"/>
        <v>71189</v>
      </c>
      <c r="M690">
        <f t="shared" si="258"/>
        <v>17285</v>
      </c>
      <c r="N690">
        <f t="shared" si="259"/>
        <v>12</v>
      </c>
      <c r="O690">
        <f t="shared" si="260"/>
        <v>63</v>
      </c>
      <c r="S690">
        <f>_xlfn.IFS(B690="E",C690,B690="W",-C690,TRUE,0)</f>
        <v>-1</v>
      </c>
      <c r="T690">
        <f>_xlfn.IFS(B690="N",C690,B690="S",-C690,TRUE,0)</f>
        <v>0</v>
      </c>
      <c r="U690">
        <f>IF(B690="F",C690,0)</f>
        <v>0</v>
      </c>
      <c r="V690">
        <f>_xlfn.IFS(B690="R",C690,B690="L",-C690,TRUE,0)</f>
        <v>0</v>
      </c>
      <c r="X690">
        <f>S690+_xlfn.IFS(AC689=0,U690,AC689=180,-U690,TRUE,0)</f>
        <v>-1</v>
      </c>
      <c r="Y690">
        <f>T690+_xlfn.IFS(AC689=270,U690,AC689=90,-U690,TRUE,0)</f>
        <v>0</v>
      </c>
      <c r="Z690">
        <f t="shared" si="261"/>
        <v>0</v>
      </c>
      <c r="AA690">
        <f t="shared" si="262"/>
        <v>-901</v>
      </c>
      <c r="AB690">
        <f t="shared" si="263"/>
        <v>-196</v>
      </c>
      <c r="AC690">
        <f t="shared" si="264"/>
        <v>270</v>
      </c>
      <c r="AG690">
        <f t="shared" si="265"/>
        <v>-1</v>
      </c>
      <c r="AH690">
        <f t="shared" si="266"/>
        <v>0</v>
      </c>
      <c r="AI690">
        <f t="shared" si="267"/>
        <v>0</v>
      </c>
      <c r="AJ690">
        <f t="shared" si="268"/>
        <v>64</v>
      </c>
      <c r="AK690">
        <f t="shared" si="269"/>
        <v>12</v>
      </c>
      <c r="AL690">
        <f t="shared" si="270"/>
        <v>63</v>
      </c>
      <c r="AM690">
        <f t="shared" si="271"/>
        <v>12</v>
      </c>
      <c r="AO690">
        <f t="shared" si="272"/>
        <v>0</v>
      </c>
      <c r="AP690">
        <f t="shared" si="273"/>
        <v>17285</v>
      </c>
      <c r="AQ690">
        <f t="shared" si="274"/>
        <v>71189</v>
      </c>
    </row>
    <row r="691" spans="1:43">
      <c r="A691" s="1" t="s">
        <v>10</v>
      </c>
      <c r="B691" t="str">
        <f t="shared" si="250"/>
        <v>L</v>
      </c>
      <c r="C691">
        <f t="shared" si="251"/>
        <v>90</v>
      </c>
      <c r="D691">
        <f t="shared" si="252"/>
        <v>990</v>
      </c>
      <c r="E691">
        <f t="shared" si="253"/>
        <v>-196</v>
      </c>
      <c r="F691">
        <f t="shared" si="254"/>
        <v>-901</v>
      </c>
      <c r="G691">
        <f t="shared" si="255"/>
        <v>-1</v>
      </c>
      <c r="H691">
        <f t="shared" si="256"/>
        <v>0</v>
      </c>
      <c r="L691">
        <f t="shared" si="257"/>
        <v>71189</v>
      </c>
      <c r="M691">
        <f t="shared" si="258"/>
        <v>17285</v>
      </c>
      <c r="N691">
        <f t="shared" si="259"/>
        <v>63</v>
      </c>
      <c r="O691">
        <f t="shared" si="260"/>
        <v>-12</v>
      </c>
      <c r="S691">
        <f>_xlfn.IFS(B691="E",C691,B691="W",-C691,TRUE,0)</f>
        <v>0</v>
      </c>
      <c r="T691">
        <f>_xlfn.IFS(B691="N",C691,B691="S",-C691,TRUE,0)</f>
        <v>0</v>
      </c>
      <c r="U691">
        <f>IF(B691="F",C691,0)</f>
        <v>0</v>
      </c>
      <c r="V691">
        <f>_xlfn.IFS(B691="R",C691,B691="L",-C691,TRUE,0)</f>
        <v>-90</v>
      </c>
      <c r="X691">
        <f>S691+_xlfn.IFS(AC690=0,U691,AC690=180,-U691,TRUE,0)</f>
        <v>0</v>
      </c>
      <c r="Y691">
        <f>T691+_xlfn.IFS(AC690=270,U691,AC690=90,-U691,TRUE,0)</f>
        <v>0</v>
      </c>
      <c r="Z691">
        <f t="shared" si="261"/>
        <v>-90</v>
      </c>
      <c r="AA691">
        <f t="shared" si="262"/>
        <v>-901</v>
      </c>
      <c r="AB691">
        <f t="shared" si="263"/>
        <v>-196</v>
      </c>
      <c r="AC691">
        <f t="shared" si="264"/>
        <v>180</v>
      </c>
      <c r="AG691">
        <f t="shared" si="265"/>
        <v>0</v>
      </c>
      <c r="AH691">
        <f t="shared" si="266"/>
        <v>0</v>
      </c>
      <c r="AI691">
        <f t="shared" si="267"/>
        <v>270</v>
      </c>
      <c r="AJ691">
        <f t="shared" si="268"/>
        <v>-12</v>
      </c>
      <c r="AK691">
        <f t="shared" si="269"/>
        <v>63</v>
      </c>
      <c r="AL691">
        <f t="shared" si="270"/>
        <v>-12</v>
      </c>
      <c r="AM691">
        <f t="shared" si="271"/>
        <v>63</v>
      </c>
      <c r="AO691">
        <f t="shared" si="272"/>
        <v>0</v>
      </c>
      <c r="AP691">
        <f t="shared" si="273"/>
        <v>17285</v>
      </c>
      <c r="AQ691">
        <f t="shared" si="274"/>
        <v>71189</v>
      </c>
    </row>
    <row r="692" spans="1:43">
      <c r="A692" s="1" t="s">
        <v>110</v>
      </c>
      <c r="B692" t="str">
        <f t="shared" si="250"/>
        <v>F</v>
      </c>
      <c r="C692">
        <f t="shared" si="251"/>
        <v>94</v>
      </c>
      <c r="D692">
        <f t="shared" si="252"/>
        <v>990</v>
      </c>
      <c r="E692">
        <f t="shared" si="253"/>
        <v>-196</v>
      </c>
      <c r="F692">
        <f t="shared" si="254"/>
        <v>-995</v>
      </c>
      <c r="G692">
        <f t="shared" si="255"/>
        <v>-1</v>
      </c>
      <c r="H692">
        <f t="shared" si="256"/>
        <v>0</v>
      </c>
      <c r="L692">
        <f t="shared" si="257"/>
        <v>77111</v>
      </c>
      <c r="M692">
        <f t="shared" si="258"/>
        <v>16157</v>
      </c>
      <c r="N692">
        <f t="shared" si="259"/>
        <v>63</v>
      </c>
      <c r="O692">
        <f t="shared" si="260"/>
        <v>-12</v>
      </c>
      <c r="S692">
        <f>_xlfn.IFS(B692="E",C692,B692="W",-C692,TRUE,0)</f>
        <v>0</v>
      </c>
      <c r="T692">
        <f>_xlfn.IFS(B692="N",C692,B692="S",-C692,TRUE,0)</f>
        <v>0</v>
      </c>
      <c r="U692">
        <f>IF(B692="F",C692,0)</f>
        <v>94</v>
      </c>
      <c r="V692">
        <f>_xlfn.IFS(B692="R",C692,B692="L",-C692,TRUE,0)</f>
        <v>0</v>
      </c>
      <c r="X692">
        <f>S692+_xlfn.IFS(AC691=0,U692,AC691=180,-U692,TRUE,0)</f>
        <v>-94</v>
      </c>
      <c r="Y692">
        <f>T692+_xlfn.IFS(AC691=270,U692,AC691=90,-U692,TRUE,0)</f>
        <v>0</v>
      </c>
      <c r="Z692">
        <f t="shared" si="261"/>
        <v>0</v>
      </c>
      <c r="AA692">
        <f t="shared" si="262"/>
        <v>-995</v>
      </c>
      <c r="AB692">
        <f t="shared" si="263"/>
        <v>-196</v>
      </c>
      <c r="AC692">
        <f t="shared" si="264"/>
        <v>180</v>
      </c>
      <c r="AG692">
        <f t="shared" si="265"/>
        <v>0</v>
      </c>
      <c r="AH692">
        <f t="shared" si="266"/>
        <v>0</v>
      </c>
      <c r="AI692">
        <f t="shared" si="267"/>
        <v>0</v>
      </c>
      <c r="AJ692">
        <f t="shared" si="268"/>
        <v>-12</v>
      </c>
      <c r="AK692">
        <f t="shared" si="269"/>
        <v>63</v>
      </c>
      <c r="AL692">
        <f t="shared" si="270"/>
        <v>-12</v>
      </c>
      <c r="AM692">
        <f t="shared" si="271"/>
        <v>63</v>
      </c>
      <c r="AO692">
        <f t="shared" si="272"/>
        <v>94</v>
      </c>
      <c r="AP692">
        <f t="shared" si="273"/>
        <v>16157</v>
      </c>
      <c r="AQ692">
        <f t="shared" si="274"/>
        <v>77111</v>
      </c>
    </row>
    <row r="693" spans="1:43">
      <c r="A693" s="1" t="s">
        <v>18</v>
      </c>
      <c r="B693" t="str">
        <f t="shared" si="250"/>
        <v>N</v>
      </c>
      <c r="C693">
        <f t="shared" si="251"/>
        <v>5</v>
      </c>
      <c r="D693">
        <f t="shared" si="252"/>
        <v>990</v>
      </c>
      <c r="E693">
        <f t="shared" si="253"/>
        <v>-191</v>
      </c>
      <c r="F693">
        <f t="shared" si="254"/>
        <v>-995</v>
      </c>
      <c r="G693">
        <f t="shared" si="255"/>
        <v>-1</v>
      </c>
      <c r="H693">
        <f t="shared" si="256"/>
        <v>0</v>
      </c>
      <c r="L693">
        <f t="shared" si="257"/>
        <v>77111</v>
      </c>
      <c r="M693">
        <f t="shared" si="258"/>
        <v>16157</v>
      </c>
      <c r="N693">
        <f t="shared" si="259"/>
        <v>68</v>
      </c>
      <c r="O693">
        <f t="shared" si="260"/>
        <v>-12</v>
      </c>
      <c r="S693">
        <f>_xlfn.IFS(B693="E",C693,B693="W",-C693,TRUE,0)</f>
        <v>0</v>
      </c>
      <c r="T693">
        <f>_xlfn.IFS(B693="N",C693,B693="S",-C693,TRUE,0)</f>
        <v>5</v>
      </c>
      <c r="U693">
        <f>IF(B693="F",C693,0)</f>
        <v>0</v>
      </c>
      <c r="V693">
        <f>_xlfn.IFS(B693="R",C693,B693="L",-C693,TRUE,0)</f>
        <v>0</v>
      </c>
      <c r="X693">
        <f>S693+_xlfn.IFS(AC692=0,U693,AC692=180,-U693,TRUE,0)</f>
        <v>0</v>
      </c>
      <c r="Y693">
        <f>T693+_xlfn.IFS(AC692=270,U693,AC692=90,-U693,TRUE,0)</f>
        <v>5</v>
      </c>
      <c r="Z693">
        <f t="shared" si="261"/>
        <v>0</v>
      </c>
      <c r="AA693">
        <f t="shared" si="262"/>
        <v>-995</v>
      </c>
      <c r="AB693">
        <f t="shared" si="263"/>
        <v>-191</v>
      </c>
      <c r="AC693">
        <f t="shared" si="264"/>
        <v>180</v>
      </c>
      <c r="AG693">
        <f t="shared" si="265"/>
        <v>0</v>
      </c>
      <c r="AH693">
        <f t="shared" si="266"/>
        <v>5</v>
      </c>
      <c r="AI693">
        <f t="shared" si="267"/>
        <v>0</v>
      </c>
      <c r="AJ693">
        <f t="shared" si="268"/>
        <v>-12</v>
      </c>
      <c r="AK693">
        <f t="shared" si="269"/>
        <v>63</v>
      </c>
      <c r="AL693">
        <f t="shared" si="270"/>
        <v>-12</v>
      </c>
      <c r="AM693">
        <f t="shared" si="271"/>
        <v>68</v>
      </c>
      <c r="AO693">
        <f t="shared" si="272"/>
        <v>0</v>
      </c>
      <c r="AP693">
        <f t="shared" si="273"/>
        <v>16157</v>
      </c>
      <c r="AQ693">
        <f t="shared" si="274"/>
        <v>77111</v>
      </c>
    </row>
    <row r="694" spans="1:43">
      <c r="A694" s="1" t="s">
        <v>28</v>
      </c>
      <c r="B694" t="str">
        <f t="shared" si="250"/>
        <v>E</v>
      </c>
      <c r="C694">
        <f t="shared" si="251"/>
        <v>5</v>
      </c>
      <c r="D694">
        <f t="shared" si="252"/>
        <v>990</v>
      </c>
      <c r="E694">
        <f t="shared" si="253"/>
        <v>-191</v>
      </c>
      <c r="F694">
        <f t="shared" si="254"/>
        <v>-990</v>
      </c>
      <c r="G694">
        <f t="shared" si="255"/>
        <v>-1</v>
      </c>
      <c r="H694">
        <f t="shared" si="256"/>
        <v>0</v>
      </c>
      <c r="L694">
        <f t="shared" si="257"/>
        <v>77111</v>
      </c>
      <c r="M694">
        <f t="shared" si="258"/>
        <v>16157</v>
      </c>
      <c r="N694">
        <f t="shared" si="259"/>
        <v>68</v>
      </c>
      <c r="O694">
        <f t="shared" si="260"/>
        <v>-7</v>
      </c>
      <c r="S694">
        <f>_xlfn.IFS(B694="E",C694,B694="W",-C694,TRUE,0)</f>
        <v>5</v>
      </c>
      <c r="T694">
        <f>_xlfn.IFS(B694="N",C694,B694="S",-C694,TRUE,0)</f>
        <v>0</v>
      </c>
      <c r="U694">
        <f>IF(B694="F",C694,0)</f>
        <v>0</v>
      </c>
      <c r="V694">
        <f>_xlfn.IFS(B694="R",C694,B694="L",-C694,TRUE,0)</f>
        <v>0</v>
      </c>
      <c r="X694">
        <f>S694+_xlfn.IFS(AC693=0,U694,AC693=180,-U694,TRUE,0)</f>
        <v>5</v>
      </c>
      <c r="Y694">
        <f>T694+_xlfn.IFS(AC693=270,U694,AC693=90,-U694,TRUE,0)</f>
        <v>0</v>
      </c>
      <c r="Z694">
        <f t="shared" si="261"/>
        <v>0</v>
      </c>
      <c r="AA694">
        <f t="shared" si="262"/>
        <v>-990</v>
      </c>
      <c r="AB694">
        <f t="shared" si="263"/>
        <v>-191</v>
      </c>
      <c r="AC694">
        <f t="shared" si="264"/>
        <v>180</v>
      </c>
      <c r="AG694">
        <f t="shared" si="265"/>
        <v>5</v>
      </c>
      <c r="AH694">
        <f t="shared" si="266"/>
        <v>0</v>
      </c>
      <c r="AI694">
        <f t="shared" si="267"/>
        <v>0</v>
      </c>
      <c r="AJ694">
        <f t="shared" si="268"/>
        <v>-12</v>
      </c>
      <c r="AK694">
        <f t="shared" si="269"/>
        <v>68</v>
      </c>
      <c r="AL694">
        <f t="shared" si="270"/>
        <v>-7</v>
      </c>
      <c r="AM694">
        <f t="shared" si="271"/>
        <v>68</v>
      </c>
      <c r="AO694">
        <f t="shared" si="272"/>
        <v>0</v>
      </c>
      <c r="AP694">
        <f t="shared" si="273"/>
        <v>16157</v>
      </c>
      <c r="AQ694">
        <f t="shared" si="274"/>
        <v>77111</v>
      </c>
    </row>
    <row r="695" spans="1:43">
      <c r="A695" s="1" t="s">
        <v>40</v>
      </c>
      <c r="B695" t="str">
        <f t="shared" si="250"/>
        <v>R</v>
      </c>
      <c r="C695">
        <f t="shared" si="251"/>
        <v>270</v>
      </c>
      <c r="D695">
        <f t="shared" si="252"/>
        <v>1260</v>
      </c>
      <c r="E695">
        <f t="shared" si="253"/>
        <v>-191</v>
      </c>
      <c r="F695">
        <f t="shared" si="254"/>
        <v>-990</v>
      </c>
      <c r="G695">
        <f t="shared" si="255"/>
        <v>0</v>
      </c>
      <c r="H695">
        <f t="shared" si="256"/>
        <v>-1</v>
      </c>
      <c r="L695">
        <f t="shared" si="257"/>
        <v>77111</v>
      </c>
      <c r="M695">
        <f t="shared" si="258"/>
        <v>16157</v>
      </c>
      <c r="N695">
        <f t="shared" si="259"/>
        <v>-7</v>
      </c>
      <c r="O695">
        <f t="shared" si="260"/>
        <v>-68</v>
      </c>
      <c r="S695">
        <f>_xlfn.IFS(B695="E",C695,B695="W",-C695,TRUE,0)</f>
        <v>0</v>
      </c>
      <c r="T695">
        <f>_xlfn.IFS(B695="N",C695,B695="S",-C695,TRUE,0)</f>
        <v>0</v>
      </c>
      <c r="U695">
        <f>IF(B695="F",C695,0)</f>
        <v>0</v>
      </c>
      <c r="V695">
        <f>_xlfn.IFS(B695="R",C695,B695="L",-C695,TRUE,0)</f>
        <v>270</v>
      </c>
      <c r="X695">
        <f>S695+_xlfn.IFS(AC694=0,U695,AC694=180,-U695,TRUE,0)</f>
        <v>0</v>
      </c>
      <c r="Y695">
        <f>T695+_xlfn.IFS(AC694=270,U695,AC694=90,-U695,TRUE,0)</f>
        <v>0</v>
      </c>
      <c r="Z695">
        <f t="shared" si="261"/>
        <v>270</v>
      </c>
      <c r="AA695">
        <f t="shared" si="262"/>
        <v>-990</v>
      </c>
      <c r="AB695">
        <f t="shared" si="263"/>
        <v>-191</v>
      </c>
      <c r="AC695">
        <f t="shared" si="264"/>
        <v>90</v>
      </c>
      <c r="AG695">
        <f t="shared" si="265"/>
        <v>0</v>
      </c>
      <c r="AH695">
        <f t="shared" si="266"/>
        <v>0</v>
      </c>
      <c r="AI695">
        <f t="shared" si="267"/>
        <v>270</v>
      </c>
      <c r="AJ695">
        <f t="shared" si="268"/>
        <v>-68</v>
      </c>
      <c r="AK695">
        <f t="shared" si="269"/>
        <v>-7</v>
      </c>
      <c r="AL695">
        <f t="shared" si="270"/>
        <v>-68</v>
      </c>
      <c r="AM695">
        <f t="shared" si="271"/>
        <v>-7</v>
      </c>
      <c r="AO695">
        <f t="shared" si="272"/>
        <v>0</v>
      </c>
      <c r="AP695">
        <f t="shared" si="273"/>
        <v>16157</v>
      </c>
      <c r="AQ695">
        <f t="shared" si="274"/>
        <v>77111</v>
      </c>
    </row>
    <row r="696" spans="1:43">
      <c r="A696" s="1" t="s">
        <v>43</v>
      </c>
      <c r="B696" t="str">
        <f t="shared" si="250"/>
        <v>N</v>
      </c>
      <c r="C696">
        <f t="shared" si="251"/>
        <v>2</v>
      </c>
      <c r="D696">
        <f t="shared" si="252"/>
        <v>1260</v>
      </c>
      <c r="E696">
        <f t="shared" si="253"/>
        <v>-189</v>
      </c>
      <c r="F696">
        <f t="shared" si="254"/>
        <v>-990</v>
      </c>
      <c r="G696">
        <f t="shared" si="255"/>
        <v>0</v>
      </c>
      <c r="H696">
        <f t="shared" si="256"/>
        <v>-1</v>
      </c>
      <c r="L696">
        <f t="shared" si="257"/>
        <v>77111</v>
      </c>
      <c r="M696">
        <f t="shared" si="258"/>
        <v>16157</v>
      </c>
      <c r="N696">
        <f t="shared" si="259"/>
        <v>-5</v>
      </c>
      <c r="O696">
        <f t="shared" si="260"/>
        <v>-68</v>
      </c>
      <c r="S696">
        <f>_xlfn.IFS(B696="E",C696,B696="W",-C696,TRUE,0)</f>
        <v>0</v>
      </c>
      <c r="T696">
        <f>_xlfn.IFS(B696="N",C696,B696="S",-C696,TRUE,0)</f>
        <v>2</v>
      </c>
      <c r="U696">
        <f>IF(B696="F",C696,0)</f>
        <v>0</v>
      </c>
      <c r="V696">
        <f>_xlfn.IFS(B696="R",C696,B696="L",-C696,TRUE,0)</f>
        <v>0</v>
      </c>
      <c r="X696">
        <f>S696+_xlfn.IFS(AC695=0,U696,AC695=180,-U696,TRUE,0)</f>
        <v>0</v>
      </c>
      <c r="Y696">
        <f>T696+_xlfn.IFS(AC695=270,U696,AC695=90,-U696,TRUE,0)</f>
        <v>2</v>
      </c>
      <c r="Z696">
        <f t="shared" si="261"/>
        <v>0</v>
      </c>
      <c r="AA696">
        <f t="shared" si="262"/>
        <v>-990</v>
      </c>
      <c r="AB696">
        <f t="shared" si="263"/>
        <v>-189</v>
      </c>
      <c r="AC696">
        <f t="shared" si="264"/>
        <v>90</v>
      </c>
      <c r="AG696">
        <f t="shared" si="265"/>
        <v>0</v>
      </c>
      <c r="AH696">
        <f t="shared" si="266"/>
        <v>2</v>
      </c>
      <c r="AI696">
        <f t="shared" si="267"/>
        <v>0</v>
      </c>
      <c r="AJ696">
        <f t="shared" si="268"/>
        <v>-68</v>
      </c>
      <c r="AK696">
        <f t="shared" si="269"/>
        <v>-7</v>
      </c>
      <c r="AL696">
        <f t="shared" si="270"/>
        <v>-68</v>
      </c>
      <c r="AM696">
        <f t="shared" si="271"/>
        <v>-5</v>
      </c>
      <c r="AO696">
        <f t="shared" si="272"/>
        <v>0</v>
      </c>
      <c r="AP696">
        <f t="shared" si="273"/>
        <v>16157</v>
      </c>
      <c r="AQ696">
        <f t="shared" si="274"/>
        <v>77111</v>
      </c>
    </row>
    <row r="697" spans="1:43">
      <c r="A697" s="1" t="s">
        <v>6</v>
      </c>
      <c r="B697" t="str">
        <f t="shared" si="250"/>
        <v>R</v>
      </c>
      <c r="C697">
        <f t="shared" si="251"/>
        <v>180</v>
      </c>
      <c r="D697">
        <f t="shared" si="252"/>
        <v>1440</v>
      </c>
      <c r="E697">
        <f t="shared" si="253"/>
        <v>-189</v>
      </c>
      <c r="F697">
        <f t="shared" si="254"/>
        <v>-990</v>
      </c>
      <c r="G697">
        <f t="shared" si="255"/>
        <v>0</v>
      </c>
      <c r="H697">
        <f t="shared" si="256"/>
        <v>1</v>
      </c>
      <c r="L697">
        <f t="shared" si="257"/>
        <v>77111</v>
      </c>
      <c r="M697">
        <f t="shared" si="258"/>
        <v>16157</v>
      </c>
      <c r="N697">
        <f t="shared" si="259"/>
        <v>5</v>
      </c>
      <c r="O697">
        <f t="shared" si="260"/>
        <v>68</v>
      </c>
      <c r="S697">
        <f>_xlfn.IFS(B697="E",C697,B697="W",-C697,TRUE,0)</f>
        <v>0</v>
      </c>
      <c r="T697">
        <f>_xlfn.IFS(B697="N",C697,B697="S",-C697,TRUE,0)</f>
        <v>0</v>
      </c>
      <c r="U697">
        <f>IF(B697="F",C697,0)</f>
        <v>0</v>
      </c>
      <c r="V697">
        <f>_xlfn.IFS(B697="R",C697,B697="L",-C697,TRUE,0)</f>
        <v>180</v>
      </c>
      <c r="X697">
        <f>S697+_xlfn.IFS(AC696=0,U697,AC696=180,-U697,TRUE,0)</f>
        <v>0</v>
      </c>
      <c r="Y697">
        <f>T697+_xlfn.IFS(AC696=270,U697,AC696=90,-U697,TRUE,0)</f>
        <v>0</v>
      </c>
      <c r="Z697">
        <f t="shared" si="261"/>
        <v>180</v>
      </c>
      <c r="AA697">
        <f t="shared" si="262"/>
        <v>-990</v>
      </c>
      <c r="AB697">
        <f t="shared" si="263"/>
        <v>-189</v>
      </c>
      <c r="AC697">
        <f t="shared" si="264"/>
        <v>270</v>
      </c>
      <c r="AG697">
        <f t="shared" si="265"/>
        <v>0</v>
      </c>
      <c r="AH697">
        <f t="shared" si="266"/>
        <v>0</v>
      </c>
      <c r="AI697">
        <f t="shared" si="267"/>
        <v>180</v>
      </c>
      <c r="AJ697">
        <f t="shared" si="268"/>
        <v>68</v>
      </c>
      <c r="AK697">
        <f t="shared" si="269"/>
        <v>5</v>
      </c>
      <c r="AL697">
        <f t="shared" si="270"/>
        <v>68</v>
      </c>
      <c r="AM697">
        <f t="shared" si="271"/>
        <v>5</v>
      </c>
      <c r="AO697">
        <f t="shared" si="272"/>
        <v>0</v>
      </c>
      <c r="AP697">
        <f t="shared" si="273"/>
        <v>16157</v>
      </c>
      <c r="AQ697">
        <f t="shared" si="274"/>
        <v>77111</v>
      </c>
    </row>
    <row r="698" spans="1:43">
      <c r="A698" s="1" t="s">
        <v>2</v>
      </c>
      <c r="B698" t="str">
        <f t="shared" si="250"/>
        <v>S</v>
      </c>
      <c r="C698">
        <f t="shared" si="251"/>
        <v>2</v>
      </c>
      <c r="D698">
        <f t="shared" si="252"/>
        <v>1440</v>
      </c>
      <c r="E698">
        <f t="shared" si="253"/>
        <v>-191</v>
      </c>
      <c r="F698">
        <f t="shared" si="254"/>
        <v>-990</v>
      </c>
      <c r="G698">
        <f t="shared" si="255"/>
        <v>0</v>
      </c>
      <c r="H698">
        <f t="shared" si="256"/>
        <v>1</v>
      </c>
      <c r="L698">
        <f t="shared" si="257"/>
        <v>77111</v>
      </c>
      <c r="M698">
        <f t="shared" si="258"/>
        <v>16157</v>
      </c>
      <c r="N698">
        <f t="shared" si="259"/>
        <v>3</v>
      </c>
      <c r="O698">
        <f t="shared" si="260"/>
        <v>68</v>
      </c>
      <c r="S698">
        <f>_xlfn.IFS(B698="E",C698,B698="W",-C698,TRUE,0)</f>
        <v>0</v>
      </c>
      <c r="T698">
        <f>_xlfn.IFS(B698="N",C698,B698="S",-C698,TRUE,0)</f>
        <v>-2</v>
      </c>
      <c r="U698">
        <f>IF(B698="F",C698,0)</f>
        <v>0</v>
      </c>
      <c r="V698">
        <f>_xlfn.IFS(B698="R",C698,B698="L",-C698,TRUE,0)</f>
        <v>0</v>
      </c>
      <c r="X698">
        <f>S698+_xlfn.IFS(AC697=0,U698,AC697=180,-U698,TRUE,0)</f>
        <v>0</v>
      </c>
      <c r="Y698">
        <f>T698+_xlfn.IFS(AC697=270,U698,AC697=90,-U698,TRUE,0)</f>
        <v>-2</v>
      </c>
      <c r="Z698">
        <f t="shared" si="261"/>
        <v>0</v>
      </c>
      <c r="AA698">
        <f t="shared" si="262"/>
        <v>-990</v>
      </c>
      <c r="AB698">
        <f t="shared" si="263"/>
        <v>-191</v>
      </c>
      <c r="AC698">
        <f t="shared" si="264"/>
        <v>270</v>
      </c>
      <c r="AG698">
        <f t="shared" si="265"/>
        <v>0</v>
      </c>
      <c r="AH698">
        <f t="shared" si="266"/>
        <v>-2</v>
      </c>
      <c r="AI698">
        <f t="shared" si="267"/>
        <v>0</v>
      </c>
      <c r="AJ698">
        <f t="shared" si="268"/>
        <v>68</v>
      </c>
      <c r="AK698">
        <f t="shared" si="269"/>
        <v>5</v>
      </c>
      <c r="AL698">
        <f t="shared" si="270"/>
        <v>68</v>
      </c>
      <c r="AM698">
        <f t="shared" si="271"/>
        <v>3</v>
      </c>
      <c r="AO698">
        <f t="shared" si="272"/>
        <v>0</v>
      </c>
      <c r="AP698">
        <f t="shared" si="273"/>
        <v>16157</v>
      </c>
      <c r="AQ698">
        <f t="shared" si="274"/>
        <v>77111</v>
      </c>
    </row>
    <row r="699" spans="1:43">
      <c r="A699" s="1" t="s">
        <v>17</v>
      </c>
      <c r="B699" t="str">
        <f t="shared" si="250"/>
        <v>E</v>
      </c>
      <c r="C699">
        <f t="shared" si="251"/>
        <v>2</v>
      </c>
      <c r="D699">
        <f t="shared" si="252"/>
        <v>1440</v>
      </c>
      <c r="E699">
        <f t="shared" si="253"/>
        <v>-191</v>
      </c>
      <c r="F699">
        <f t="shared" si="254"/>
        <v>-988</v>
      </c>
      <c r="G699">
        <f t="shared" si="255"/>
        <v>0</v>
      </c>
      <c r="H699">
        <f t="shared" si="256"/>
        <v>1</v>
      </c>
      <c r="L699">
        <f t="shared" si="257"/>
        <v>77111</v>
      </c>
      <c r="M699">
        <f t="shared" si="258"/>
        <v>16157</v>
      </c>
      <c r="N699">
        <f t="shared" si="259"/>
        <v>3</v>
      </c>
      <c r="O699">
        <f t="shared" si="260"/>
        <v>70</v>
      </c>
      <c r="S699">
        <f>_xlfn.IFS(B699="E",C699,B699="W",-C699,TRUE,0)</f>
        <v>2</v>
      </c>
      <c r="T699">
        <f>_xlfn.IFS(B699="N",C699,B699="S",-C699,TRUE,0)</f>
        <v>0</v>
      </c>
      <c r="U699">
        <f>IF(B699="F",C699,0)</f>
        <v>0</v>
      </c>
      <c r="V699">
        <f>_xlfn.IFS(B699="R",C699,B699="L",-C699,TRUE,0)</f>
        <v>0</v>
      </c>
      <c r="X699">
        <f>S699+_xlfn.IFS(AC698=0,U699,AC698=180,-U699,TRUE,0)</f>
        <v>2</v>
      </c>
      <c r="Y699">
        <f>T699+_xlfn.IFS(AC698=270,U699,AC698=90,-U699,TRUE,0)</f>
        <v>0</v>
      </c>
      <c r="Z699">
        <f t="shared" si="261"/>
        <v>0</v>
      </c>
      <c r="AA699">
        <f t="shared" si="262"/>
        <v>-988</v>
      </c>
      <c r="AB699">
        <f t="shared" si="263"/>
        <v>-191</v>
      </c>
      <c r="AC699">
        <f t="shared" si="264"/>
        <v>270</v>
      </c>
      <c r="AG699">
        <f t="shared" si="265"/>
        <v>2</v>
      </c>
      <c r="AH699">
        <f t="shared" si="266"/>
        <v>0</v>
      </c>
      <c r="AI699">
        <f t="shared" si="267"/>
        <v>0</v>
      </c>
      <c r="AJ699">
        <f t="shared" si="268"/>
        <v>68</v>
      </c>
      <c r="AK699">
        <f t="shared" si="269"/>
        <v>3</v>
      </c>
      <c r="AL699">
        <f t="shared" si="270"/>
        <v>70</v>
      </c>
      <c r="AM699">
        <f t="shared" si="271"/>
        <v>3</v>
      </c>
      <c r="AO699">
        <f t="shared" si="272"/>
        <v>0</v>
      </c>
      <c r="AP699">
        <f t="shared" si="273"/>
        <v>16157</v>
      </c>
      <c r="AQ699">
        <f t="shared" si="274"/>
        <v>77111</v>
      </c>
    </row>
    <row r="700" spans="1:43">
      <c r="A700" s="1" t="s">
        <v>43</v>
      </c>
      <c r="B700" t="str">
        <f t="shared" si="250"/>
        <v>N</v>
      </c>
      <c r="C700">
        <f t="shared" si="251"/>
        <v>2</v>
      </c>
      <c r="D700">
        <f t="shared" si="252"/>
        <v>1440</v>
      </c>
      <c r="E700">
        <f t="shared" si="253"/>
        <v>-189</v>
      </c>
      <c r="F700">
        <f t="shared" si="254"/>
        <v>-988</v>
      </c>
      <c r="G700">
        <f t="shared" si="255"/>
        <v>0</v>
      </c>
      <c r="H700">
        <f t="shared" si="256"/>
        <v>1</v>
      </c>
      <c r="L700">
        <f t="shared" si="257"/>
        <v>77111</v>
      </c>
      <c r="M700">
        <f t="shared" si="258"/>
        <v>16157</v>
      </c>
      <c r="N700">
        <f t="shared" si="259"/>
        <v>5</v>
      </c>
      <c r="O700">
        <f t="shared" si="260"/>
        <v>70</v>
      </c>
      <c r="S700">
        <f>_xlfn.IFS(B700="E",C700,B700="W",-C700,TRUE,0)</f>
        <v>0</v>
      </c>
      <c r="T700">
        <f>_xlfn.IFS(B700="N",C700,B700="S",-C700,TRUE,0)</f>
        <v>2</v>
      </c>
      <c r="U700">
        <f>IF(B700="F",C700,0)</f>
        <v>0</v>
      </c>
      <c r="V700">
        <f>_xlfn.IFS(B700="R",C700,B700="L",-C700,TRUE,0)</f>
        <v>0</v>
      </c>
      <c r="X700">
        <f>S700+_xlfn.IFS(AC699=0,U700,AC699=180,-U700,TRUE,0)</f>
        <v>0</v>
      </c>
      <c r="Y700">
        <f>T700+_xlfn.IFS(AC699=270,U700,AC699=90,-U700,TRUE,0)</f>
        <v>2</v>
      </c>
      <c r="Z700">
        <f t="shared" si="261"/>
        <v>0</v>
      </c>
      <c r="AA700">
        <f t="shared" si="262"/>
        <v>-988</v>
      </c>
      <c r="AB700">
        <f t="shared" si="263"/>
        <v>-189</v>
      </c>
      <c r="AC700">
        <f t="shared" si="264"/>
        <v>270</v>
      </c>
      <c r="AG700">
        <f t="shared" si="265"/>
        <v>0</v>
      </c>
      <c r="AH700">
        <f t="shared" si="266"/>
        <v>2</v>
      </c>
      <c r="AI700">
        <f t="shared" si="267"/>
        <v>0</v>
      </c>
      <c r="AJ700">
        <f t="shared" si="268"/>
        <v>70</v>
      </c>
      <c r="AK700">
        <f t="shared" si="269"/>
        <v>3</v>
      </c>
      <c r="AL700">
        <f t="shared" si="270"/>
        <v>70</v>
      </c>
      <c r="AM700">
        <f t="shared" si="271"/>
        <v>5</v>
      </c>
      <c r="AO700">
        <f t="shared" si="272"/>
        <v>0</v>
      </c>
      <c r="AP700">
        <f t="shared" si="273"/>
        <v>16157</v>
      </c>
      <c r="AQ700">
        <f t="shared" si="274"/>
        <v>77111</v>
      </c>
    </row>
    <row r="701" spans="1:43">
      <c r="A701" s="1" t="s">
        <v>7</v>
      </c>
      <c r="B701" t="str">
        <f t="shared" si="250"/>
        <v>S</v>
      </c>
      <c r="C701">
        <f t="shared" si="251"/>
        <v>3</v>
      </c>
      <c r="D701">
        <f t="shared" si="252"/>
        <v>1440</v>
      </c>
      <c r="E701">
        <f t="shared" si="253"/>
        <v>-192</v>
      </c>
      <c r="F701">
        <f t="shared" si="254"/>
        <v>-988</v>
      </c>
      <c r="G701">
        <f t="shared" si="255"/>
        <v>0</v>
      </c>
      <c r="H701">
        <f t="shared" si="256"/>
        <v>1</v>
      </c>
      <c r="L701">
        <f t="shared" si="257"/>
        <v>77111</v>
      </c>
      <c r="M701">
        <f t="shared" si="258"/>
        <v>16157</v>
      </c>
      <c r="N701">
        <f t="shared" si="259"/>
        <v>2</v>
      </c>
      <c r="O701">
        <f t="shared" si="260"/>
        <v>70</v>
      </c>
      <c r="S701">
        <f>_xlfn.IFS(B701="E",C701,B701="W",-C701,TRUE,0)</f>
        <v>0</v>
      </c>
      <c r="T701">
        <f>_xlfn.IFS(B701="N",C701,B701="S",-C701,TRUE,0)</f>
        <v>-3</v>
      </c>
      <c r="U701">
        <f>IF(B701="F",C701,0)</f>
        <v>0</v>
      </c>
      <c r="V701">
        <f>_xlfn.IFS(B701="R",C701,B701="L",-C701,TRUE,0)</f>
        <v>0</v>
      </c>
      <c r="X701">
        <f>S701+_xlfn.IFS(AC700=0,U701,AC700=180,-U701,TRUE,0)</f>
        <v>0</v>
      </c>
      <c r="Y701">
        <f>T701+_xlfn.IFS(AC700=270,U701,AC700=90,-U701,TRUE,0)</f>
        <v>-3</v>
      </c>
      <c r="Z701">
        <f t="shared" si="261"/>
        <v>0</v>
      </c>
      <c r="AA701">
        <f t="shared" si="262"/>
        <v>-988</v>
      </c>
      <c r="AB701">
        <f t="shared" si="263"/>
        <v>-192</v>
      </c>
      <c r="AC701">
        <f t="shared" si="264"/>
        <v>270</v>
      </c>
      <c r="AG701">
        <f t="shared" si="265"/>
        <v>0</v>
      </c>
      <c r="AH701">
        <f t="shared" si="266"/>
        <v>-3</v>
      </c>
      <c r="AI701">
        <f t="shared" si="267"/>
        <v>0</v>
      </c>
      <c r="AJ701">
        <f t="shared" si="268"/>
        <v>70</v>
      </c>
      <c r="AK701">
        <f t="shared" si="269"/>
        <v>5</v>
      </c>
      <c r="AL701">
        <f t="shared" si="270"/>
        <v>70</v>
      </c>
      <c r="AM701">
        <f t="shared" si="271"/>
        <v>2</v>
      </c>
      <c r="AO701">
        <f t="shared" si="272"/>
        <v>0</v>
      </c>
      <c r="AP701">
        <f t="shared" si="273"/>
        <v>16157</v>
      </c>
      <c r="AQ701">
        <f t="shared" si="274"/>
        <v>77111</v>
      </c>
    </row>
    <row r="702" spans="1:43">
      <c r="A702" s="1" t="s">
        <v>9</v>
      </c>
      <c r="B702" t="str">
        <f t="shared" si="250"/>
        <v>F</v>
      </c>
      <c r="C702">
        <f t="shared" si="251"/>
        <v>86</v>
      </c>
      <c r="D702">
        <f t="shared" si="252"/>
        <v>1440</v>
      </c>
      <c r="E702">
        <f t="shared" si="253"/>
        <v>-106</v>
      </c>
      <c r="F702">
        <f t="shared" si="254"/>
        <v>-988</v>
      </c>
      <c r="G702">
        <f t="shared" si="255"/>
        <v>0</v>
      </c>
      <c r="H702">
        <f t="shared" si="256"/>
        <v>1</v>
      </c>
      <c r="L702">
        <f t="shared" si="257"/>
        <v>77283</v>
      </c>
      <c r="M702">
        <f t="shared" si="258"/>
        <v>22177</v>
      </c>
      <c r="N702">
        <f t="shared" si="259"/>
        <v>2</v>
      </c>
      <c r="O702">
        <f t="shared" si="260"/>
        <v>70</v>
      </c>
      <c r="S702">
        <f>_xlfn.IFS(B702="E",C702,B702="W",-C702,TRUE,0)</f>
        <v>0</v>
      </c>
      <c r="T702">
        <f>_xlfn.IFS(B702="N",C702,B702="S",-C702,TRUE,0)</f>
        <v>0</v>
      </c>
      <c r="U702">
        <f>IF(B702="F",C702,0)</f>
        <v>86</v>
      </c>
      <c r="V702">
        <f>_xlfn.IFS(B702="R",C702,B702="L",-C702,TRUE,0)</f>
        <v>0</v>
      </c>
      <c r="X702">
        <f>S702+_xlfn.IFS(AC701=0,U702,AC701=180,-U702,TRUE,0)</f>
        <v>0</v>
      </c>
      <c r="Y702">
        <f>T702+_xlfn.IFS(AC701=270,U702,AC701=90,-U702,TRUE,0)</f>
        <v>86</v>
      </c>
      <c r="Z702">
        <f t="shared" si="261"/>
        <v>0</v>
      </c>
      <c r="AA702">
        <f t="shared" si="262"/>
        <v>-988</v>
      </c>
      <c r="AB702">
        <f t="shared" si="263"/>
        <v>-106</v>
      </c>
      <c r="AC702">
        <f t="shared" si="264"/>
        <v>270</v>
      </c>
      <c r="AG702">
        <f t="shared" si="265"/>
        <v>0</v>
      </c>
      <c r="AH702">
        <f t="shared" si="266"/>
        <v>0</v>
      </c>
      <c r="AI702">
        <f t="shared" si="267"/>
        <v>0</v>
      </c>
      <c r="AJ702">
        <f t="shared" si="268"/>
        <v>70</v>
      </c>
      <c r="AK702">
        <f t="shared" si="269"/>
        <v>2</v>
      </c>
      <c r="AL702">
        <f t="shared" si="270"/>
        <v>70</v>
      </c>
      <c r="AM702">
        <f t="shared" si="271"/>
        <v>2</v>
      </c>
      <c r="AO702">
        <f t="shared" si="272"/>
        <v>86</v>
      </c>
      <c r="AP702">
        <f t="shared" si="273"/>
        <v>22177</v>
      </c>
      <c r="AQ702">
        <f t="shared" si="274"/>
        <v>77283</v>
      </c>
    </row>
    <row r="703" spans="1:43">
      <c r="A703" s="1" t="s">
        <v>14</v>
      </c>
      <c r="B703" t="str">
        <f t="shared" si="250"/>
        <v>N</v>
      </c>
      <c r="C703">
        <f t="shared" si="251"/>
        <v>1</v>
      </c>
      <c r="D703">
        <f t="shared" si="252"/>
        <v>1440</v>
      </c>
      <c r="E703">
        <f t="shared" si="253"/>
        <v>-105</v>
      </c>
      <c r="F703">
        <f t="shared" si="254"/>
        <v>-988</v>
      </c>
      <c r="G703">
        <f t="shared" si="255"/>
        <v>0</v>
      </c>
      <c r="H703">
        <f t="shared" si="256"/>
        <v>1</v>
      </c>
      <c r="L703">
        <f t="shared" si="257"/>
        <v>77283</v>
      </c>
      <c r="M703">
        <f t="shared" si="258"/>
        <v>22177</v>
      </c>
      <c r="N703">
        <f t="shared" si="259"/>
        <v>3</v>
      </c>
      <c r="O703">
        <f t="shared" si="260"/>
        <v>70</v>
      </c>
      <c r="S703">
        <f>_xlfn.IFS(B703="E",C703,B703="W",-C703,TRUE,0)</f>
        <v>0</v>
      </c>
      <c r="T703">
        <f>_xlfn.IFS(B703="N",C703,B703="S",-C703,TRUE,0)</f>
        <v>1</v>
      </c>
      <c r="U703">
        <f>IF(B703="F",C703,0)</f>
        <v>0</v>
      </c>
      <c r="V703">
        <f>_xlfn.IFS(B703="R",C703,B703="L",-C703,TRUE,0)</f>
        <v>0</v>
      </c>
      <c r="X703">
        <f>S703+_xlfn.IFS(AC702=0,U703,AC702=180,-U703,TRUE,0)</f>
        <v>0</v>
      </c>
      <c r="Y703">
        <f>T703+_xlfn.IFS(AC702=270,U703,AC702=90,-U703,TRUE,0)</f>
        <v>1</v>
      </c>
      <c r="Z703">
        <f t="shared" si="261"/>
        <v>0</v>
      </c>
      <c r="AA703">
        <f t="shared" si="262"/>
        <v>-988</v>
      </c>
      <c r="AB703">
        <f t="shared" si="263"/>
        <v>-105</v>
      </c>
      <c r="AC703">
        <f t="shared" si="264"/>
        <v>270</v>
      </c>
      <c r="AG703">
        <f t="shared" si="265"/>
        <v>0</v>
      </c>
      <c r="AH703">
        <f t="shared" si="266"/>
        <v>1</v>
      </c>
      <c r="AI703">
        <f t="shared" si="267"/>
        <v>0</v>
      </c>
      <c r="AJ703">
        <f t="shared" si="268"/>
        <v>70</v>
      </c>
      <c r="AK703">
        <f t="shared" si="269"/>
        <v>2</v>
      </c>
      <c r="AL703">
        <f t="shared" si="270"/>
        <v>70</v>
      </c>
      <c r="AM703">
        <f t="shared" si="271"/>
        <v>3</v>
      </c>
      <c r="AO703">
        <f t="shared" si="272"/>
        <v>0</v>
      </c>
      <c r="AP703">
        <f t="shared" si="273"/>
        <v>22177</v>
      </c>
      <c r="AQ703">
        <f t="shared" si="274"/>
        <v>77283</v>
      </c>
    </row>
    <row r="704" spans="1:43">
      <c r="A704" s="1" t="s">
        <v>99</v>
      </c>
      <c r="B704" t="str">
        <f t="shared" si="250"/>
        <v>F</v>
      </c>
      <c r="C704">
        <f t="shared" si="251"/>
        <v>54</v>
      </c>
      <c r="D704">
        <f t="shared" si="252"/>
        <v>1440</v>
      </c>
      <c r="E704">
        <f t="shared" si="253"/>
        <v>-51</v>
      </c>
      <c r="F704">
        <f t="shared" si="254"/>
        <v>-988</v>
      </c>
      <c r="G704">
        <f t="shared" si="255"/>
        <v>0</v>
      </c>
      <c r="H704">
        <f t="shared" si="256"/>
        <v>1</v>
      </c>
      <c r="L704">
        <f t="shared" si="257"/>
        <v>77445</v>
      </c>
      <c r="M704">
        <f t="shared" si="258"/>
        <v>25957</v>
      </c>
      <c r="N704">
        <f t="shared" si="259"/>
        <v>3</v>
      </c>
      <c r="O704">
        <f t="shared" si="260"/>
        <v>70</v>
      </c>
      <c r="S704">
        <f>_xlfn.IFS(B704="E",C704,B704="W",-C704,TRUE,0)</f>
        <v>0</v>
      </c>
      <c r="T704">
        <f>_xlfn.IFS(B704="N",C704,B704="S",-C704,TRUE,0)</f>
        <v>0</v>
      </c>
      <c r="U704">
        <f>IF(B704="F",C704,0)</f>
        <v>54</v>
      </c>
      <c r="V704">
        <f>_xlfn.IFS(B704="R",C704,B704="L",-C704,TRUE,0)</f>
        <v>0</v>
      </c>
      <c r="X704">
        <f>S704+_xlfn.IFS(AC703=0,U704,AC703=180,-U704,TRUE,0)</f>
        <v>0</v>
      </c>
      <c r="Y704">
        <f>T704+_xlfn.IFS(AC703=270,U704,AC703=90,-U704,TRUE,0)</f>
        <v>54</v>
      </c>
      <c r="Z704">
        <f t="shared" si="261"/>
        <v>0</v>
      </c>
      <c r="AA704">
        <f t="shared" si="262"/>
        <v>-988</v>
      </c>
      <c r="AB704">
        <f t="shared" si="263"/>
        <v>-51</v>
      </c>
      <c r="AC704">
        <f t="shared" si="264"/>
        <v>270</v>
      </c>
      <c r="AG704">
        <f t="shared" si="265"/>
        <v>0</v>
      </c>
      <c r="AH704">
        <f t="shared" si="266"/>
        <v>0</v>
      </c>
      <c r="AI704">
        <f t="shared" si="267"/>
        <v>0</v>
      </c>
      <c r="AJ704">
        <f t="shared" si="268"/>
        <v>70</v>
      </c>
      <c r="AK704">
        <f t="shared" si="269"/>
        <v>3</v>
      </c>
      <c r="AL704">
        <f t="shared" si="270"/>
        <v>70</v>
      </c>
      <c r="AM704">
        <f t="shared" si="271"/>
        <v>3</v>
      </c>
      <c r="AO704">
        <f t="shared" si="272"/>
        <v>54</v>
      </c>
      <c r="AP704">
        <f t="shared" si="273"/>
        <v>25957</v>
      </c>
      <c r="AQ704">
        <f t="shared" si="274"/>
        <v>77445</v>
      </c>
    </row>
    <row r="705" spans="1:43">
      <c r="A705" s="1" t="s">
        <v>14</v>
      </c>
      <c r="B705" t="str">
        <f t="shared" si="250"/>
        <v>N</v>
      </c>
      <c r="C705">
        <f t="shared" si="251"/>
        <v>1</v>
      </c>
      <c r="D705">
        <f t="shared" si="252"/>
        <v>1440</v>
      </c>
      <c r="E705">
        <f t="shared" si="253"/>
        <v>-50</v>
      </c>
      <c r="F705">
        <f t="shared" si="254"/>
        <v>-988</v>
      </c>
      <c r="G705">
        <f t="shared" si="255"/>
        <v>0</v>
      </c>
      <c r="H705">
        <f t="shared" si="256"/>
        <v>1</v>
      </c>
      <c r="L705">
        <f t="shared" si="257"/>
        <v>77445</v>
      </c>
      <c r="M705">
        <f t="shared" si="258"/>
        <v>25957</v>
      </c>
      <c r="N705">
        <f t="shared" si="259"/>
        <v>4</v>
      </c>
      <c r="O705">
        <f t="shared" si="260"/>
        <v>70</v>
      </c>
      <c r="S705">
        <f>_xlfn.IFS(B705="E",C705,B705="W",-C705,TRUE,0)</f>
        <v>0</v>
      </c>
      <c r="T705">
        <f>_xlfn.IFS(B705="N",C705,B705="S",-C705,TRUE,0)</f>
        <v>1</v>
      </c>
      <c r="U705">
        <f>IF(B705="F",C705,0)</f>
        <v>0</v>
      </c>
      <c r="V705">
        <f>_xlfn.IFS(B705="R",C705,B705="L",-C705,TRUE,0)</f>
        <v>0</v>
      </c>
      <c r="X705">
        <f>S705+_xlfn.IFS(AC704=0,U705,AC704=180,-U705,TRUE,0)</f>
        <v>0</v>
      </c>
      <c r="Y705">
        <f>T705+_xlfn.IFS(AC704=270,U705,AC704=90,-U705,TRUE,0)</f>
        <v>1</v>
      </c>
      <c r="Z705">
        <f t="shared" si="261"/>
        <v>0</v>
      </c>
      <c r="AA705">
        <f t="shared" si="262"/>
        <v>-988</v>
      </c>
      <c r="AB705">
        <f t="shared" si="263"/>
        <v>-50</v>
      </c>
      <c r="AC705">
        <f t="shared" si="264"/>
        <v>270</v>
      </c>
      <c r="AG705">
        <f t="shared" si="265"/>
        <v>0</v>
      </c>
      <c r="AH705">
        <f t="shared" si="266"/>
        <v>1</v>
      </c>
      <c r="AI705">
        <f t="shared" si="267"/>
        <v>0</v>
      </c>
      <c r="AJ705">
        <f t="shared" si="268"/>
        <v>70</v>
      </c>
      <c r="AK705">
        <f t="shared" si="269"/>
        <v>3</v>
      </c>
      <c r="AL705">
        <f t="shared" si="270"/>
        <v>70</v>
      </c>
      <c r="AM705">
        <f t="shared" si="271"/>
        <v>4</v>
      </c>
      <c r="AO705">
        <f t="shared" si="272"/>
        <v>0</v>
      </c>
      <c r="AP705">
        <f t="shared" si="273"/>
        <v>25957</v>
      </c>
      <c r="AQ705">
        <f t="shared" si="274"/>
        <v>77445</v>
      </c>
    </row>
    <row r="706" spans="1:43">
      <c r="A706" s="1" t="s">
        <v>10</v>
      </c>
      <c r="B706" t="str">
        <f t="shared" si="250"/>
        <v>L</v>
      </c>
      <c r="C706">
        <f t="shared" si="251"/>
        <v>90</v>
      </c>
      <c r="D706">
        <f t="shared" si="252"/>
        <v>1350</v>
      </c>
      <c r="E706">
        <f t="shared" si="253"/>
        <v>-50</v>
      </c>
      <c r="F706">
        <f t="shared" si="254"/>
        <v>-988</v>
      </c>
      <c r="G706">
        <f t="shared" si="255"/>
        <v>-1</v>
      </c>
      <c r="H706">
        <f t="shared" si="256"/>
        <v>0</v>
      </c>
      <c r="L706">
        <f t="shared" si="257"/>
        <v>77445</v>
      </c>
      <c r="M706">
        <f t="shared" si="258"/>
        <v>25957</v>
      </c>
      <c r="N706">
        <f t="shared" si="259"/>
        <v>70</v>
      </c>
      <c r="O706">
        <f t="shared" si="260"/>
        <v>-4</v>
      </c>
      <c r="S706">
        <f>_xlfn.IFS(B706="E",C706,B706="W",-C706,TRUE,0)</f>
        <v>0</v>
      </c>
      <c r="T706">
        <f>_xlfn.IFS(B706="N",C706,B706="S",-C706,TRUE,0)</f>
        <v>0</v>
      </c>
      <c r="U706">
        <f>IF(B706="F",C706,0)</f>
        <v>0</v>
      </c>
      <c r="V706">
        <f>_xlfn.IFS(B706="R",C706,B706="L",-C706,TRUE,0)</f>
        <v>-90</v>
      </c>
      <c r="X706">
        <f>S706+_xlfn.IFS(AC705=0,U706,AC705=180,-U706,TRUE,0)</f>
        <v>0</v>
      </c>
      <c r="Y706">
        <f>T706+_xlfn.IFS(AC705=270,U706,AC705=90,-U706,TRUE,0)</f>
        <v>0</v>
      </c>
      <c r="Z706">
        <f t="shared" si="261"/>
        <v>-90</v>
      </c>
      <c r="AA706">
        <f t="shared" si="262"/>
        <v>-988</v>
      </c>
      <c r="AB706">
        <f t="shared" si="263"/>
        <v>-50</v>
      </c>
      <c r="AC706">
        <f t="shared" si="264"/>
        <v>180</v>
      </c>
      <c r="AG706">
        <f t="shared" si="265"/>
        <v>0</v>
      </c>
      <c r="AH706">
        <f t="shared" si="266"/>
        <v>0</v>
      </c>
      <c r="AI706">
        <f t="shared" si="267"/>
        <v>270</v>
      </c>
      <c r="AJ706">
        <f t="shared" si="268"/>
        <v>-4</v>
      </c>
      <c r="AK706">
        <f t="shared" si="269"/>
        <v>70</v>
      </c>
      <c r="AL706">
        <f t="shared" si="270"/>
        <v>-4</v>
      </c>
      <c r="AM706">
        <f t="shared" si="271"/>
        <v>70</v>
      </c>
      <c r="AO706">
        <f t="shared" si="272"/>
        <v>0</v>
      </c>
      <c r="AP706">
        <f t="shared" si="273"/>
        <v>25957</v>
      </c>
      <c r="AQ706">
        <f t="shared" si="274"/>
        <v>77445</v>
      </c>
    </row>
    <row r="707" spans="1:43">
      <c r="A707" s="1" t="s">
        <v>53</v>
      </c>
      <c r="B707" t="str">
        <f t="shared" si="250"/>
        <v>W</v>
      </c>
      <c r="C707">
        <f t="shared" si="251"/>
        <v>2</v>
      </c>
      <c r="D707">
        <f t="shared" si="252"/>
        <v>1350</v>
      </c>
      <c r="E707">
        <f t="shared" si="253"/>
        <v>-50</v>
      </c>
      <c r="F707">
        <f t="shared" si="254"/>
        <v>-990</v>
      </c>
      <c r="G707">
        <f t="shared" si="255"/>
        <v>-1</v>
      </c>
      <c r="H707">
        <f t="shared" si="256"/>
        <v>0</v>
      </c>
      <c r="L707">
        <f t="shared" si="257"/>
        <v>77445</v>
      </c>
      <c r="M707">
        <f t="shared" si="258"/>
        <v>25957</v>
      </c>
      <c r="N707">
        <f t="shared" si="259"/>
        <v>70</v>
      </c>
      <c r="O707">
        <f t="shared" si="260"/>
        <v>-6</v>
      </c>
      <c r="S707">
        <f>_xlfn.IFS(B707="E",C707,B707="W",-C707,TRUE,0)</f>
        <v>-2</v>
      </c>
      <c r="T707">
        <f>_xlfn.IFS(B707="N",C707,B707="S",-C707,TRUE,0)</f>
        <v>0</v>
      </c>
      <c r="U707">
        <f>IF(B707="F",C707,0)</f>
        <v>0</v>
      </c>
      <c r="V707">
        <f>_xlfn.IFS(B707="R",C707,B707="L",-C707,TRUE,0)</f>
        <v>0</v>
      </c>
      <c r="X707">
        <f>S707+_xlfn.IFS(AC706=0,U707,AC706=180,-U707,TRUE,0)</f>
        <v>-2</v>
      </c>
      <c r="Y707">
        <f>T707+_xlfn.IFS(AC706=270,U707,AC706=90,-U707,TRUE,0)</f>
        <v>0</v>
      </c>
      <c r="Z707">
        <f t="shared" si="261"/>
        <v>0</v>
      </c>
      <c r="AA707">
        <f t="shared" si="262"/>
        <v>-990</v>
      </c>
      <c r="AB707">
        <f t="shared" si="263"/>
        <v>-50</v>
      </c>
      <c r="AC707">
        <f t="shared" si="264"/>
        <v>180</v>
      </c>
      <c r="AG707">
        <f t="shared" si="265"/>
        <v>-2</v>
      </c>
      <c r="AH707">
        <f t="shared" si="266"/>
        <v>0</v>
      </c>
      <c r="AI707">
        <f t="shared" si="267"/>
        <v>0</v>
      </c>
      <c r="AJ707">
        <f t="shared" si="268"/>
        <v>-4</v>
      </c>
      <c r="AK707">
        <f t="shared" si="269"/>
        <v>70</v>
      </c>
      <c r="AL707">
        <f t="shared" si="270"/>
        <v>-6</v>
      </c>
      <c r="AM707">
        <f t="shared" si="271"/>
        <v>70</v>
      </c>
      <c r="AO707">
        <f t="shared" si="272"/>
        <v>0</v>
      </c>
      <c r="AP707">
        <f t="shared" si="273"/>
        <v>25957</v>
      </c>
      <c r="AQ707">
        <f t="shared" si="274"/>
        <v>77445</v>
      </c>
    </row>
    <row r="708" spans="1:43">
      <c r="A708" s="1" t="s">
        <v>13</v>
      </c>
      <c r="B708" t="str">
        <f t="shared" ref="B708:B771" si="275">MID(A708,1,1)</f>
        <v>R</v>
      </c>
      <c r="C708">
        <f t="shared" ref="C708:C771" si="276">--MID(A708,2,750)</f>
        <v>90</v>
      </c>
      <c r="D708">
        <f t="shared" ref="D708:D771" si="277">IF(B708=0,"",IF(B708="R",C708+D707,IF(B708="L",D707-C708,D707)))</f>
        <v>1440</v>
      </c>
      <c r="E708">
        <f t="shared" ref="E708:E771" si="278">IF(B708=0,"",IF(B708="F",E707+C708*H708,IF(B708="N",E707+C708,IF(B708="S",E707-C708,E707))))</f>
        <v>-50</v>
      </c>
      <c r="F708">
        <f t="shared" ref="F708:F771" si="279">IF(B708=0,"",IF(B708="F",F707+C708*G708,IF(B708="E",F707+C708,IF(B708="W",F707-C708,F707))))</f>
        <v>-990</v>
      </c>
      <c r="G708">
        <f t="shared" ref="G708:G771" si="280">IFERROR(ROUND(SIN(RADIANS(D708)),1),"")</f>
        <v>0</v>
      </c>
      <c r="H708">
        <f t="shared" ref="H708:H771" si="281">IFERROR(ROUND(COS(RADIANS(D708)),1),"")</f>
        <v>1</v>
      </c>
      <c r="L708">
        <f t="shared" ref="L708:L771" si="282">IF(B708="F",L707+C708*N707,L707)</f>
        <v>77445</v>
      </c>
      <c r="M708">
        <f t="shared" ref="M708:M771" si="283">IF(B708="F",M707+O707*C708,M707)</f>
        <v>25957</v>
      </c>
      <c r="N708">
        <f t="shared" ref="N708:N771" si="284">IF(B708="N",C708+N707,IF(B708="S",N707-C708,IF(OR(AND(B708="R",C708=90),AND(B708="L",C708=270)),-1*O707,IF(OR(AND(B708="R",C708=180),AND(B708="L",C708=180)),-1*N707,IF(OR(AND(B708="R",C708=270),(AND(B708="L",C708=90))),O707,N707)))))</f>
        <v>6</v>
      </c>
      <c r="O708">
        <f t="shared" ref="O708:O771" si="285">IF(B708="E",O707+C708,IF(B708="W",O707-C708,IF(OR(AND(B708="R",C708=90),(AND(B708="L",C708=270))),N707,IF(OR(AND(B708="R",C708=180),(AND(B708="L",C708=180))),-1*O707,IF(OR(AND(B708="R",C708=270),AND(B708="L",C708=90)),-1*N707,O707)))))</f>
        <v>70</v>
      </c>
      <c r="S708">
        <f>_xlfn.IFS(B708="E",C708,B708="W",-C708,TRUE,0)</f>
        <v>0</v>
      </c>
      <c r="T708">
        <f>_xlfn.IFS(B708="N",C708,B708="S",-C708,TRUE,0)</f>
        <v>0</v>
      </c>
      <c r="U708">
        <f>IF(B708="F",C708,0)</f>
        <v>0</v>
      </c>
      <c r="V708">
        <f>_xlfn.IFS(B708="R",C708,B708="L",-C708,TRUE,0)</f>
        <v>90</v>
      </c>
      <c r="X708">
        <f>S708+_xlfn.IFS(AC707=0,U708,AC707=180,-U708,TRUE,0)</f>
        <v>0</v>
      </c>
      <c r="Y708">
        <f>T708+_xlfn.IFS(AC707=270,U708,AC707=90,-U708,TRUE,0)</f>
        <v>0</v>
      </c>
      <c r="Z708">
        <f t="shared" ref="Z708:Z771" si="286">V708</f>
        <v>90</v>
      </c>
      <c r="AA708">
        <f t="shared" ref="AA708:AA771" si="287">+AA707+X708</f>
        <v>-990</v>
      </c>
      <c r="AB708">
        <f t="shared" ref="AB708:AB771" si="288">+AB707+Y708</f>
        <v>-50</v>
      </c>
      <c r="AC708">
        <f t="shared" ref="AC708:AC771" si="289">MOD(AC707+Z708,360)</f>
        <v>270</v>
      </c>
      <c r="AG708">
        <f t="shared" ref="AG708:AG771" si="290">S708</f>
        <v>0</v>
      </c>
      <c r="AH708">
        <f t="shared" ref="AH708:AH771" si="291">T708</f>
        <v>0</v>
      </c>
      <c r="AI708">
        <f t="shared" ref="AI708:AI771" si="292">MOD(V708,360)</f>
        <v>90</v>
      </c>
      <c r="AJ708">
        <f t="shared" ref="AJ708:AJ771" si="293">_xlfn.IFS(AI708=0,AL707,AI708=90,AM707,AI708=180,-AL707,AI708=270,-AM707)</f>
        <v>70</v>
      </c>
      <c r="AK708">
        <f t="shared" ref="AK708:AK771" si="294">_xlfn.IFS(AI708=0,AM707,AI708=90,-AL707,AI708=180,-AM707,AI708=270,AL707)</f>
        <v>6</v>
      </c>
      <c r="AL708">
        <f t="shared" ref="AL708:AL771" si="295">+AJ708+AG708</f>
        <v>70</v>
      </c>
      <c r="AM708">
        <f t="shared" ref="AM708:AM771" si="296">+AK708+AH708</f>
        <v>6</v>
      </c>
      <c r="AO708">
        <f t="shared" ref="AO708:AO771" si="297">U708</f>
        <v>0</v>
      </c>
      <c r="AP708">
        <f t="shared" ref="AP708:AP771" si="298">AP707+AL707*$AO708</f>
        <v>25957</v>
      </c>
      <c r="AQ708">
        <f t="shared" ref="AQ708:AQ771" si="299">AQ707+AM707*$AO708</f>
        <v>77445</v>
      </c>
    </row>
    <row r="709" spans="1:43">
      <c r="A709" s="1" t="s">
        <v>1</v>
      </c>
      <c r="B709" t="str">
        <f t="shared" si="275"/>
        <v>E</v>
      </c>
      <c r="C709">
        <f t="shared" si="276"/>
        <v>4</v>
      </c>
      <c r="D709">
        <f t="shared" si="277"/>
        <v>1440</v>
      </c>
      <c r="E709">
        <f t="shared" si="278"/>
        <v>-50</v>
      </c>
      <c r="F709">
        <f t="shared" si="279"/>
        <v>-986</v>
      </c>
      <c r="G709">
        <f t="shared" si="280"/>
        <v>0</v>
      </c>
      <c r="H709">
        <f t="shared" si="281"/>
        <v>1</v>
      </c>
      <c r="L709">
        <f t="shared" si="282"/>
        <v>77445</v>
      </c>
      <c r="M709">
        <f t="shared" si="283"/>
        <v>25957</v>
      </c>
      <c r="N709">
        <f t="shared" si="284"/>
        <v>6</v>
      </c>
      <c r="O709">
        <f t="shared" si="285"/>
        <v>74</v>
      </c>
      <c r="S709">
        <f>_xlfn.IFS(B709="E",C709,B709="W",-C709,TRUE,0)</f>
        <v>4</v>
      </c>
      <c r="T709">
        <f>_xlfn.IFS(B709="N",C709,B709="S",-C709,TRUE,0)</f>
        <v>0</v>
      </c>
      <c r="U709">
        <f>IF(B709="F",C709,0)</f>
        <v>0</v>
      </c>
      <c r="V709">
        <f>_xlfn.IFS(B709="R",C709,B709="L",-C709,TRUE,0)</f>
        <v>0</v>
      </c>
      <c r="X709">
        <f>S709+_xlfn.IFS(AC708=0,U709,AC708=180,-U709,TRUE,0)</f>
        <v>4</v>
      </c>
      <c r="Y709">
        <f>T709+_xlfn.IFS(AC708=270,U709,AC708=90,-U709,TRUE,0)</f>
        <v>0</v>
      </c>
      <c r="Z709">
        <f t="shared" si="286"/>
        <v>0</v>
      </c>
      <c r="AA709">
        <f t="shared" si="287"/>
        <v>-986</v>
      </c>
      <c r="AB709">
        <f t="shared" si="288"/>
        <v>-50</v>
      </c>
      <c r="AC709">
        <f t="shared" si="289"/>
        <v>270</v>
      </c>
      <c r="AG709">
        <f t="shared" si="290"/>
        <v>4</v>
      </c>
      <c r="AH709">
        <f t="shared" si="291"/>
        <v>0</v>
      </c>
      <c r="AI709">
        <f t="shared" si="292"/>
        <v>0</v>
      </c>
      <c r="AJ709">
        <f t="shared" si="293"/>
        <v>70</v>
      </c>
      <c r="AK709">
        <f t="shared" si="294"/>
        <v>6</v>
      </c>
      <c r="AL709">
        <f t="shared" si="295"/>
        <v>74</v>
      </c>
      <c r="AM709">
        <f t="shared" si="296"/>
        <v>6</v>
      </c>
      <c r="AO709">
        <f t="shared" si="297"/>
        <v>0</v>
      </c>
      <c r="AP709">
        <f t="shared" si="298"/>
        <v>25957</v>
      </c>
      <c r="AQ709">
        <f t="shared" si="299"/>
        <v>77445</v>
      </c>
    </row>
    <row r="710" spans="1:43">
      <c r="A710" s="1" t="s">
        <v>13</v>
      </c>
      <c r="B710" t="str">
        <f t="shared" si="275"/>
        <v>R</v>
      </c>
      <c r="C710">
        <f t="shared" si="276"/>
        <v>90</v>
      </c>
      <c r="D710">
        <f t="shared" si="277"/>
        <v>1530</v>
      </c>
      <c r="E710">
        <f t="shared" si="278"/>
        <v>-50</v>
      </c>
      <c r="F710">
        <f t="shared" si="279"/>
        <v>-986</v>
      </c>
      <c r="G710">
        <f t="shared" si="280"/>
        <v>1</v>
      </c>
      <c r="H710">
        <f t="shared" si="281"/>
        <v>0</v>
      </c>
      <c r="L710">
        <f t="shared" si="282"/>
        <v>77445</v>
      </c>
      <c r="M710">
        <f t="shared" si="283"/>
        <v>25957</v>
      </c>
      <c r="N710">
        <f t="shared" si="284"/>
        <v>-74</v>
      </c>
      <c r="O710">
        <f t="shared" si="285"/>
        <v>6</v>
      </c>
      <c r="S710">
        <f>_xlfn.IFS(B710="E",C710,B710="W",-C710,TRUE,0)</f>
        <v>0</v>
      </c>
      <c r="T710">
        <f>_xlfn.IFS(B710="N",C710,B710="S",-C710,TRUE,0)</f>
        <v>0</v>
      </c>
      <c r="U710">
        <f>IF(B710="F",C710,0)</f>
        <v>0</v>
      </c>
      <c r="V710">
        <f>_xlfn.IFS(B710="R",C710,B710="L",-C710,TRUE,0)</f>
        <v>90</v>
      </c>
      <c r="X710">
        <f>S710+_xlfn.IFS(AC709=0,U710,AC709=180,-U710,TRUE,0)</f>
        <v>0</v>
      </c>
      <c r="Y710">
        <f>T710+_xlfn.IFS(AC709=270,U710,AC709=90,-U710,TRUE,0)</f>
        <v>0</v>
      </c>
      <c r="Z710">
        <f t="shared" si="286"/>
        <v>90</v>
      </c>
      <c r="AA710">
        <f t="shared" si="287"/>
        <v>-986</v>
      </c>
      <c r="AB710">
        <f t="shared" si="288"/>
        <v>-50</v>
      </c>
      <c r="AC710">
        <f t="shared" si="289"/>
        <v>0</v>
      </c>
      <c r="AG710">
        <f t="shared" si="290"/>
        <v>0</v>
      </c>
      <c r="AH710">
        <f t="shared" si="291"/>
        <v>0</v>
      </c>
      <c r="AI710">
        <f t="shared" si="292"/>
        <v>90</v>
      </c>
      <c r="AJ710">
        <f t="shared" si="293"/>
        <v>6</v>
      </c>
      <c r="AK710">
        <f t="shared" si="294"/>
        <v>-74</v>
      </c>
      <c r="AL710">
        <f t="shared" si="295"/>
        <v>6</v>
      </c>
      <c r="AM710">
        <f t="shared" si="296"/>
        <v>-74</v>
      </c>
      <c r="AO710">
        <f t="shared" si="297"/>
        <v>0</v>
      </c>
      <c r="AP710">
        <f t="shared" si="298"/>
        <v>25957</v>
      </c>
      <c r="AQ710">
        <f t="shared" si="299"/>
        <v>77445</v>
      </c>
    </row>
    <row r="711" spans="1:43">
      <c r="A711" s="1" t="s">
        <v>32</v>
      </c>
      <c r="B711" t="str">
        <f t="shared" si="275"/>
        <v>N</v>
      </c>
      <c r="C711">
        <f t="shared" si="276"/>
        <v>3</v>
      </c>
      <c r="D711">
        <f t="shared" si="277"/>
        <v>1530</v>
      </c>
      <c r="E711">
        <f t="shared" si="278"/>
        <v>-47</v>
      </c>
      <c r="F711">
        <f t="shared" si="279"/>
        <v>-986</v>
      </c>
      <c r="G711">
        <f t="shared" si="280"/>
        <v>1</v>
      </c>
      <c r="H711">
        <f t="shared" si="281"/>
        <v>0</v>
      </c>
      <c r="L711">
        <f t="shared" si="282"/>
        <v>77445</v>
      </c>
      <c r="M711">
        <f t="shared" si="283"/>
        <v>25957</v>
      </c>
      <c r="N711">
        <f t="shared" si="284"/>
        <v>-71</v>
      </c>
      <c r="O711">
        <f t="shared" si="285"/>
        <v>6</v>
      </c>
      <c r="S711">
        <f>_xlfn.IFS(B711="E",C711,B711="W",-C711,TRUE,0)</f>
        <v>0</v>
      </c>
      <c r="T711">
        <f>_xlfn.IFS(B711="N",C711,B711="S",-C711,TRUE,0)</f>
        <v>3</v>
      </c>
      <c r="U711">
        <f>IF(B711="F",C711,0)</f>
        <v>0</v>
      </c>
      <c r="V711">
        <f>_xlfn.IFS(B711="R",C711,B711="L",-C711,TRUE,0)</f>
        <v>0</v>
      </c>
      <c r="X711">
        <f>S711+_xlfn.IFS(AC710=0,U711,AC710=180,-U711,TRUE,0)</f>
        <v>0</v>
      </c>
      <c r="Y711">
        <f>T711+_xlfn.IFS(AC710=270,U711,AC710=90,-U711,TRUE,0)</f>
        <v>3</v>
      </c>
      <c r="Z711">
        <f t="shared" si="286"/>
        <v>0</v>
      </c>
      <c r="AA711">
        <f t="shared" si="287"/>
        <v>-986</v>
      </c>
      <c r="AB711">
        <f t="shared" si="288"/>
        <v>-47</v>
      </c>
      <c r="AC711">
        <f t="shared" si="289"/>
        <v>0</v>
      </c>
      <c r="AG711">
        <f t="shared" si="290"/>
        <v>0</v>
      </c>
      <c r="AH711">
        <f t="shared" si="291"/>
        <v>3</v>
      </c>
      <c r="AI711">
        <f t="shared" si="292"/>
        <v>0</v>
      </c>
      <c r="AJ711">
        <f t="shared" si="293"/>
        <v>6</v>
      </c>
      <c r="AK711">
        <f t="shared" si="294"/>
        <v>-74</v>
      </c>
      <c r="AL711">
        <f t="shared" si="295"/>
        <v>6</v>
      </c>
      <c r="AM711">
        <f t="shared" si="296"/>
        <v>-71</v>
      </c>
      <c r="AO711">
        <f t="shared" si="297"/>
        <v>0</v>
      </c>
      <c r="AP711">
        <f t="shared" si="298"/>
        <v>25957</v>
      </c>
      <c r="AQ711">
        <f t="shared" si="299"/>
        <v>77445</v>
      </c>
    </row>
    <row r="712" spans="1:43">
      <c r="A712" s="1" t="s">
        <v>13</v>
      </c>
      <c r="B712" t="str">
        <f t="shared" si="275"/>
        <v>R</v>
      </c>
      <c r="C712">
        <f t="shared" si="276"/>
        <v>90</v>
      </c>
      <c r="D712">
        <f t="shared" si="277"/>
        <v>1620</v>
      </c>
      <c r="E712">
        <f t="shared" si="278"/>
        <v>-47</v>
      </c>
      <c r="F712">
        <f t="shared" si="279"/>
        <v>-986</v>
      </c>
      <c r="G712">
        <f t="shared" si="280"/>
        <v>0</v>
      </c>
      <c r="H712">
        <f t="shared" si="281"/>
        <v>-1</v>
      </c>
      <c r="L712">
        <f t="shared" si="282"/>
        <v>77445</v>
      </c>
      <c r="M712">
        <f t="shared" si="283"/>
        <v>25957</v>
      </c>
      <c r="N712">
        <f t="shared" si="284"/>
        <v>-6</v>
      </c>
      <c r="O712">
        <f t="shared" si="285"/>
        <v>-71</v>
      </c>
      <c r="S712">
        <f>_xlfn.IFS(B712="E",C712,B712="W",-C712,TRUE,0)</f>
        <v>0</v>
      </c>
      <c r="T712">
        <f>_xlfn.IFS(B712="N",C712,B712="S",-C712,TRUE,0)</f>
        <v>0</v>
      </c>
      <c r="U712">
        <f>IF(B712="F",C712,0)</f>
        <v>0</v>
      </c>
      <c r="V712">
        <f>_xlfn.IFS(B712="R",C712,B712="L",-C712,TRUE,0)</f>
        <v>90</v>
      </c>
      <c r="X712">
        <f>S712+_xlfn.IFS(AC711=0,U712,AC711=180,-U712,TRUE,0)</f>
        <v>0</v>
      </c>
      <c r="Y712">
        <f>T712+_xlfn.IFS(AC711=270,U712,AC711=90,-U712,TRUE,0)</f>
        <v>0</v>
      </c>
      <c r="Z712">
        <f t="shared" si="286"/>
        <v>90</v>
      </c>
      <c r="AA712">
        <f t="shared" si="287"/>
        <v>-986</v>
      </c>
      <c r="AB712">
        <f t="shared" si="288"/>
        <v>-47</v>
      </c>
      <c r="AC712">
        <f t="shared" si="289"/>
        <v>90</v>
      </c>
      <c r="AG712">
        <f t="shared" si="290"/>
        <v>0</v>
      </c>
      <c r="AH712">
        <f t="shared" si="291"/>
        <v>0</v>
      </c>
      <c r="AI712">
        <f t="shared" si="292"/>
        <v>90</v>
      </c>
      <c r="AJ712">
        <f t="shared" si="293"/>
        <v>-71</v>
      </c>
      <c r="AK712">
        <f t="shared" si="294"/>
        <v>-6</v>
      </c>
      <c r="AL712">
        <f t="shared" si="295"/>
        <v>-71</v>
      </c>
      <c r="AM712">
        <f t="shared" si="296"/>
        <v>-6</v>
      </c>
      <c r="AO712">
        <f t="shared" si="297"/>
        <v>0</v>
      </c>
      <c r="AP712">
        <f t="shared" si="298"/>
        <v>25957</v>
      </c>
      <c r="AQ712">
        <f t="shared" si="299"/>
        <v>77445</v>
      </c>
    </row>
    <row r="713" spans="1:43">
      <c r="A713" s="1" t="s">
        <v>34</v>
      </c>
      <c r="B713" t="str">
        <f t="shared" si="275"/>
        <v>F</v>
      </c>
      <c r="C713">
        <f t="shared" si="276"/>
        <v>30</v>
      </c>
      <c r="D713">
        <f t="shared" si="277"/>
        <v>1620</v>
      </c>
      <c r="E713">
        <f t="shared" si="278"/>
        <v>-77</v>
      </c>
      <c r="F713">
        <f t="shared" si="279"/>
        <v>-986</v>
      </c>
      <c r="G713">
        <f t="shared" si="280"/>
        <v>0</v>
      </c>
      <c r="H713">
        <f t="shared" si="281"/>
        <v>-1</v>
      </c>
      <c r="L713">
        <f t="shared" si="282"/>
        <v>77265</v>
      </c>
      <c r="M713">
        <f t="shared" si="283"/>
        <v>23827</v>
      </c>
      <c r="N713">
        <f t="shared" si="284"/>
        <v>-6</v>
      </c>
      <c r="O713">
        <f t="shared" si="285"/>
        <v>-71</v>
      </c>
      <c r="S713">
        <f>_xlfn.IFS(B713="E",C713,B713="W",-C713,TRUE,0)</f>
        <v>0</v>
      </c>
      <c r="T713">
        <f>_xlfn.IFS(B713="N",C713,B713="S",-C713,TRUE,0)</f>
        <v>0</v>
      </c>
      <c r="U713">
        <f>IF(B713="F",C713,0)</f>
        <v>30</v>
      </c>
      <c r="V713">
        <f>_xlfn.IFS(B713="R",C713,B713="L",-C713,TRUE,0)</f>
        <v>0</v>
      </c>
      <c r="X713">
        <f>S713+_xlfn.IFS(AC712=0,U713,AC712=180,-U713,TRUE,0)</f>
        <v>0</v>
      </c>
      <c r="Y713">
        <f>T713+_xlfn.IFS(AC712=270,U713,AC712=90,-U713,TRUE,0)</f>
        <v>-30</v>
      </c>
      <c r="Z713">
        <f t="shared" si="286"/>
        <v>0</v>
      </c>
      <c r="AA713">
        <f t="shared" si="287"/>
        <v>-986</v>
      </c>
      <c r="AB713">
        <f t="shared" si="288"/>
        <v>-77</v>
      </c>
      <c r="AC713">
        <f t="shared" si="289"/>
        <v>90</v>
      </c>
      <c r="AG713">
        <f t="shared" si="290"/>
        <v>0</v>
      </c>
      <c r="AH713">
        <f t="shared" si="291"/>
        <v>0</v>
      </c>
      <c r="AI713">
        <f t="shared" si="292"/>
        <v>0</v>
      </c>
      <c r="AJ713">
        <f t="shared" si="293"/>
        <v>-71</v>
      </c>
      <c r="AK713">
        <f t="shared" si="294"/>
        <v>-6</v>
      </c>
      <c r="AL713">
        <f t="shared" si="295"/>
        <v>-71</v>
      </c>
      <c r="AM713">
        <f t="shared" si="296"/>
        <v>-6</v>
      </c>
      <c r="AO713">
        <f t="shared" si="297"/>
        <v>30</v>
      </c>
      <c r="AP713">
        <f t="shared" si="298"/>
        <v>23827</v>
      </c>
      <c r="AQ713">
        <f t="shared" si="299"/>
        <v>77265</v>
      </c>
    </row>
    <row r="714" spans="1:43">
      <c r="A714" s="1" t="s">
        <v>58</v>
      </c>
      <c r="B714" t="str">
        <f t="shared" si="275"/>
        <v>S</v>
      </c>
      <c r="C714">
        <f t="shared" si="276"/>
        <v>4</v>
      </c>
      <c r="D714">
        <f t="shared" si="277"/>
        <v>1620</v>
      </c>
      <c r="E714">
        <f t="shared" si="278"/>
        <v>-81</v>
      </c>
      <c r="F714">
        <f t="shared" si="279"/>
        <v>-986</v>
      </c>
      <c r="G714">
        <f t="shared" si="280"/>
        <v>0</v>
      </c>
      <c r="H714">
        <f t="shared" si="281"/>
        <v>-1</v>
      </c>
      <c r="L714">
        <f t="shared" si="282"/>
        <v>77265</v>
      </c>
      <c r="M714">
        <f t="shared" si="283"/>
        <v>23827</v>
      </c>
      <c r="N714">
        <f t="shared" si="284"/>
        <v>-10</v>
      </c>
      <c r="O714">
        <f t="shared" si="285"/>
        <v>-71</v>
      </c>
      <c r="S714">
        <f>_xlfn.IFS(B714="E",C714,B714="W",-C714,TRUE,0)</f>
        <v>0</v>
      </c>
      <c r="T714">
        <f>_xlfn.IFS(B714="N",C714,B714="S",-C714,TRUE,0)</f>
        <v>-4</v>
      </c>
      <c r="U714">
        <f>IF(B714="F",C714,0)</f>
        <v>0</v>
      </c>
      <c r="V714">
        <f>_xlfn.IFS(B714="R",C714,B714="L",-C714,TRUE,0)</f>
        <v>0</v>
      </c>
      <c r="X714">
        <f>S714+_xlfn.IFS(AC713=0,U714,AC713=180,-U714,TRUE,0)</f>
        <v>0</v>
      </c>
      <c r="Y714">
        <f>T714+_xlfn.IFS(AC713=270,U714,AC713=90,-U714,TRUE,0)</f>
        <v>-4</v>
      </c>
      <c r="Z714">
        <f t="shared" si="286"/>
        <v>0</v>
      </c>
      <c r="AA714">
        <f t="shared" si="287"/>
        <v>-986</v>
      </c>
      <c r="AB714">
        <f t="shared" si="288"/>
        <v>-81</v>
      </c>
      <c r="AC714">
        <f t="shared" si="289"/>
        <v>90</v>
      </c>
      <c r="AG714">
        <f t="shared" si="290"/>
        <v>0</v>
      </c>
      <c r="AH714">
        <f t="shared" si="291"/>
        <v>-4</v>
      </c>
      <c r="AI714">
        <f t="shared" si="292"/>
        <v>0</v>
      </c>
      <c r="AJ714">
        <f t="shared" si="293"/>
        <v>-71</v>
      </c>
      <c r="AK714">
        <f t="shared" si="294"/>
        <v>-6</v>
      </c>
      <c r="AL714">
        <f t="shared" si="295"/>
        <v>-71</v>
      </c>
      <c r="AM714">
        <f t="shared" si="296"/>
        <v>-10</v>
      </c>
      <c r="AO714">
        <f t="shared" si="297"/>
        <v>0</v>
      </c>
      <c r="AP714">
        <f t="shared" si="298"/>
        <v>23827</v>
      </c>
      <c r="AQ714">
        <f t="shared" si="299"/>
        <v>77265</v>
      </c>
    </row>
    <row r="715" spans="1:43">
      <c r="A715" s="1" t="s">
        <v>100</v>
      </c>
      <c r="B715" t="str">
        <f t="shared" si="275"/>
        <v>F</v>
      </c>
      <c r="C715">
        <f t="shared" si="276"/>
        <v>98</v>
      </c>
      <c r="D715">
        <f t="shared" si="277"/>
        <v>1620</v>
      </c>
      <c r="E715">
        <f t="shared" si="278"/>
        <v>-179</v>
      </c>
      <c r="F715">
        <f t="shared" si="279"/>
        <v>-986</v>
      </c>
      <c r="G715">
        <f t="shared" si="280"/>
        <v>0</v>
      </c>
      <c r="H715">
        <f t="shared" si="281"/>
        <v>-1</v>
      </c>
      <c r="L715">
        <f t="shared" si="282"/>
        <v>76285</v>
      </c>
      <c r="M715">
        <f t="shared" si="283"/>
        <v>16869</v>
      </c>
      <c r="N715">
        <f t="shared" si="284"/>
        <v>-10</v>
      </c>
      <c r="O715">
        <f t="shared" si="285"/>
        <v>-71</v>
      </c>
      <c r="S715">
        <f>_xlfn.IFS(B715="E",C715,B715="W",-C715,TRUE,0)</f>
        <v>0</v>
      </c>
      <c r="T715">
        <f>_xlfn.IFS(B715="N",C715,B715="S",-C715,TRUE,0)</f>
        <v>0</v>
      </c>
      <c r="U715">
        <f>IF(B715="F",C715,0)</f>
        <v>98</v>
      </c>
      <c r="V715">
        <f>_xlfn.IFS(B715="R",C715,B715="L",-C715,TRUE,0)</f>
        <v>0</v>
      </c>
      <c r="X715">
        <f>S715+_xlfn.IFS(AC714=0,U715,AC714=180,-U715,TRUE,0)</f>
        <v>0</v>
      </c>
      <c r="Y715">
        <f>T715+_xlfn.IFS(AC714=270,U715,AC714=90,-U715,TRUE,0)</f>
        <v>-98</v>
      </c>
      <c r="Z715">
        <f t="shared" si="286"/>
        <v>0</v>
      </c>
      <c r="AA715">
        <f t="shared" si="287"/>
        <v>-986</v>
      </c>
      <c r="AB715">
        <f t="shared" si="288"/>
        <v>-179</v>
      </c>
      <c r="AC715">
        <f t="shared" si="289"/>
        <v>90</v>
      </c>
      <c r="AG715">
        <f t="shared" si="290"/>
        <v>0</v>
      </c>
      <c r="AH715">
        <f t="shared" si="291"/>
        <v>0</v>
      </c>
      <c r="AI715">
        <f t="shared" si="292"/>
        <v>0</v>
      </c>
      <c r="AJ715">
        <f t="shared" si="293"/>
        <v>-71</v>
      </c>
      <c r="AK715">
        <f t="shared" si="294"/>
        <v>-10</v>
      </c>
      <c r="AL715">
        <f t="shared" si="295"/>
        <v>-71</v>
      </c>
      <c r="AM715">
        <f t="shared" si="296"/>
        <v>-10</v>
      </c>
      <c r="AO715">
        <f t="shared" si="297"/>
        <v>98</v>
      </c>
      <c r="AP715">
        <f t="shared" si="298"/>
        <v>16869</v>
      </c>
      <c r="AQ715">
        <f t="shared" si="299"/>
        <v>76285</v>
      </c>
    </row>
    <row r="716" spans="1:43">
      <c r="A716" s="1" t="s">
        <v>53</v>
      </c>
      <c r="B716" t="str">
        <f t="shared" si="275"/>
        <v>W</v>
      </c>
      <c r="C716">
        <f t="shared" si="276"/>
        <v>2</v>
      </c>
      <c r="D716">
        <f t="shared" si="277"/>
        <v>1620</v>
      </c>
      <c r="E716">
        <f t="shared" si="278"/>
        <v>-179</v>
      </c>
      <c r="F716">
        <f t="shared" si="279"/>
        <v>-988</v>
      </c>
      <c r="G716">
        <f t="shared" si="280"/>
        <v>0</v>
      </c>
      <c r="H716">
        <f t="shared" si="281"/>
        <v>-1</v>
      </c>
      <c r="L716">
        <f t="shared" si="282"/>
        <v>76285</v>
      </c>
      <c r="M716">
        <f t="shared" si="283"/>
        <v>16869</v>
      </c>
      <c r="N716">
        <f t="shared" si="284"/>
        <v>-10</v>
      </c>
      <c r="O716">
        <f t="shared" si="285"/>
        <v>-73</v>
      </c>
      <c r="S716">
        <f>_xlfn.IFS(B716="E",C716,B716="W",-C716,TRUE,0)</f>
        <v>-2</v>
      </c>
      <c r="T716">
        <f>_xlfn.IFS(B716="N",C716,B716="S",-C716,TRUE,0)</f>
        <v>0</v>
      </c>
      <c r="U716">
        <f>IF(B716="F",C716,0)</f>
        <v>0</v>
      </c>
      <c r="V716">
        <f>_xlfn.IFS(B716="R",C716,B716="L",-C716,TRUE,0)</f>
        <v>0</v>
      </c>
      <c r="X716">
        <f>S716+_xlfn.IFS(AC715=0,U716,AC715=180,-U716,TRUE,0)</f>
        <v>-2</v>
      </c>
      <c r="Y716">
        <f>T716+_xlfn.IFS(AC715=270,U716,AC715=90,-U716,TRUE,0)</f>
        <v>0</v>
      </c>
      <c r="Z716">
        <f t="shared" si="286"/>
        <v>0</v>
      </c>
      <c r="AA716">
        <f t="shared" si="287"/>
        <v>-988</v>
      </c>
      <c r="AB716">
        <f t="shared" si="288"/>
        <v>-179</v>
      </c>
      <c r="AC716">
        <f t="shared" si="289"/>
        <v>90</v>
      </c>
      <c r="AG716">
        <f t="shared" si="290"/>
        <v>-2</v>
      </c>
      <c r="AH716">
        <f t="shared" si="291"/>
        <v>0</v>
      </c>
      <c r="AI716">
        <f t="shared" si="292"/>
        <v>0</v>
      </c>
      <c r="AJ716">
        <f t="shared" si="293"/>
        <v>-71</v>
      </c>
      <c r="AK716">
        <f t="shared" si="294"/>
        <v>-10</v>
      </c>
      <c r="AL716">
        <f t="shared" si="295"/>
        <v>-73</v>
      </c>
      <c r="AM716">
        <f t="shared" si="296"/>
        <v>-10</v>
      </c>
      <c r="AO716">
        <f t="shared" si="297"/>
        <v>0</v>
      </c>
      <c r="AP716">
        <f t="shared" si="298"/>
        <v>16869</v>
      </c>
      <c r="AQ716">
        <f t="shared" si="299"/>
        <v>76285</v>
      </c>
    </row>
    <row r="717" spans="1:43">
      <c r="A717" s="1" t="s">
        <v>21</v>
      </c>
      <c r="B717" t="str">
        <f t="shared" si="275"/>
        <v>S</v>
      </c>
      <c r="C717">
        <f t="shared" si="276"/>
        <v>5</v>
      </c>
      <c r="D717">
        <f t="shared" si="277"/>
        <v>1620</v>
      </c>
      <c r="E717">
        <f t="shared" si="278"/>
        <v>-184</v>
      </c>
      <c r="F717">
        <f t="shared" si="279"/>
        <v>-988</v>
      </c>
      <c r="G717">
        <f t="shared" si="280"/>
        <v>0</v>
      </c>
      <c r="H717">
        <f t="shared" si="281"/>
        <v>-1</v>
      </c>
      <c r="L717">
        <f t="shared" si="282"/>
        <v>76285</v>
      </c>
      <c r="M717">
        <f t="shared" si="283"/>
        <v>16869</v>
      </c>
      <c r="N717">
        <f t="shared" si="284"/>
        <v>-15</v>
      </c>
      <c r="O717">
        <f t="shared" si="285"/>
        <v>-73</v>
      </c>
      <c r="S717">
        <f>_xlfn.IFS(B717="E",C717,B717="W",-C717,TRUE,0)</f>
        <v>0</v>
      </c>
      <c r="T717">
        <f>_xlfn.IFS(B717="N",C717,B717="S",-C717,TRUE,0)</f>
        <v>-5</v>
      </c>
      <c r="U717">
        <f>IF(B717="F",C717,0)</f>
        <v>0</v>
      </c>
      <c r="V717">
        <f>_xlfn.IFS(B717="R",C717,B717="L",-C717,TRUE,0)</f>
        <v>0</v>
      </c>
      <c r="X717">
        <f>S717+_xlfn.IFS(AC716=0,U717,AC716=180,-U717,TRUE,0)</f>
        <v>0</v>
      </c>
      <c r="Y717">
        <f>T717+_xlfn.IFS(AC716=270,U717,AC716=90,-U717,TRUE,0)</f>
        <v>-5</v>
      </c>
      <c r="Z717">
        <f t="shared" si="286"/>
        <v>0</v>
      </c>
      <c r="AA717">
        <f t="shared" si="287"/>
        <v>-988</v>
      </c>
      <c r="AB717">
        <f t="shared" si="288"/>
        <v>-184</v>
      </c>
      <c r="AC717">
        <f t="shared" si="289"/>
        <v>90</v>
      </c>
      <c r="AG717">
        <f t="shared" si="290"/>
        <v>0</v>
      </c>
      <c r="AH717">
        <f t="shared" si="291"/>
        <v>-5</v>
      </c>
      <c r="AI717">
        <f t="shared" si="292"/>
        <v>0</v>
      </c>
      <c r="AJ717">
        <f t="shared" si="293"/>
        <v>-73</v>
      </c>
      <c r="AK717">
        <f t="shared" si="294"/>
        <v>-10</v>
      </c>
      <c r="AL717">
        <f t="shared" si="295"/>
        <v>-73</v>
      </c>
      <c r="AM717">
        <f t="shared" si="296"/>
        <v>-15</v>
      </c>
      <c r="AO717">
        <f t="shared" si="297"/>
        <v>0</v>
      </c>
      <c r="AP717">
        <f t="shared" si="298"/>
        <v>16869</v>
      </c>
      <c r="AQ717">
        <f t="shared" si="299"/>
        <v>76285</v>
      </c>
    </row>
    <row r="718" spans="1:43">
      <c r="A718" s="1" t="s">
        <v>13</v>
      </c>
      <c r="B718" t="str">
        <f t="shared" si="275"/>
        <v>R</v>
      </c>
      <c r="C718">
        <f t="shared" si="276"/>
        <v>90</v>
      </c>
      <c r="D718">
        <f t="shared" si="277"/>
        <v>1710</v>
      </c>
      <c r="E718">
        <f t="shared" si="278"/>
        <v>-184</v>
      </c>
      <c r="F718">
        <f t="shared" si="279"/>
        <v>-988</v>
      </c>
      <c r="G718">
        <f t="shared" si="280"/>
        <v>-1</v>
      </c>
      <c r="H718">
        <f t="shared" si="281"/>
        <v>0</v>
      </c>
      <c r="L718">
        <f t="shared" si="282"/>
        <v>76285</v>
      </c>
      <c r="M718">
        <f t="shared" si="283"/>
        <v>16869</v>
      </c>
      <c r="N718">
        <f t="shared" si="284"/>
        <v>73</v>
      </c>
      <c r="O718">
        <f t="shared" si="285"/>
        <v>-15</v>
      </c>
      <c r="S718">
        <f>_xlfn.IFS(B718="E",C718,B718="W",-C718,TRUE,0)</f>
        <v>0</v>
      </c>
      <c r="T718">
        <f>_xlfn.IFS(B718="N",C718,B718="S",-C718,TRUE,0)</f>
        <v>0</v>
      </c>
      <c r="U718">
        <f>IF(B718="F",C718,0)</f>
        <v>0</v>
      </c>
      <c r="V718">
        <f>_xlfn.IFS(B718="R",C718,B718="L",-C718,TRUE,0)</f>
        <v>90</v>
      </c>
      <c r="X718">
        <f>S718+_xlfn.IFS(AC717=0,U718,AC717=180,-U718,TRUE,0)</f>
        <v>0</v>
      </c>
      <c r="Y718">
        <f>T718+_xlfn.IFS(AC717=270,U718,AC717=90,-U718,TRUE,0)</f>
        <v>0</v>
      </c>
      <c r="Z718">
        <f t="shared" si="286"/>
        <v>90</v>
      </c>
      <c r="AA718">
        <f t="shared" si="287"/>
        <v>-988</v>
      </c>
      <c r="AB718">
        <f t="shared" si="288"/>
        <v>-184</v>
      </c>
      <c r="AC718">
        <f t="shared" si="289"/>
        <v>180</v>
      </c>
      <c r="AG718">
        <f t="shared" si="290"/>
        <v>0</v>
      </c>
      <c r="AH718">
        <f t="shared" si="291"/>
        <v>0</v>
      </c>
      <c r="AI718">
        <f t="shared" si="292"/>
        <v>90</v>
      </c>
      <c r="AJ718">
        <f t="shared" si="293"/>
        <v>-15</v>
      </c>
      <c r="AK718">
        <f t="shared" si="294"/>
        <v>73</v>
      </c>
      <c r="AL718">
        <f t="shared" si="295"/>
        <v>-15</v>
      </c>
      <c r="AM718">
        <f t="shared" si="296"/>
        <v>73</v>
      </c>
      <c r="AO718">
        <f t="shared" si="297"/>
        <v>0</v>
      </c>
      <c r="AP718">
        <f t="shared" si="298"/>
        <v>16869</v>
      </c>
      <c r="AQ718">
        <f t="shared" si="299"/>
        <v>76285</v>
      </c>
    </row>
    <row r="719" spans="1:43">
      <c r="A719" s="1" t="s">
        <v>18</v>
      </c>
      <c r="B719" t="str">
        <f t="shared" si="275"/>
        <v>N</v>
      </c>
      <c r="C719">
        <f t="shared" si="276"/>
        <v>5</v>
      </c>
      <c r="D719">
        <f t="shared" si="277"/>
        <v>1710</v>
      </c>
      <c r="E719">
        <f t="shared" si="278"/>
        <v>-179</v>
      </c>
      <c r="F719">
        <f t="shared" si="279"/>
        <v>-988</v>
      </c>
      <c r="G719">
        <f t="shared" si="280"/>
        <v>-1</v>
      </c>
      <c r="H719">
        <f t="shared" si="281"/>
        <v>0</v>
      </c>
      <c r="L719">
        <f t="shared" si="282"/>
        <v>76285</v>
      </c>
      <c r="M719">
        <f t="shared" si="283"/>
        <v>16869</v>
      </c>
      <c r="N719">
        <f t="shared" si="284"/>
        <v>78</v>
      </c>
      <c r="O719">
        <f t="shared" si="285"/>
        <v>-15</v>
      </c>
      <c r="S719">
        <f>_xlfn.IFS(B719="E",C719,B719="W",-C719,TRUE,0)</f>
        <v>0</v>
      </c>
      <c r="T719">
        <f>_xlfn.IFS(B719="N",C719,B719="S",-C719,TRUE,0)</f>
        <v>5</v>
      </c>
      <c r="U719">
        <f>IF(B719="F",C719,0)</f>
        <v>0</v>
      </c>
      <c r="V719">
        <f>_xlfn.IFS(B719="R",C719,B719="L",-C719,TRUE,0)</f>
        <v>0</v>
      </c>
      <c r="X719">
        <f>S719+_xlfn.IFS(AC718=0,U719,AC718=180,-U719,TRUE,0)</f>
        <v>0</v>
      </c>
      <c r="Y719">
        <f>T719+_xlfn.IFS(AC718=270,U719,AC718=90,-U719,TRUE,0)</f>
        <v>5</v>
      </c>
      <c r="Z719">
        <f t="shared" si="286"/>
        <v>0</v>
      </c>
      <c r="AA719">
        <f t="shared" si="287"/>
        <v>-988</v>
      </c>
      <c r="AB719">
        <f t="shared" si="288"/>
        <v>-179</v>
      </c>
      <c r="AC719">
        <f t="shared" si="289"/>
        <v>180</v>
      </c>
      <c r="AG719">
        <f t="shared" si="290"/>
        <v>0</v>
      </c>
      <c r="AH719">
        <f t="shared" si="291"/>
        <v>5</v>
      </c>
      <c r="AI719">
        <f t="shared" si="292"/>
        <v>0</v>
      </c>
      <c r="AJ719">
        <f t="shared" si="293"/>
        <v>-15</v>
      </c>
      <c r="AK719">
        <f t="shared" si="294"/>
        <v>73</v>
      </c>
      <c r="AL719">
        <f t="shared" si="295"/>
        <v>-15</v>
      </c>
      <c r="AM719">
        <f t="shared" si="296"/>
        <v>78</v>
      </c>
      <c r="AO719">
        <f t="shared" si="297"/>
        <v>0</v>
      </c>
      <c r="AP719">
        <f t="shared" si="298"/>
        <v>16869</v>
      </c>
      <c r="AQ719">
        <f t="shared" si="299"/>
        <v>76285</v>
      </c>
    </row>
    <row r="720" spans="1:43">
      <c r="A720" s="1" t="s">
        <v>53</v>
      </c>
      <c r="B720" t="str">
        <f t="shared" si="275"/>
        <v>W</v>
      </c>
      <c r="C720">
        <f t="shared" si="276"/>
        <v>2</v>
      </c>
      <c r="D720">
        <f t="shared" si="277"/>
        <v>1710</v>
      </c>
      <c r="E720">
        <f t="shared" si="278"/>
        <v>-179</v>
      </c>
      <c r="F720">
        <f t="shared" si="279"/>
        <v>-990</v>
      </c>
      <c r="G720">
        <f t="shared" si="280"/>
        <v>-1</v>
      </c>
      <c r="H720">
        <f t="shared" si="281"/>
        <v>0</v>
      </c>
      <c r="L720">
        <f t="shared" si="282"/>
        <v>76285</v>
      </c>
      <c r="M720">
        <f t="shared" si="283"/>
        <v>16869</v>
      </c>
      <c r="N720">
        <f t="shared" si="284"/>
        <v>78</v>
      </c>
      <c r="O720">
        <f t="shared" si="285"/>
        <v>-17</v>
      </c>
      <c r="S720">
        <f>_xlfn.IFS(B720="E",C720,B720="W",-C720,TRUE,0)</f>
        <v>-2</v>
      </c>
      <c r="T720">
        <f>_xlfn.IFS(B720="N",C720,B720="S",-C720,TRUE,0)</f>
        <v>0</v>
      </c>
      <c r="U720">
        <f>IF(B720="F",C720,0)</f>
        <v>0</v>
      </c>
      <c r="V720">
        <f>_xlfn.IFS(B720="R",C720,B720="L",-C720,TRUE,0)</f>
        <v>0</v>
      </c>
      <c r="X720">
        <f>S720+_xlfn.IFS(AC719=0,U720,AC719=180,-U720,TRUE,0)</f>
        <v>-2</v>
      </c>
      <c r="Y720">
        <f>T720+_xlfn.IFS(AC719=270,U720,AC719=90,-U720,TRUE,0)</f>
        <v>0</v>
      </c>
      <c r="Z720">
        <f t="shared" si="286"/>
        <v>0</v>
      </c>
      <c r="AA720">
        <f t="shared" si="287"/>
        <v>-990</v>
      </c>
      <c r="AB720">
        <f t="shared" si="288"/>
        <v>-179</v>
      </c>
      <c r="AC720">
        <f t="shared" si="289"/>
        <v>180</v>
      </c>
      <c r="AG720">
        <f t="shared" si="290"/>
        <v>-2</v>
      </c>
      <c r="AH720">
        <f t="shared" si="291"/>
        <v>0</v>
      </c>
      <c r="AI720">
        <f t="shared" si="292"/>
        <v>0</v>
      </c>
      <c r="AJ720">
        <f t="shared" si="293"/>
        <v>-15</v>
      </c>
      <c r="AK720">
        <f t="shared" si="294"/>
        <v>78</v>
      </c>
      <c r="AL720">
        <f t="shared" si="295"/>
        <v>-17</v>
      </c>
      <c r="AM720">
        <f t="shared" si="296"/>
        <v>78</v>
      </c>
      <c r="AO720">
        <f t="shared" si="297"/>
        <v>0</v>
      </c>
      <c r="AP720">
        <f t="shared" si="298"/>
        <v>16869</v>
      </c>
      <c r="AQ720">
        <f t="shared" si="299"/>
        <v>76285</v>
      </c>
    </row>
    <row r="721" spans="1:43">
      <c r="A721" s="1" t="s">
        <v>15</v>
      </c>
      <c r="B721" t="str">
        <f t="shared" si="275"/>
        <v>S</v>
      </c>
      <c r="C721">
        <f t="shared" si="276"/>
        <v>1</v>
      </c>
      <c r="D721">
        <f t="shared" si="277"/>
        <v>1710</v>
      </c>
      <c r="E721">
        <f t="shared" si="278"/>
        <v>-180</v>
      </c>
      <c r="F721">
        <f t="shared" si="279"/>
        <v>-990</v>
      </c>
      <c r="G721">
        <f t="shared" si="280"/>
        <v>-1</v>
      </c>
      <c r="H721">
        <f t="shared" si="281"/>
        <v>0</v>
      </c>
      <c r="L721">
        <f t="shared" si="282"/>
        <v>76285</v>
      </c>
      <c r="M721">
        <f t="shared" si="283"/>
        <v>16869</v>
      </c>
      <c r="N721">
        <f t="shared" si="284"/>
        <v>77</v>
      </c>
      <c r="O721">
        <f t="shared" si="285"/>
        <v>-17</v>
      </c>
      <c r="S721">
        <f>_xlfn.IFS(B721="E",C721,B721="W",-C721,TRUE,0)</f>
        <v>0</v>
      </c>
      <c r="T721">
        <f>_xlfn.IFS(B721="N",C721,B721="S",-C721,TRUE,0)</f>
        <v>-1</v>
      </c>
      <c r="U721">
        <f>IF(B721="F",C721,0)</f>
        <v>0</v>
      </c>
      <c r="V721">
        <f>_xlfn.IFS(B721="R",C721,B721="L",-C721,TRUE,0)</f>
        <v>0</v>
      </c>
      <c r="X721">
        <f>S721+_xlfn.IFS(AC720=0,U721,AC720=180,-U721,TRUE,0)</f>
        <v>0</v>
      </c>
      <c r="Y721">
        <f>T721+_xlfn.IFS(AC720=270,U721,AC720=90,-U721,TRUE,0)</f>
        <v>-1</v>
      </c>
      <c r="Z721">
        <f t="shared" si="286"/>
        <v>0</v>
      </c>
      <c r="AA721">
        <f t="shared" si="287"/>
        <v>-990</v>
      </c>
      <c r="AB721">
        <f t="shared" si="288"/>
        <v>-180</v>
      </c>
      <c r="AC721">
        <f t="shared" si="289"/>
        <v>180</v>
      </c>
      <c r="AG721">
        <f t="shared" si="290"/>
        <v>0</v>
      </c>
      <c r="AH721">
        <f t="shared" si="291"/>
        <v>-1</v>
      </c>
      <c r="AI721">
        <f t="shared" si="292"/>
        <v>0</v>
      </c>
      <c r="AJ721">
        <f t="shared" si="293"/>
        <v>-17</v>
      </c>
      <c r="AK721">
        <f t="shared" si="294"/>
        <v>78</v>
      </c>
      <c r="AL721">
        <f t="shared" si="295"/>
        <v>-17</v>
      </c>
      <c r="AM721">
        <f t="shared" si="296"/>
        <v>77</v>
      </c>
      <c r="AO721">
        <f t="shared" si="297"/>
        <v>0</v>
      </c>
      <c r="AP721">
        <f t="shared" si="298"/>
        <v>16869</v>
      </c>
      <c r="AQ721">
        <f t="shared" si="299"/>
        <v>76285</v>
      </c>
    </row>
    <row r="722" spans="1:43">
      <c r="A722" s="1" t="s">
        <v>16</v>
      </c>
      <c r="B722" t="str">
        <f t="shared" si="275"/>
        <v>F</v>
      </c>
      <c r="C722">
        <f t="shared" si="276"/>
        <v>36</v>
      </c>
      <c r="D722">
        <f t="shared" si="277"/>
        <v>1710</v>
      </c>
      <c r="E722">
        <f t="shared" si="278"/>
        <v>-180</v>
      </c>
      <c r="F722">
        <f t="shared" si="279"/>
        <v>-1026</v>
      </c>
      <c r="G722">
        <f t="shared" si="280"/>
        <v>-1</v>
      </c>
      <c r="H722">
        <f t="shared" si="281"/>
        <v>0</v>
      </c>
      <c r="L722">
        <f t="shared" si="282"/>
        <v>79057</v>
      </c>
      <c r="M722">
        <f t="shared" si="283"/>
        <v>16257</v>
      </c>
      <c r="N722">
        <f t="shared" si="284"/>
        <v>77</v>
      </c>
      <c r="O722">
        <f t="shared" si="285"/>
        <v>-17</v>
      </c>
      <c r="S722">
        <f>_xlfn.IFS(B722="E",C722,B722="W",-C722,TRUE,0)</f>
        <v>0</v>
      </c>
      <c r="T722">
        <f>_xlfn.IFS(B722="N",C722,B722="S",-C722,TRUE,0)</f>
        <v>0</v>
      </c>
      <c r="U722">
        <f>IF(B722="F",C722,0)</f>
        <v>36</v>
      </c>
      <c r="V722">
        <f>_xlfn.IFS(B722="R",C722,B722="L",-C722,TRUE,0)</f>
        <v>0</v>
      </c>
      <c r="X722">
        <f>S722+_xlfn.IFS(AC721=0,U722,AC721=180,-U722,TRUE,0)</f>
        <v>-36</v>
      </c>
      <c r="Y722">
        <f>T722+_xlfn.IFS(AC721=270,U722,AC721=90,-U722,TRUE,0)</f>
        <v>0</v>
      </c>
      <c r="Z722">
        <f t="shared" si="286"/>
        <v>0</v>
      </c>
      <c r="AA722">
        <f t="shared" si="287"/>
        <v>-1026</v>
      </c>
      <c r="AB722">
        <f t="shared" si="288"/>
        <v>-180</v>
      </c>
      <c r="AC722">
        <f t="shared" si="289"/>
        <v>180</v>
      </c>
      <c r="AG722">
        <f t="shared" si="290"/>
        <v>0</v>
      </c>
      <c r="AH722">
        <f t="shared" si="291"/>
        <v>0</v>
      </c>
      <c r="AI722">
        <f t="shared" si="292"/>
        <v>0</v>
      </c>
      <c r="AJ722">
        <f t="shared" si="293"/>
        <v>-17</v>
      </c>
      <c r="AK722">
        <f t="shared" si="294"/>
        <v>77</v>
      </c>
      <c r="AL722">
        <f t="shared" si="295"/>
        <v>-17</v>
      </c>
      <c r="AM722">
        <f t="shared" si="296"/>
        <v>77</v>
      </c>
      <c r="AO722">
        <f t="shared" si="297"/>
        <v>36</v>
      </c>
      <c r="AP722">
        <f t="shared" si="298"/>
        <v>16257</v>
      </c>
      <c r="AQ722">
        <f t="shared" si="299"/>
        <v>79057</v>
      </c>
    </row>
    <row r="723" spans="1:43">
      <c r="A723" s="1" t="s">
        <v>7</v>
      </c>
      <c r="B723" t="str">
        <f t="shared" si="275"/>
        <v>S</v>
      </c>
      <c r="C723">
        <f t="shared" si="276"/>
        <v>3</v>
      </c>
      <c r="D723">
        <f t="shared" si="277"/>
        <v>1710</v>
      </c>
      <c r="E723">
        <f t="shared" si="278"/>
        <v>-183</v>
      </c>
      <c r="F723">
        <f t="shared" si="279"/>
        <v>-1026</v>
      </c>
      <c r="G723">
        <f t="shared" si="280"/>
        <v>-1</v>
      </c>
      <c r="H723">
        <f t="shared" si="281"/>
        <v>0</v>
      </c>
      <c r="L723">
        <f t="shared" si="282"/>
        <v>79057</v>
      </c>
      <c r="M723">
        <f t="shared" si="283"/>
        <v>16257</v>
      </c>
      <c r="N723">
        <f t="shared" si="284"/>
        <v>74</v>
      </c>
      <c r="O723">
        <f t="shared" si="285"/>
        <v>-17</v>
      </c>
      <c r="S723">
        <f>_xlfn.IFS(B723="E",C723,B723="W",-C723,TRUE,0)</f>
        <v>0</v>
      </c>
      <c r="T723">
        <f>_xlfn.IFS(B723="N",C723,B723="S",-C723,TRUE,0)</f>
        <v>-3</v>
      </c>
      <c r="U723">
        <f>IF(B723="F",C723,0)</f>
        <v>0</v>
      </c>
      <c r="V723">
        <f>_xlfn.IFS(B723="R",C723,B723="L",-C723,TRUE,0)</f>
        <v>0</v>
      </c>
      <c r="X723">
        <f>S723+_xlfn.IFS(AC722=0,U723,AC722=180,-U723,TRUE,0)</f>
        <v>0</v>
      </c>
      <c r="Y723">
        <f>T723+_xlfn.IFS(AC722=270,U723,AC722=90,-U723,TRUE,0)</f>
        <v>-3</v>
      </c>
      <c r="Z723">
        <f t="shared" si="286"/>
        <v>0</v>
      </c>
      <c r="AA723">
        <f t="shared" si="287"/>
        <v>-1026</v>
      </c>
      <c r="AB723">
        <f t="shared" si="288"/>
        <v>-183</v>
      </c>
      <c r="AC723">
        <f t="shared" si="289"/>
        <v>180</v>
      </c>
      <c r="AG723">
        <f t="shared" si="290"/>
        <v>0</v>
      </c>
      <c r="AH723">
        <f t="shared" si="291"/>
        <v>-3</v>
      </c>
      <c r="AI723">
        <f t="shared" si="292"/>
        <v>0</v>
      </c>
      <c r="AJ723">
        <f t="shared" si="293"/>
        <v>-17</v>
      </c>
      <c r="AK723">
        <f t="shared" si="294"/>
        <v>77</v>
      </c>
      <c r="AL723">
        <f t="shared" si="295"/>
        <v>-17</v>
      </c>
      <c r="AM723">
        <f t="shared" si="296"/>
        <v>74</v>
      </c>
      <c r="AO723">
        <f t="shared" si="297"/>
        <v>0</v>
      </c>
      <c r="AP723">
        <f t="shared" si="298"/>
        <v>16257</v>
      </c>
      <c r="AQ723">
        <f t="shared" si="299"/>
        <v>79057</v>
      </c>
    </row>
    <row r="724" spans="1:43">
      <c r="A724" s="1" t="s">
        <v>13</v>
      </c>
      <c r="B724" t="str">
        <f t="shared" si="275"/>
        <v>R</v>
      </c>
      <c r="C724">
        <f t="shared" si="276"/>
        <v>90</v>
      </c>
      <c r="D724">
        <f t="shared" si="277"/>
        <v>1800</v>
      </c>
      <c r="E724">
        <f t="shared" si="278"/>
        <v>-183</v>
      </c>
      <c r="F724">
        <f t="shared" si="279"/>
        <v>-1026</v>
      </c>
      <c r="G724">
        <f t="shared" si="280"/>
        <v>0</v>
      </c>
      <c r="H724">
        <f t="shared" si="281"/>
        <v>1</v>
      </c>
      <c r="L724">
        <f t="shared" si="282"/>
        <v>79057</v>
      </c>
      <c r="M724">
        <f t="shared" si="283"/>
        <v>16257</v>
      </c>
      <c r="N724">
        <f t="shared" si="284"/>
        <v>17</v>
      </c>
      <c r="O724">
        <f t="shared" si="285"/>
        <v>74</v>
      </c>
      <c r="S724">
        <f>_xlfn.IFS(B724="E",C724,B724="W",-C724,TRUE,0)</f>
        <v>0</v>
      </c>
      <c r="T724">
        <f>_xlfn.IFS(B724="N",C724,B724="S",-C724,TRUE,0)</f>
        <v>0</v>
      </c>
      <c r="U724">
        <f>IF(B724="F",C724,0)</f>
        <v>0</v>
      </c>
      <c r="V724">
        <f>_xlfn.IFS(B724="R",C724,B724="L",-C724,TRUE,0)</f>
        <v>90</v>
      </c>
      <c r="X724">
        <f>S724+_xlfn.IFS(AC723=0,U724,AC723=180,-U724,TRUE,0)</f>
        <v>0</v>
      </c>
      <c r="Y724">
        <f>T724+_xlfn.IFS(AC723=270,U724,AC723=90,-U724,TRUE,0)</f>
        <v>0</v>
      </c>
      <c r="Z724">
        <f t="shared" si="286"/>
        <v>90</v>
      </c>
      <c r="AA724">
        <f t="shared" si="287"/>
        <v>-1026</v>
      </c>
      <c r="AB724">
        <f t="shared" si="288"/>
        <v>-183</v>
      </c>
      <c r="AC724">
        <f t="shared" si="289"/>
        <v>270</v>
      </c>
      <c r="AG724">
        <f t="shared" si="290"/>
        <v>0</v>
      </c>
      <c r="AH724">
        <f t="shared" si="291"/>
        <v>0</v>
      </c>
      <c r="AI724">
        <f t="shared" si="292"/>
        <v>90</v>
      </c>
      <c r="AJ724">
        <f t="shared" si="293"/>
        <v>74</v>
      </c>
      <c r="AK724">
        <f t="shared" si="294"/>
        <v>17</v>
      </c>
      <c r="AL724">
        <f t="shared" si="295"/>
        <v>74</v>
      </c>
      <c r="AM724">
        <f t="shared" si="296"/>
        <v>17</v>
      </c>
      <c r="AO724">
        <f t="shared" si="297"/>
        <v>0</v>
      </c>
      <c r="AP724">
        <f t="shared" si="298"/>
        <v>16257</v>
      </c>
      <c r="AQ724">
        <f t="shared" si="299"/>
        <v>79057</v>
      </c>
    </row>
    <row r="725" spans="1:43">
      <c r="A725" s="1" t="s">
        <v>15</v>
      </c>
      <c r="B725" t="str">
        <f t="shared" si="275"/>
        <v>S</v>
      </c>
      <c r="C725">
        <f t="shared" si="276"/>
        <v>1</v>
      </c>
      <c r="D725">
        <f t="shared" si="277"/>
        <v>1800</v>
      </c>
      <c r="E725">
        <f t="shared" si="278"/>
        <v>-184</v>
      </c>
      <c r="F725">
        <f t="shared" si="279"/>
        <v>-1026</v>
      </c>
      <c r="G725">
        <f t="shared" si="280"/>
        <v>0</v>
      </c>
      <c r="H725">
        <f t="shared" si="281"/>
        <v>1</v>
      </c>
      <c r="L725">
        <f t="shared" si="282"/>
        <v>79057</v>
      </c>
      <c r="M725">
        <f t="shared" si="283"/>
        <v>16257</v>
      </c>
      <c r="N725">
        <f t="shared" si="284"/>
        <v>16</v>
      </c>
      <c r="O725">
        <f t="shared" si="285"/>
        <v>74</v>
      </c>
      <c r="S725">
        <f>_xlfn.IFS(B725="E",C725,B725="W",-C725,TRUE,0)</f>
        <v>0</v>
      </c>
      <c r="T725">
        <f>_xlfn.IFS(B725="N",C725,B725="S",-C725,TRUE,0)</f>
        <v>-1</v>
      </c>
      <c r="U725">
        <f>IF(B725="F",C725,0)</f>
        <v>0</v>
      </c>
      <c r="V725">
        <f>_xlfn.IFS(B725="R",C725,B725="L",-C725,TRUE,0)</f>
        <v>0</v>
      </c>
      <c r="X725">
        <f>S725+_xlfn.IFS(AC724=0,U725,AC724=180,-U725,TRUE,0)</f>
        <v>0</v>
      </c>
      <c r="Y725">
        <f>T725+_xlfn.IFS(AC724=270,U725,AC724=90,-U725,TRUE,0)</f>
        <v>-1</v>
      </c>
      <c r="Z725">
        <f t="shared" si="286"/>
        <v>0</v>
      </c>
      <c r="AA725">
        <f t="shared" si="287"/>
        <v>-1026</v>
      </c>
      <c r="AB725">
        <f t="shared" si="288"/>
        <v>-184</v>
      </c>
      <c r="AC725">
        <f t="shared" si="289"/>
        <v>270</v>
      </c>
      <c r="AG725">
        <f t="shared" si="290"/>
        <v>0</v>
      </c>
      <c r="AH725">
        <f t="shared" si="291"/>
        <v>-1</v>
      </c>
      <c r="AI725">
        <f t="shared" si="292"/>
        <v>0</v>
      </c>
      <c r="AJ725">
        <f t="shared" si="293"/>
        <v>74</v>
      </c>
      <c r="AK725">
        <f t="shared" si="294"/>
        <v>17</v>
      </c>
      <c r="AL725">
        <f t="shared" si="295"/>
        <v>74</v>
      </c>
      <c r="AM725">
        <f t="shared" si="296"/>
        <v>16</v>
      </c>
      <c r="AO725">
        <f t="shared" si="297"/>
        <v>0</v>
      </c>
      <c r="AP725">
        <f t="shared" si="298"/>
        <v>16257</v>
      </c>
      <c r="AQ725">
        <f t="shared" si="299"/>
        <v>79057</v>
      </c>
    </row>
    <row r="726" spans="1:43">
      <c r="A726" s="1" t="s">
        <v>49</v>
      </c>
      <c r="B726" t="str">
        <f t="shared" si="275"/>
        <v>F</v>
      </c>
      <c r="C726">
        <f t="shared" si="276"/>
        <v>84</v>
      </c>
      <c r="D726">
        <f t="shared" si="277"/>
        <v>1800</v>
      </c>
      <c r="E726">
        <f t="shared" si="278"/>
        <v>-100</v>
      </c>
      <c r="F726">
        <f t="shared" si="279"/>
        <v>-1026</v>
      </c>
      <c r="G726">
        <f t="shared" si="280"/>
        <v>0</v>
      </c>
      <c r="H726">
        <f t="shared" si="281"/>
        <v>1</v>
      </c>
      <c r="L726">
        <f t="shared" si="282"/>
        <v>80401</v>
      </c>
      <c r="M726">
        <f t="shared" si="283"/>
        <v>22473</v>
      </c>
      <c r="N726">
        <f t="shared" si="284"/>
        <v>16</v>
      </c>
      <c r="O726">
        <f t="shared" si="285"/>
        <v>74</v>
      </c>
      <c r="S726">
        <f>_xlfn.IFS(B726="E",C726,B726="W",-C726,TRUE,0)</f>
        <v>0</v>
      </c>
      <c r="T726">
        <f>_xlfn.IFS(B726="N",C726,B726="S",-C726,TRUE,0)</f>
        <v>0</v>
      </c>
      <c r="U726">
        <f>IF(B726="F",C726,0)</f>
        <v>84</v>
      </c>
      <c r="V726">
        <f>_xlfn.IFS(B726="R",C726,B726="L",-C726,TRUE,0)</f>
        <v>0</v>
      </c>
      <c r="X726">
        <f>S726+_xlfn.IFS(AC725=0,U726,AC725=180,-U726,TRUE,0)</f>
        <v>0</v>
      </c>
      <c r="Y726">
        <f>T726+_xlfn.IFS(AC725=270,U726,AC725=90,-U726,TRUE,0)</f>
        <v>84</v>
      </c>
      <c r="Z726">
        <f t="shared" si="286"/>
        <v>0</v>
      </c>
      <c r="AA726">
        <f t="shared" si="287"/>
        <v>-1026</v>
      </c>
      <c r="AB726">
        <f t="shared" si="288"/>
        <v>-100</v>
      </c>
      <c r="AC726">
        <f t="shared" si="289"/>
        <v>270</v>
      </c>
      <c r="AG726">
        <f t="shared" si="290"/>
        <v>0</v>
      </c>
      <c r="AH726">
        <f t="shared" si="291"/>
        <v>0</v>
      </c>
      <c r="AI726">
        <f t="shared" si="292"/>
        <v>0</v>
      </c>
      <c r="AJ726">
        <f t="shared" si="293"/>
        <v>74</v>
      </c>
      <c r="AK726">
        <f t="shared" si="294"/>
        <v>16</v>
      </c>
      <c r="AL726">
        <f t="shared" si="295"/>
        <v>74</v>
      </c>
      <c r="AM726">
        <f t="shared" si="296"/>
        <v>16</v>
      </c>
      <c r="AO726">
        <f t="shared" si="297"/>
        <v>84</v>
      </c>
      <c r="AP726">
        <f t="shared" si="298"/>
        <v>22473</v>
      </c>
      <c r="AQ726">
        <f t="shared" si="299"/>
        <v>80401</v>
      </c>
    </row>
    <row r="727" spans="1:43">
      <c r="A727" s="1" t="s">
        <v>21</v>
      </c>
      <c r="B727" t="str">
        <f t="shared" si="275"/>
        <v>S</v>
      </c>
      <c r="C727">
        <f t="shared" si="276"/>
        <v>5</v>
      </c>
      <c r="D727">
        <f t="shared" si="277"/>
        <v>1800</v>
      </c>
      <c r="E727">
        <f t="shared" si="278"/>
        <v>-105</v>
      </c>
      <c r="F727">
        <f t="shared" si="279"/>
        <v>-1026</v>
      </c>
      <c r="G727">
        <f t="shared" si="280"/>
        <v>0</v>
      </c>
      <c r="H727">
        <f t="shared" si="281"/>
        <v>1</v>
      </c>
      <c r="L727">
        <f t="shared" si="282"/>
        <v>80401</v>
      </c>
      <c r="M727">
        <f t="shared" si="283"/>
        <v>22473</v>
      </c>
      <c r="N727">
        <f t="shared" si="284"/>
        <v>11</v>
      </c>
      <c r="O727">
        <f t="shared" si="285"/>
        <v>74</v>
      </c>
      <c r="S727">
        <f>_xlfn.IFS(B727="E",C727,B727="W",-C727,TRUE,0)</f>
        <v>0</v>
      </c>
      <c r="T727">
        <f>_xlfn.IFS(B727="N",C727,B727="S",-C727,TRUE,0)</f>
        <v>-5</v>
      </c>
      <c r="U727">
        <f>IF(B727="F",C727,0)</f>
        <v>0</v>
      </c>
      <c r="V727">
        <f>_xlfn.IFS(B727="R",C727,B727="L",-C727,TRUE,0)</f>
        <v>0</v>
      </c>
      <c r="X727">
        <f>S727+_xlfn.IFS(AC726=0,U727,AC726=180,-U727,TRUE,0)</f>
        <v>0</v>
      </c>
      <c r="Y727">
        <f>T727+_xlfn.IFS(AC726=270,U727,AC726=90,-U727,TRUE,0)</f>
        <v>-5</v>
      </c>
      <c r="Z727">
        <f t="shared" si="286"/>
        <v>0</v>
      </c>
      <c r="AA727">
        <f t="shared" si="287"/>
        <v>-1026</v>
      </c>
      <c r="AB727">
        <f t="shared" si="288"/>
        <v>-105</v>
      </c>
      <c r="AC727">
        <f t="shared" si="289"/>
        <v>270</v>
      </c>
      <c r="AG727">
        <f t="shared" si="290"/>
        <v>0</v>
      </c>
      <c r="AH727">
        <f t="shared" si="291"/>
        <v>-5</v>
      </c>
      <c r="AI727">
        <f t="shared" si="292"/>
        <v>0</v>
      </c>
      <c r="AJ727">
        <f t="shared" si="293"/>
        <v>74</v>
      </c>
      <c r="AK727">
        <f t="shared" si="294"/>
        <v>16</v>
      </c>
      <c r="AL727">
        <f t="shared" si="295"/>
        <v>74</v>
      </c>
      <c r="AM727">
        <f t="shared" si="296"/>
        <v>11</v>
      </c>
      <c r="AO727">
        <f t="shared" si="297"/>
        <v>0</v>
      </c>
      <c r="AP727">
        <f t="shared" si="298"/>
        <v>22473</v>
      </c>
      <c r="AQ727">
        <f t="shared" si="299"/>
        <v>80401</v>
      </c>
    </row>
    <row r="728" spans="1:43">
      <c r="A728" s="1" t="s">
        <v>18</v>
      </c>
      <c r="B728" t="str">
        <f t="shared" si="275"/>
        <v>N</v>
      </c>
      <c r="C728">
        <f t="shared" si="276"/>
        <v>5</v>
      </c>
      <c r="D728">
        <f t="shared" si="277"/>
        <v>1800</v>
      </c>
      <c r="E728">
        <f t="shared" si="278"/>
        <v>-100</v>
      </c>
      <c r="F728">
        <f t="shared" si="279"/>
        <v>-1026</v>
      </c>
      <c r="G728">
        <f t="shared" si="280"/>
        <v>0</v>
      </c>
      <c r="H728">
        <f t="shared" si="281"/>
        <v>1</v>
      </c>
      <c r="L728">
        <f t="shared" si="282"/>
        <v>80401</v>
      </c>
      <c r="M728">
        <f t="shared" si="283"/>
        <v>22473</v>
      </c>
      <c r="N728">
        <f t="shared" si="284"/>
        <v>16</v>
      </c>
      <c r="O728">
        <f t="shared" si="285"/>
        <v>74</v>
      </c>
      <c r="S728">
        <f>_xlfn.IFS(B728="E",C728,B728="W",-C728,TRUE,0)</f>
        <v>0</v>
      </c>
      <c r="T728">
        <f>_xlfn.IFS(B728="N",C728,B728="S",-C728,TRUE,0)</f>
        <v>5</v>
      </c>
      <c r="U728">
        <f>IF(B728="F",C728,0)</f>
        <v>0</v>
      </c>
      <c r="V728">
        <f>_xlfn.IFS(B728="R",C728,B728="L",-C728,TRUE,0)</f>
        <v>0</v>
      </c>
      <c r="X728">
        <f>S728+_xlfn.IFS(AC727=0,U728,AC727=180,-U728,TRUE,0)</f>
        <v>0</v>
      </c>
      <c r="Y728">
        <f>T728+_xlfn.IFS(AC727=270,U728,AC727=90,-U728,TRUE,0)</f>
        <v>5</v>
      </c>
      <c r="Z728">
        <f t="shared" si="286"/>
        <v>0</v>
      </c>
      <c r="AA728">
        <f t="shared" si="287"/>
        <v>-1026</v>
      </c>
      <c r="AB728">
        <f t="shared" si="288"/>
        <v>-100</v>
      </c>
      <c r="AC728">
        <f t="shared" si="289"/>
        <v>270</v>
      </c>
      <c r="AG728">
        <f t="shared" si="290"/>
        <v>0</v>
      </c>
      <c r="AH728">
        <f t="shared" si="291"/>
        <v>5</v>
      </c>
      <c r="AI728">
        <f t="shared" si="292"/>
        <v>0</v>
      </c>
      <c r="AJ728">
        <f t="shared" si="293"/>
        <v>74</v>
      </c>
      <c r="AK728">
        <f t="shared" si="294"/>
        <v>11</v>
      </c>
      <c r="AL728">
        <f t="shared" si="295"/>
        <v>74</v>
      </c>
      <c r="AM728">
        <f t="shared" si="296"/>
        <v>16</v>
      </c>
      <c r="AO728">
        <f t="shared" si="297"/>
        <v>0</v>
      </c>
      <c r="AP728">
        <f t="shared" si="298"/>
        <v>22473</v>
      </c>
      <c r="AQ728">
        <f t="shared" si="299"/>
        <v>80401</v>
      </c>
    </row>
    <row r="729" spans="1:43">
      <c r="A729" s="1" t="s">
        <v>4</v>
      </c>
      <c r="B729" t="str">
        <f t="shared" si="275"/>
        <v>L</v>
      </c>
      <c r="C729">
        <f t="shared" si="276"/>
        <v>180</v>
      </c>
      <c r="D729">
        <f t="shared" si="277"/>
        <v>1620</v>
      </c>
      <c r="E729">
        <f t="shared" si="278"/>
        <v>-100</v>
      </c>
      <c r="F729">
        <f t="shared" si="279"/>
        <v>-1026</v>
      </c>
      <c r="G729">
        <f t="shared" si="280"/>
        <v>0</v>
      </c>
      <c r="H729">
        <f t="shared" si="281"/>
        <v>-1</v>
      </c>
      <c r="L729">
        <f t="shared" si="282"/>
        <v>80401</v>
      </c>
      <c r="M729">
        <f t="shared" si="283"/>
        <v>22473</v>
      </c>
      <c r="N729">
        <f t="shared" si="284"/>
        <v>-16</v>
      </c>
      <c r="O729">
        <f t="shared" si="285"/>
        <v>-74</v>
      </c>
      <c r="S729">
        <f>_xlfn.IFS(B729="E",C729,B729="W",-C729,TRUE,0)</f>
        <v>0</v>
      </c>
      <c r="T729">
        <f>_xlfn.IFS(B729="N",C729,B729="S",-C729,TRUE,0)</f>
        <v>0</v>
      </c>
      <c r="U729">
        <f>IF(B729="F",C729,0)</f>
        <v>0</v>
      </c>
      <c r="V729">
        <f>_xlfn.IFS(B729="R",C729,B729="L",-C729,TRUE,0)</f>
        <v>-180</v>
      </c>
      <c r="X729">
        <f>S729+_xlfn.IFS(AC728=0,U729,AC728=180,-U729,TRUE,0)</f>
        <v>0</v>
      </c>
      <c r="Y729">
        <f>T729+_xlfn.IFS(AC728=270,U729,AC728=90,-U729,TRUE,0)</f>
        <v>0</v>
      </c>
      <c r="Z729">
        <f t="shared" si="286"/>
        <v>-180</v>
      </c>
      <c r="AA729">
        <f t="shared" si="287"/>
        <v>-1026</v>
      </c>
      <c r="AB729">
        <f t="shared" si="288"/>
        <v>-100</v>
      </c>
      <c r="AC729">
        <f t="shared" si="289"/>
        <v>90</v>
      </c>
      <c r="AG729">
        <f t="shared" si="290"/>
        <v>0</v>
      </c>
      <c r="AH729">
        <f t="shared" si="291"/>
        <v>0</v>
      </c>
      <c r="AI729">
        <f t="shared" si="292"/>
        <v>180</v>
      </c>
      <c r="AJ729">
        <f t="shared" si="293"/>
        <v>-74</v>
      </c>
      <c r="AK729">
        <f t="shared" si="294"/>
        <v>-16</v>
      </c>
      <c r="AL729">
        <f t="shared" si="295"/>
        <v>-74</v>
      </c>
      <c r="AM729">
        <f t="shared" si="296"/>
        <v>-16</v>
      </c>
      <c r="AO729">
        <f t="shared" si="297"/>
        <v>0</v>
      </c>
      <c r="AP729">
        <f t="shared" si="298"/>
        <v>22473</v>
      </c>
      <c r="AQ729">
        <f t="shared" si="299"/>
        <v>80401</v>
      </c>
    </row>
    <row r="730" spans="1:43">
      <c r="A730" s="1" t="s">
        <v>12</v>
      </c>
      <c r="B730" t="str">
        <f t="shared" si="275"/>
        <v>F</v>
      </c>
      <c r="C730">
        <f t="shared" si="276"/>
        <v>16</v>
      </c>
      <c r="D730">
        <f t="shared" si="277"/>
        <v>1620</v>
      </c>
      <c r="E730">
        <f t="shared" si="278"/>
        <v>-116</v>
      </c>
      <c r="F730">
        <f t="shared" si="279"/>
        <v>-1026</v>
      </c>
      <c r="G730">
        <f t="shared" si="280"/>
        <v>0</v>
      </c>
      <c r="H730">
        <f t="shared" si="281"/>
        <v>-1</v>
      </c>
      <c r="L730">
        <f t="shared" si="282"/>
        <v>80145</v>
      </c>
      <c r="M730">
        <f t="shared" si="283"/>
        <v>21289</v>
      </c>
      <c r="N730">
        <f t="shared" si="284"/>
        <v>-16</v>
      </c>
      <c r="O730">
        <f t="shared" si="285"/>
        <v>-74</v>
      </c>
      <c r="S730">
        <f>_xlfn.IFS(B730="E",C730,B730="W",-C730,TRUE,0)</f>
        <v>0</v>
      </c>
      <c r="T730">
        <f>_xlfn.IFS(B730="N",C730,B730="S",-C730,TRUE,0)</f>
        <v>0</v>
      </c>
      <c r="U730">
        <f>IF(B730="F",C730,0)</f>
        <v>16</v>
      </c>
      <c r="V730">
        <f>_xlfn.IFS(B730="R",C730,B730="L",-C730,TRUE,0)</f>
        <v>0</v>
      </c>
      <c r="X730">
        <f>S730+_xlfn.IFS(AC729=0,U730,AC729=180,-U730,TRUE,0)</f>
        <v>0</v>
      </c>
      <c r="Y730">
        <f>T730+_xlfn.IFS(AC729=270,U730,AC729=90,-U730,TRUE,0)</f>
        <v>-16</v>
      </c>
      <c r="Z730">
        <f t="shared" si="286"/>
        <v>0</v>
      </c>
      <c r="AA730">
        <f t="shared" si="287"/>
        <v>-1026</v>
      </c>
      <c r="AB730">
        <f t="shared" si="288"/>
        <v>-116</v>
      </c>
      <c r="AC730">
        <f t="shared" si="289"/>
        <v>90</v>
      </c>
      <c r="AG730">
        <f t="shared" si="290"/>
        <v>0</v>
      </c>
      <c r="AH730">
        <f t="shared" si="291"/>
        <v>0</v>
      </c>
      <c r="AI730">
        <f t="shared" si="292"/>
        <v>0</v>
      </c>
      <c r="AJ730">
        <f t="shared" si="293"/>
        <v>-74</v>
      </c>
      <c r="AK730">
        <f t="shared" si="294"/>
        <v>-16</v>
      </c>
      <c r="AL730">
        <f t="shared" si="295"/>
        <v>-74</v>
      </c>
      <c r="AM730">
        <f t="shared" si="296"/>
        <v>-16</v>
      </c>
      <c r="AO730">
        <f t="shared" si="297"/>
        <v>16</v>
      </c>
      <c r="AP730">
        <f t="shared" si="298"/>
        <v>21289</v>
      </c>
      <c r="AQ730">
        <f t="shared" si="299"/>
        <v>80145</v>
      </c>
    </row>
    <row r="731" spans="1:43">
      <c r="A731" s="1" t="s">
        <v>14</v>
      </c>
      <c r="B731" t="str">
        <f t="shared" si="275"/>
        <v>N</v>
      </c>
      <c r="C731">
        <f t="shared" si="276"/>
        <v>1</v>
      </c>
      <c r="D731">
        <f t="shared" si="277"/>
        <v>1620</v>
      </c>
      <c r="E731">
        <f t="shared" si="278"/>
        <v>-115</v>
      </c>
      <c r="F731">
        <f t="shared" si="279"/>
        <v>-1026</v>
      </c>
      <c r="G731">
        <f t="shared" si="280"/>
        <v>0</v>
      </c>
      <c r="H731">
        <f t="shared" si="281"/>
        <v>-1</v>
      </c>
      <c r="L731">
        <f t="shared" si="282"/>
        <v>80145</v>
      </c>
      <c r="M731">
        <f t="shared" si="283"/>
        <v>21289</v>
      </c>
      <c r="N731">
        <f t="shared" si="284"/>
        <v>-15</v>
      </c>
      <c r="O731">
        <f t="shared" si="285"/>
        <v>-74</v>
      </c>
      <c r="S731">
        <f>_xlfn.IFS(B731="E",C731,B731="W",-C731,TRUE,0)</f>
        <v>0</v>
      </c>
      <c r="T731">
        <f>_xlfn.IFS(B731="N",C731,B731="S",-C731,TRUE,0)</f>
        <v>1</v>
      </c>
      <c r="U731">
        <f>IF(B731="F",C731,0)</f>
        <v>0</v>
      </c>
      <c r="V731">
        <f>_xlfn.IFS(B731="R",C731,B731="L",-C731,TRUE,0)</f>
        <v>0</v>
      </c>
      <c r="X731">
        <f>S731+_xlfn.IFS(AC730=0,U731,AC730=180,-U731,TRUE,0)</f>
        <v>0</v>
      </c>
      <c r="Y731">
        <f>T731+_xlfn.IFS(AC730=270,U731,AC730=90,-U731,TRUE,0)</f>
        <v>1</v>
      </c>
      <c r="Z731">
        <f t="shared" si="286"/>
        <v>0</v>
      </c>
      <c r="AA731">
        <f t="shared" si="287"/>
        <v>-1026</v>
      </c>
      <c r="AB731">
        <f t="shared" si="288"/>
        <v>-115</v>
      </c>
      <c r="AC731">
        <f t="shared" si="289"/>
        <v>90</v>
      </c>
      <c r="AG731">
        <f t="shared" si="290"/>
        <v>0</v>
      </c>
      <c r="AH731">
        <f t="shared" si="291"/>
        <v>1</v>
      </c>
      <c r="AI731">
        <f t="shared" si="292"/>
        <v>0</v>
      </c>
      <c r="AJ731">
        <f t="shared" si="293"/>
        <v>-74</v>
      </c>
      <c r="AK731">
        <f t="shared" si="294"/>
        <v>-16</v>
      </c>
      <c r="AL731">
        <f t="shared" si="295"/>
        <v>-74</v>
      </c>
      <c r="AM731">
        <f t="shared" si="296"/>
        <v>-15</v>
      </c>
      <c r="AO731">
        <f t="shared" si="297"/>
        <v>0</v>
      </c>
      <c r="AP731">
        <f t="shared" si="298"/>
        <v>21289</v>
      </c>
      <c r="AQ731">
        <f t="shared" si="299"/>
        <v>80145</v>
      </c>
    </row>
    <row r="732" spans="1:43">
      <c r="A732" s="1" t="s">
        <v>82</v>
      </c>
      <c r="B732" t="str">
        <f t="shared" si="275"/>
        <v>F</v>
      </c>
      <c r="C732">
        <f t="shared" si="276"/>
        <v>55</v>
      </c>
      <c r="D732">
        <f t="shared" si="277"/>
        <v>1620</v>
      </c>
      <c r="E732">
        <f t="shared" si="278"/>
        <v>-170</v>
      </c>
      <c r="F732">
        <f t="shared" si="279"/>
        <v>-1026</v>
      </c>
      <c r="G732">
        <f t="shared" si="280"/>
        <v>0</v>
      </c>
      <c r="H732">
        <f t="shared" si="281"/>
        <v>-1</v>
      </c>
      <c r="L732">
        <f t="shared" si="282"/>
        <v>79320</v>
      </c>
      <c r="M732">
        <f t="shared" si="283"/>
        <v>17219</v>
      </c>
      <c r="N732">
        <f t="shared" si="284"/>
        <v>-15</v>
      </c>
      <c r="O732">
        <f t="shared" si="285"/>
        <v>-74</v>
      </c>
      <c r="S732">
        <f>_xlfn.IFS(B732="E",C732,B732="W",-C732,TRUE,0)</f>
        <v>0</v>
      </c>
      <c r="T732">
        <f>_xlfn.IFS(B732="N",C732,B732="S",-C732,TRUE,0)</f>
        <v>0</v>
      </c>
      <c r="U732">
        <f>IF(B732="F",C732,0)</f>
        <v>55</v>
      </c>
      <c r="V732">
        <f>_xlfn.IFS(B732="R",C732,B732="L",-C732,TRUE,0)</f>
        <v>0</v>
      </c>
      <c r="X732">
        <f>S732+_xlfn.IFS(AC731=0,U732,AC731=180,-U732,TRUE,0)</f>
        <v>0</v>
      </c>
      <c r="Y732">
        <f>T732+_xlfn.IFS(AC731=270,U732,AC731=90,-U732,TRUE,0)</f>
        <v>-55</v>
      </c>
      <c r="Z732">
        <f t="shared" si="286"/>
        <v>0</v>
      </c>
      <c r="AA732">
        <f t="shared" si="287"/>
        <v>-1026</v>
      </c>
      <c r="AB732">
        <f t="shared" si="288"/>
        <v>-170</v>
      </c>
      <c r="AC732">
        <f t="shared" si="289"/>
        <v>90</v>
      </c>
      <c r="AG732">
        <f t="shared" si="290"/>
        <v>0</v>
      </c>
      <c r="AH732">
        <f t="shared" si="291"/>
        <v>0</v>
      </c>
      <c r="AI732">
        <f t="shared" si="292"/>
        <v>0</v>
      </c>
      <c r="AJ732">
        <f t="shared" si="293"/>
        <v>-74</v>
      </c>
      <c r="AK732">
        <f t="shared" si="294"/>
        <v>-15</v>
      </c>
      <c r="AL732">
        <f t="shared" si="295"/>
        <v>-74</v>
      </c>
      <c r="AM732">
        <f t="shared" si="296"/>
        <v>-15</v>
      </c>
      <c r="AO732">
        <f t="shared" si="297"/>
        <v>55</v>
      </c>
      <c r="AP732">
        <f t="shared" si="298"/>
        <v>17219</v>
      </c>
      <c r="AQ732">
        <f t="shared" si="299"/>
        <v>79320</v>
      </c>
    </row>
    <row r="733" spans="1:43">
      <c r="A733" s="1" t="s">
        <v>10</v>
      </c>
      <c r="B733" t="str">
        <f t="shared" si="275"/>
        <v>L</v>
      </c>
      <c r="C733">
        <f t="shared" si="276"/>
        <v>90</v>
      </c>
      <c r="D733">
        <f t="shared" si="277"/>
        <v>1530</v>
      </c>
      <c r="E733">
        <f t="shared" si="278"/>
        <v>-170</v>
      </c>
      <c r="F733">
        <f t="shared" si="279"/>
        <v>-1026</v>
      </c>
      <c r="G733">
        <f t="shared" si="280"/>
        <v>1</v>
      </c>
      <c r="H733">
        <f t="shared" si="281"/>
        <v>0</v>
      </c>
      <c r="L733">
        <f t="shared" si="282"/>
        <v>79320</v>
      </c>
      <c r="M733">
        <f t="shared" si="283"/>
        <v>17219</v>
      </c>
      <c r="N733">
        <f t="shared" si="284"/>
        <v>-74</v>
      </c>
      <c r="O733">
        <f t="shared" si="285"/>
        <v>15</v>
      </c>
      <c r="S733">
        <f>_xlfn.IFS(B733="E",C733,B733="W",-C733,TRUE,0)</f>
        <v>0</v>
      </c>
      <c r="T733">
        <f>_xlfn.IFS(B733="N",C733,B733="S",-C733,TRUE,0)</f>
        <v>0</v>
      </c>
      <c r="U733">
        <f>IF(B733="F",C733,0)</f>
        <v>0</v>
      </c>
      <c r="V733">
        <f>_xlfn.IFS(B733="R",C733,B733="L",-C733,TRUE,0)</f>
        <v>-90</v>
      </c>
      <c r="X733">
        <f>S733+_xlfn.IFS(AC732=0,U733,AC732=180,-U733,TRUE,0)</f>
        <v>0</v>
      </c>
      <c r="Y733">
        <f>T733+_xlfn.IFS(AC732=270,U733,AC732=90,-U733,TRUE,0)</f>
        <v>0</v>
      </c>
      <c r="Z733">
        <f t="shared" si="286"/>
        <v>-90</v>
      </c>
      <c r="AA733">
        <f t="shared" si="287"/>
        <v>-1026</v>
      </c>
      <c r="AB733">
        <f t="shared" si="288"/>
        <v>-170</v>
      </c>
      <c r="AC733">
        <f t="shared" si="289"/>
        <v>0</v>
      </c>
      <c r="AG733">
        <f t="shared" si="290"/>
        <v>0</v>
      </c>
      <c r="AH733">
        <f t="shared" si="291"/>
        <v>0</v>
      </c>
      <c r="AI733">
        <f t="shared" si="292"/>
        <v>270</v>
      </c>
      <c r="AJ733">
        <f t="shared" si="293"/>
        <v>15</v>
      </c>
      <c r="AK733">
        <f t="shared" si="294"/>
        <v>-74</v>
      </c>
      <c r="AL733">
        <f t="shared" si="295"/>
        <v>15</v>
      </c>
      <c r="AM733">
        <f t="shared" si="296"/>
        <v>-74</v>
      </c>
      <c r="AO733">
        <f t="shared" si="297"/>
        <v>0</v>
      </c>
      <c r="AP733">
        <f t="shared" si="298"/>
        <v>17219</v>
      </c>
      <c r="AQ733">
        <f t="shared" si="299"/>
        <v>79320</v>
      </c>
    </row>
    <row r="734" spans="1:43">
      <c r="A734" s="1" t="s">
        <v>5</v>
      </c>
      <c r="B734" t="str">
        <f t="shared" si="275"/>
        <v>N</v>
      </c>
      <c r="C734">
        <f t="shared" si="276"/>
        <v>4</v>
      </c>
      <c r="D734">
        <f t="shared" si="277"/>
        <v>1530</v>
      </c>
      <c r="E734">
        <f t="shared" si="278"/>
        <v>-166</v>
      </c>
      <c r="F734">
        <f t="shared" si="279"/>
        <v>-1026</v>
      </c>
      <c r="G734">
        <f t="shared" si="280"/>
        <v>1</v>
      </c>
      <c r="H734">
        <f t="shared" si="281"/>
        <v>0</v>
      </c>
      <c r="L734">
        <f t="shared" si="282"/>
        <v>79320</v>
      </c>
      <c r="M734">
        <f t="shared" si="283"/>
        <v>17219</v>
      </c>
      <c r="N734">
        <f t="shared" si="284"/>
        <v>-70</v>
      </c>
      <c r="O734">
        <f t="shared" si="285"/>
        <v>15</v>
      </c>
      <c r="S734">
        <f>_xlfn.IFS(B734="E",C734,B734="W",-C734,TRUE,0)</f>
        <v>0</v>
      </c>
      <c r="T734">
        <f>_xlfn.IFS(B734="N",C734,B734="S",-C734,TRUE,0)</f>
        <v>4</v>
      </c>
      <c r="U734">
        <f>IF(B734="F",C734,0)</f>
        <v>0</v>
      </c>
      <c r="V734">
        <f>_xlfn.IFS(B734="R",C734,B734="L",-C734,TRUE,0)</f>
        <v>0</v>
      </c>
      <c r="X734">
        <f>S734+_xlfn.IFS(AC733=0,U734,AC733=180,-U734,TRUE,0)</f>
        <v>0</v>
      </c>
      <c r="Y734">
        <f>T734+_xlfn.IFS(AC733=270,U734,AC733=90,-U734,TRUE,0)</f>
        <v>4</v>
      </c>
      <c r="Z734">
        <f t="shared" si="286"/>
        <v>0</v>
      </c>
      <c r="AA734">
        <f t="shared" si="287"/>
        <v>-1026</v>
      </c>
      <c r="AB734">
        <f t="shared" si="288"/>
        <v>-166</v>
      </c>
      <c r="AC734">
        <f t="shared" si="289"/>
        <v>0</v>
      </c>
      <c r="AG734">
        <f t="shared" si="290"/>
        <v>0</v>
      </c>
      <c r="AH734">
        <f t="shared" si="291"/>
        <v>4</v>
      </c>
      <c r="AI734">
        <f t="shared" si="292"/>
        <v>0</v>
      </c>
      <c r="AJ734">
        <f t="shared" si="293"/>
        <v>15</v>
      </c>
      <c r="AK734">
        <f t="shared" si="294"/>
        <v>-74</v>
      </c>
      <c r="AL734">
        <f t="shared" si="295"/>
        <v>15</v>
      </c>
      <c r="AM734">
        <f t="shared" si="296"/>
        <v>-70</v>
      </c>
      <c r="AO734">
        <f t="shared" si="297"/>
        <v>0</v>
      </c>
      <c r="AP734">
        <f t="shared" si="298"/>
        <v>17219</v>
      </c>
      <c r="AQ734">
        <f t="shared" si="299"/>
        <v>79320</v>
      </c>
    </row>
    <row r="735" spans="1:43">
      <c r="A735" s="1" t="s">
        <v>2</v>
      </c>
      <c r="B735" t="str">
        <f t="shared" si="275"/>
        <v>S</v>
      </c>
      <c r="C735">
        <f t="shared" si="276"/>
        <v>2</v>
      </c>
      <c r="D735">
        <f t="shared" si="277"/>
        <v>1530</v>
      </c>
      <c r="E735">
        <f t="shared" si="278"/>
        <v>-168</v>
      </c>
      <c r="F735">
        <f t="shared" si="279"/>
        <v>-1026</v>
      </c>
      <c r="G735">
        <f t="shared" si="280"/>
        <v>1</v>
      </c>
      <c r="H735">
        <f t="shared" si="281"/>
        <v>0</v>
      </c>
      <c r="L735">
        <f t="shared" si="282"/>
        <v>79320</v>
      </c>
      <c r="M735">
        <f t="shared" si="283"/>
        <v>17219</v>
      </c>
      <c r="N735">
        <f t="shared" si="284"/>
        <v>-72</v>
      </c>
      <c r="O735">
        <f t="shared" si="285"/>
        <v>15</v>
      </c>
      <c r="S735">
        <f>_xlfn.IFS(B735="E",C735,B735="W",-C735,TRUE,0)</f>
        <v>0</v>
      </c>
      <c r="T735">
        <f>_xlfn.IFS(B735="N",C735,B735="S",-C735,TRUE,0)</f>
        <v>-2</v>
      </c>
      <c r="U735">
        <f>IF(B735="F",C735,0)</f>
        <v>0</v>
      </c>
      <c r="V735">
        <f>_xlfn.IFS(B735="R",C735,B735="L",-C735,TRUE,0)</f>
        <v>0</v>
      </c>
      <c r="X735">
        <f>S735+_xlfn.IFS(AC734=0,U735,AC734=180,-U735,TRUE,0)</f>
        <v>0</v>
      </c>
      <c r="Y735">
        <f>T735+_xlfn.IFS(AC734=270,U735,AC734=90,-U735,TRUE,0)</f>
        <v>-2</v>
      </c>
      <c r="Z735">
        <f t="shared" si="286"/>
        <v>0</v>
      </c>
      <c r="AA735">
        <f t="shared" si="287"/>
        <v>-1026</v>
      </c>
      <c r="AB735">
        <f t="shared" si="288"/>
        <v>-168</v>
      </c>
      <c r="AC735">
        <f t="shared" si="289"/>
        <v>0</v>
      </c>
      <c r="AG735">
        <f t="shared" si="290"/>
        <v>0</v>
      </c>
      <c r="AH735">
        <f t="shared" si="291"/>
        <v>-2</v>
      </c>
      <c r="AI735">
        <f t="shared" si="292"/>
        <v>0</v>
      </c>
      <c r="AJ735">
        <f t="shared" si="293"/>
        <v>15</v>
      </c>
      <c r="AK735">
        <f t="shared" si="294"/>
        <v>-70</v>
      </c>
      <c r="AL735">
        <f t="shared" si="295"/>
        <v>15</v>
      </c>
      <c r="AM735">
        <f t="shared" si="296"/>
        <v>-72</v>
      </c>
      <c r="AO735">
        <f t="shared" si="297"/>
        <v>0</v>
      </c>
      <c r="AP735">
        <f t="shared" si="298"/>
        <v>17219</v>
      </c>
      <c r="AQ735">
        <f t="shared" si="299"/>
        <v>79320</v>
      </c>
    </row>
    <row r="736" spans="1:43">
      <c r="A736" s="1" t="s">
        <v>7</v>
      </c>
      <c r="B736" t="str">
        <f t="shared" si="275"/>
        <v>S</v>
      </c>
      <c r="C736">
        <f t="shared" si="276"/>
        <v>3</v>
      </c>
      <c r="D736">
        <f t="shared" si="277"/>
        <v>1530</v>
      </c>
      <c r="E736">
        <f t="shared" si="278"/>
        <v>-171</v>
      </c>
      <c r="F736">
        <f t="shared" si="279"/>
        <v>-1026</v>
      </c>
      <c r="G736">
        <f t="shared" si="280"/>
        <v>1</v>
      </c>
      <c r="H736">
        <f t="shared" si="281"/>
        <v>0</v>
      </c>
      <c r="L736">
        <f t="shared" si="282"/>
        <v>79320</v>
      </c>
      <c r="M736">
        <f t="shared" si="283"/>
        <v>17219</v>
      </c>
      <c r="N736">
        <f t="shared" si="284"/>
        <v>-75</v>
      </c>
      <c r="O736">
        <f t="shared" si="285"/>
        <v>15</v>
      </c>
      <c r="S736">
        <f>_xlfn.IFS(B736="E",C736,B736="W",-C736,TRUE,0)</f>
        <v>0</v>
      </c>
      <c r="T736">
        <f>_xlfn.IFS(B736="N",C736,B736="S",-C736,TRUE,0)</f>
        <v>-3</v>
      </c>
      <c r="U736">
        <f>IF(B736="F",C736,0)</f>
        <v>0</v>
      </c>
      <c r="V736">
        <f>_xlfn.IFS(B736="R",C736,B736="L",-C736,TRUE,0)</f>
        <v>0</v>
      </c>
      <c r="X736">
        <f>S736+_xlfn.IFS(AC735=0,U736,AC735=180,-U736,TRUE,0)</f>
        <v>0</v>
      </c>
      <c r="Y736">
        <f>T736+_xlfn.IFS(AC735=270,U736,AC735=90,-U736,TRUE,0)</f>
        <v>-3</v>
      </c>
      <c r="Z736">
        <f t="shared" si="286"/>
        <v>0</v>
      </c>
      <c r="AA736">
        <f t="shared" si="287"/>
        <v>-1026</v>
      </c>
      <c r="AB736">
        <f t="shared" si="288"/>
        <v>-171</v>
      </c>
      <c r="AC736">
        <f t="shared" si="289"/>
        <v>0</v>
      </c>
      <c r="AG736">
        <f t="shared" si="290"/>
        <v>0</v>
      </c>
      <c r="AH736">
        <f t="shared" si="291"/>
        <v>-3</v>
      </c>
      <c r="AI736">
        <f t="shared" si="292"/>
        <v>0</v>
      </c>
      <c r="AJ736">
        <f t="shared" si="293"/>
        <v>15</v>
      </c>
      <c r="AK736">
        <f t="shared" si="294"/>
        <v>-72</v>
      </c>
      <c r="AL736">
        <f t="shared" si="295"/>
        <v>15</v>
      </c>
      <c r="AM736">
        <f t="shared" si="296"/>
        <v>-75</v>
      </c>
      <c r="AO736">
        <f t="shared" si="297"/>
        <v>0</v>
      </c>
      <c r="AP736">
        <f t="shared" si="298"/>
        <v>17219</v>
      </c>
      <c r="AQ736">
        <f t="shared" si="299"/>
        <v>79320</v>
      </c>
    </row>
    <row r="737" spans="1:43">
      <c r="A737" s="1" t="s">
        <v>13</v>
      </c>
      <c r="B737" t="str">
        <f t="shared" si="275"/>
        <v>R</v>
      </c>
      <c r="C737">
        <f t="shared" si="276"/>
        <v>90</v>
      </c>
      <c r="D737">
        <f t="shared" si="277"/>
        <v>1620</v>
      </c>
      <c r="E737">
        <f t="shared" si="278"/>
        <v>-171</v>
      </c>
      <c r="F737">
        <f t="shared" si="279"/>
        <v>-1026</v>
      </c>
      <c r="G737">
        <f t="shared" si="280"/>
        <v>0</v>
      </c>
      <c r="H737">
        <f t="shared" si="281"/>
        <v>-1</v>
      </c>
      <c r="L737">
        <f t="shared" si="282"/>
        <v>79320</v>
      </c>
      <c r="M737">
        <f t="shared" si="283"/>
        <v>17219</v>
      </c>
      <c r="N737">
        <f t="shared" si="284"/>
        <v>-15</v>
      </c>
      <c r="O737">
        <f t="shared" si="285"/>
        <v>-75</v>
      </c>
      <c r="S737">
        <f>_xlfn.IFS(B737="E",C737,B737="W",-C737,TRUE,0)</f>
        <v>0</v>
      </c>
      <c r="T737">
        <f>_xlfn.IFS(B737="N",C737,B737="S",-C737,TRUE,0)</f>
        <v>0</v>
      </c>
      <c r="U737">
        <f>IF(B737="F",C737,0)</f>
        <v>0</v>
      </c>
      <c r="V737">
        <f>_xlfn.IFS(B737="R",C737,B737="L",-C737,TRUE,0)</f>
        <v>90</v>
      </c>
      <c r="X737">
        <f>S737+_xlfn.IFS(AC736=0,U737,AC736=180,-U737,TRUE,0)</f>
        <v>0</v>
      </c>
      <c r="Y737">
        <f>T737+_xlfn.IFS(AC736=270,U737,AC736=90,-U737,TRUE,0)</f>
        <v>0</v>
      </c>
      <c r="Z737">
        <f t="shared" si="286"/>
        <v>90</v>
      </c>
      <c r="AA737">
        <f t="shared" si="287"/>
        <v>-1026</v>
      </c>
      <c r="AB737">
        <f t="shared" si="288"/>
        <v>-171</v>
      </c>
      <c r="AC737">
        <f t="shared" si="289"/>
        <v>90</v>
      </c>
      <c r="AG737">
        <f t="shared" si="290"/>
        <v>0</v>
      </c>
      <c r="AH737">
        <f t="shared" si="291"/>
        <v>0</v>
      </c>
      <c r="AI737">
        <f t="shared" si="292"/>
        <v>90</v>
      </c>
      <c r="AJ737">
        <f t="shared" si="293"/>
        <v>-75</v>
      </c>
      <c r="AK737">
        <f t="shared" si="294"/>
        <v>-15</v>
      </c>
      <c r="AL737">
        <f t="shared" si="295"/>
        <v>-75</v>
      </c>
      <c r="AM737">
        <f t="shared" si="296"/>
        <v>-15</v>
      </c>
      <c r="AO737">
        <f t="shared" si="297"/>
        <v>0</v>
      </c>
      <c r="AP737">
        <f t="shared" si="298"/>
        <v>17219</v>
      </c>
      <c r="AQ737">
        <f t="shared" si="299"/>
        <v>79320</v>
      </c>
    </row>
    <row r="738" spans="1:43">
      <c r="A738" s="1" t="s">
        <v>21</v>
      </c>
      <c r="B738" t="str">
        <f t="shared" si="275"/>
        <v>S</v>
      </c>
      <c r="C738">
        <f t="shared" si="276"/>
        <v>5</v>
      </c>
      <c r="D738">
        <f t="shared" si="277"/>
        <v>1620</v>
      </c>
      <c r="E738">
        <f t="shared" si="278"/>
        <v>-176</v>
      </c>
      <c r="F738">
        <f t="shared" si="279"/>
        <v>-1026</v>
      </c>
      <c r="G738">
        <f t="shared" si="280"/>
        <v>0</v>
      </c>
      <c r="H738">
        <f t="shared" si="281"/>
        <v>-1</v>
      </c>
      <c r="L738">
        <f t="shared" si="282"/>
        <v>79320</v>
      </c>
      <c r="M738">
        <f t="shared" si="283"/>
        <v>17219</v>
      </c>
      <c r="N738">
        <f t="shared" si="284"/>
        <v>-20</v>
      </c>
      <c r="O738">
        <f t="shared" si="285"/>
        <v>-75</v>
      </c>
      <c r="S738">
        <f>_xlfn.IFS(B738="E",C738,B738="W",-C738,TRUE,0)</f>
        <v>0</v>
      </c>
      <c r="T738">
        <f>_xlfn.IFS(B738="N",C738,B738="S",-C738,TRUE,0)</f>
        <v>-5</v>
      </c>
      <c r="U738">
        <f>IF(B738="F",C738,0)</f>
        <v>0</v>
      </c>
      <c r="V738">
        <f>_xlfn.IFS(B738="R",C738,B738="L",-C738,TRUE,0)</f>
        <v>0</v>
      </c>
      <c r="X738">
        <f>S738+_xlfn.IFS(AC737=0,U738,AC737=180,-U738,TRUE,0)</f>
        <v>0</v>
      </c>
      <c r="Y738">
        <f>T738+_xlfn.IFS(AC737=270,U738,AC737=90,-U738,TRUE,0)</f>
        <v>-5</v>
      </c>
      <c r="Z738">
        <f t="shared" si="286"/>
        <v>0</v>
      </c>
      <c r="AA738">
        <f t="shared" si="287"/>
        <v>-1026</v>
      </c>
      <c r="AB738">
        <f t="shared" si="288"/>
        <v>-176</v>
      </c>
      <c r="AC738">
        <f t="shared" si="289"/>
        <v>90</v>
      </c>
      <c r="AG738">
        <f t="shared" si="290"/>
        <v>0</v>
      </c>
      <c r="AH738">
        <f t="shared" si="291"/>
        <v>-5</v>
      </c>
      <c r="AI738">
        <f t="shared" si="292"/>
        <v>0</v>
      </c>
      <c r="AJ738">
        <f t="shared" si="293"/>
        <v>-75</v>
      </c>
      <c r="AK738">
        <f t="shared" si="294"/>
        <v>-15</v>
      </c>
      <c r="AL738">
        <f t="shared" si="295"/>
        <v>-75</v>
      </c>
      <c r="AM738">
        <f t="shared" si="296"/>
        <v>-20</v>
      </c>
      <c r="AO738">
        <f t="shared" si="297"/>
        <v>0</v>
      </c>
      <c r="AP738">
        <f t="shared" si="298"/>
        <v>17219</v>
      </c>
      <c r="AQ738">
        <f t="shared" si="299"/>
        <v>79320</v>
      </c>
    </row>
    <row r="739" spans="1:43">
      <c r="A739" s="1" t="s">
        <v>8</v>
      </c>
      <c r="B739" t="str">
        <f t="shared" si="275"/>
        <v>W</v>
      </c>
      <c r="C739">
        <f t="shared" si="276"/>
        <v>5</v>
      </c>
      <c r="D739">
        <f t="shared" si="277"/>
        <v>1620</v>
      </c>
      <c r="E739">
        <f t="shared" si="278"/>
        <v>-176</v>
      </c>
      <c r="F739">
        <f t="shared" si="279"/>
        <v>-1031</v>
      </c>
      <c r="G739">
        <f t="shared" si="280"/>
        <v>0</v>
      </c>
      <c r="H739">
        <f t="shared" si="281"/>
        <v>-1</v>
      </c>
      <c r="L739">
        <f t="shared" si="282"/>
        <v>79320</v>
      </c>
      <c r="M739">
        <f t="shared" si="283"/>
        <v>17219</v>
      </c>
      <c r="N739">
        <f t="shared" si="284"/>
        <v>-20</v>
      </c>
      <c r="O739">
        <f t="shared" si="285"/>
        <v>-80</v>
      </c>
      <c r="S739">
        <f>_xlfn.IFS(B739="E",C739,B739="W",-C739,TRUE,0)</f>
        <v>-5</v>
      </c>
      <c r="T739">
        <f>_xlfn.IFS(B739="N",C739,B739="S",-C739,TRUE,0)</f>
        <v>0</v>
      </c>
      <c r="U739">
        <f>IF(B739="F",C739,0)</f>
        <v>0</v>
      </c>
      <c r="V739">
        <f>_xlfn.IFS(B739="R",C739,B739="L",-C739,TRUE,0)</f>
        <v>0</v>
      </c>
      <c r="X739">
        <f>S739+_xlfn.IFS(AC738=0,U739,AC738=180,-U739,TRUE,0)</f>
        <v>-5</v>
      </c>
      <c r="Y739">
        <f>T739+_xlfn.IFS(AC738=270,U739,AC738=90,-U739,TRUE,0)</f>
        <v>0</v>
      </c>
      <c r="Z739">
        <f t="shared" si="286"/>
        <v>0</v>
      </c>
      <c r="AA739">
        <f t="shared" si="287"/>
        <v>-1031</v>
      </c>
      <c r="AB739">
        <f t="shared" si="288"/>
        <v>-176</v>
      </c>
      <c r="AC739">
        <f t="shared" si="289"/>
        <v>90</v>
      </c>
      <c r="AG739">
        <f t="shared" si="290"/>
        <v>-5</v>
      </c>
      <c r="AH739">
        <f t="shared" si="291"/>
        <v>0</v>
      </c>
      <c r="AI739">
        <f t="shared" si="292"/>
        <v>0</v>
      </c>
      <c r="AJ739">
        <f t="shared" si="293"/>
        <v>-75</v>
      </c>
      <c r="AK739">
        <f t="shared" si="294"/>
        <v>-20</v>
      </c>
      <c r="AL739">
        <f t="shared" si="295"/>
        <v>-80</v>
      </c>
      <c r="AM739">
        <f t="shared" si="296"/>
        <v>-20</v>
      </c>
      <c r="AO739">
        <f t="shared" si="297"/>
        <v>0</v>
      </c>
      <c r="AP739">
        <f t="shared" si="298"/>
        <v>17219</v>
      </c>
      <c r="AQ739">
        <f t="shared" si="299"/>
        <v>79320</v>
      </c>
    </row>
    <row r="740" spans="1:43">
      <c r="A740" s="1" t="s">
        <v>14</v>
      </c>
      <c r="B740" t="str">
        <f t="shared" si="275"/>
        <v>N</v>
      </c>
      <c r="C740">
        <f t="shared" si="276"/>
        <v>1</v>
      </c>
      <c r="D740">
        <f t="shared" si="277"/>
        <v>1620</v>
      </c>
      <c r="E740">
        <f t="shared" si="278"/>
        <v>-175</v>
      </c>
      <c r="F740">
        <f t="shared" si="279"/>
        <v>-1031</v>
      </c>
      <c r="G740">
        <f t="shared" si="280"/>
        <v>0</v>
      </c>
      <c r="H740">
        <f t="shared" si="281"/>
        <v>-1</v>
      </c>
      <c r="L740">
        <f t="shared" si="282"/>
        <v>79320</v>
      </c>
      <c r="M740">
        <f t="shared" si="283"/>
        <v>17219</v>
      </c>
      <c r="N740">
        <f t="shared" si="284"/>
        <v>-19</v>
      </c>
      <c r="O740">
        <f t="shared" si="285"/>
        <v>-80</v>
      </c>
      <c r="S740">
        <f>_xlfn.IFS(B740="E",C740,B740="W",-C740,TRUE,0)</f>
        <v>0</v>
      </c>
      <c r="T740">
        <f>_xlfn.IFS(B740="N",C740,B740="S",-C740,TRUE,0)</f>
        <v>1</v>
      </c>
      <c r="U740">
        <f>IF(B740="F",C740,0)</f>
        <v>0</v>
      </c>
      <c r="V740">
        <f>_xlfn.IFS(B740="R",C740,B740="L",-C740,TRUE,0)</f>
        <v>0</v>
      </c>
      <c r="X740">
        <f>S740+_xlfn.IFS(AC739=0,U740,AC739=180,-U740,TRUE,0)</f>
        <v>0</v>
      </c>
      <c r="Y740">
        <f>T740+_xlfn.IFS(AC739=270,U740,AC739=90,-U740,TRUE,0)</f>
        <v>1</v>
      </c>
      <c r="Z740">
        <f t="shared" si="286"/>
        <v>0</v>
      </c>
      <c r="AA740">
        <f t="shared" si="287"/>
        <v>-1031</v>
      </c>
      <c r="AB740">
        <f t="shared" si="288"/>
        <v>-175</v>
      </c>
      <c r="AC740">
        <f t="shared" si="289"/>
        <v>90</v>
      </c>
      <c r="AG740">
        <f t="shared" si="290"/>
        <v>0</v>
      </c>
      <c r="AH740">
        <f t="shared" si="291"/>
        <v>1</v>
      </c>
      <c r="AI740">
        <f t="shared" si="292"/>
        <v>0</v>
      </c>
      <c r="AJ740">
        <f t="shared" si="293"/>
        <v>-80</v>
      </c>
      <c r="AK740">
        <f t="shared" si="294"/>
        <v>-20</v>
      </c>
      <c r="AL740">
        <f t="shared" si="295"/>
        <v>-80</v>
      </c>
      <c r="AM740">
        <f t="shared" si="296"/>
        <v>-19</v>
      </c>
      <c r="AO740">
        <f t="shared" si="297"/>
        <v>0</v>
      </c>
      <c r="AP740">
        <f t="shared" si="298"/>
        <v>17219</v>
      </c>
      <c r="AQ740">
        <f t="shared" si="299"/>
        <v>79320</v>
      </c>
    </row>
    <row r="741" spans="1:43">
      <c r="A741" s="1" t="s">
        <v>1</v>
      </c>
      <c r="B741" t="str">
        <f t="shared" si="275"/>
        <v>E</v>
      </c>
      <c r="C741">
        <f t="shared" si="276"/>
        <v>4</v>
      </c>
      <c r="D741">
        <f t="shared" si="277"/>
        <v>1620</v>
      </c>
      <c r="E741">
        <f t="shared" si="278"/>
        <v>-175</v>
      </c>
      <c r="F741">
        <f t="shared" si="279"/>
        <v>-1027</v>
      </c>
      <c r="G741">
        <f t="shared" si="280"/>
        <v>0</v>
      </c>
      <c r="H741">
        <f t="shared" si="281"/>
        <v>-1</v>
      </c>
      <c r="L741">
        <f t="shared" si="282"/>
        <v>79320</v>
      </c>
      <c r="M741">
        <f t="shared" si="283"/>
        <v>17219</v>
      </c>
      <c r="N741">
        <f t="shared" si="284"/>
        <v>-19</v>
      </c>
      <c r="O741">
        <f t="shared" si="285"/>
        <v>-76</v>
      </c>
      <c r="S741">
        <f>_xlfn.IFS(B741="E",C741,B741="W",-C741,TRUE,0)</f>
        <v>4</v>
      </c>
      <c r="T741">
        <f>_xlfn.IFS(B741="N",C741,B741="S",-C741,TRUE,0)</f>
        <v>0</v>
      </c>
      <c r="U741">
        <f>IF(B741="F",C741,0)</f>
        <v>0</v>
      </c>
      <c r="V741">
        <f>_xlfn.IFS(B741="R",C741,B741="L",-C741,TRUE,0)</f>
        <v>0</v>
      </c>
      <c r="X741">
        <f>S741+_xlfn.IFS(AC740=0,U741,AC740=180,-U741,TRUE,0)</f>
        <v>4</v>
      </c>
      <c r="Y741">
        <f>T741+_xlfn.IFS(AC740=270,U741,AC740=90,-U741,TRUE,0)</f>
        <v>0</v>
      </c>
      <c r="Z741">
        <f t="shared" si="286"/>
        <v>0</v>
      </c>
      <c r="AA741">
        <f t="shared" si="287"/>
        <v>-1027</v>
      </c>
      <c r="AB741">
        <f t="shared" si="288"/>
        <v>-175</v>
      </c>
      <c r="AC741">
        <f t="shared" si="289"/>
        <v>90</v>
      </c>
      <c r="AG741">
        <f t="shared" si="290"/>
        <v>4</v>
      </c>
      <c r="AH741">
        <f t="shared" si="291"/>
        <v>0</v>
      </c>
      <c r="AI741">
        <f t="shared" si="292"/>
        <v>0</v>
      </c>
      <c r="AJ741">
        <f t="shared" si="293"/>
        <v>-80</v>
      </c>
      <c r="AK741">
        <f t="shared" si="294"/>
        <v>-19</v>
      </c>
      <c r="AL741">
        <f t="shared" si="295"/>
        <v>-76</v>
      </c>
      <c r="AM741">
        <f t="shared" si="296"/>
        <v>-19</v>
      </c>
      <c r="AO741">
        <f t="shared" si="297"/>
        <v>0</v>
      </c>
      <c r="AP741">
        <f t="shared" si="298"/>
        <v>17219</v>
      </c>
      <c r="AQ741">
        <f t="shared" si="299"/>
        <v>79320</v>
      </c>
    </row>
    <row r="742" spans="1:43">
      <c r="A742" s="1" t="s">
        <v>21</v>
      </c>
      <c r="B742" t="str">
        <f t="shared" si="275"/>
        <v>S</v>
      </c>
      <c r="C742">
        <f t="shared" si="276"/>
        <v>5</v>
      </c>
      <c r="D742">
        <f t="shared" si="277"/>
        <v>1620</v>
      </c>
      <c r="E742">
        <f t="shared" si="278"/>
        <v>-180</v>
      </c>
      <c r="F742">
        <f t="shared" si="279"/>
        <v>-1027</v>
      </c>
      <c r="G742">
        <f t="shared" si="280"/>
        <v>0</v>
      </c>
      <c r="H742">
        <f t="shared" si="281"/>
        <v>-1</v>
      </c>
      <c r="L742">
        <f t="shared" si="282"/>
        <v>79320</v>
      </c>
      <c r="M742">
        <f t="shared" si="283"/>
        <v>17219</v>
      </c>
      <c r="N742">
        <f t="shared" si="284"/>
        <v>-24</v>
      </c>
      <c r="O742">
        <f t="shared" si="285"/>
        <v>-76</v>
      </c>
      <c r="S742">
        <f>_xlfn.IFS(B742="E",C742,B742="W",-C742,TRUE,0)</f>
        <v>0</v>
      </c>
      <c r="T742">
        <f>_xlfn.IFS(B742="N",C742,B742="S",-C742,TRUE,0)</f>
        <v>-5</v>
      </c>
      <c r="U742">
        <f>IF(B742="F",C742,0)</f>
        <v>0</v>
      </c>
      <c r="V742">
        <f>_xlfn.IFS(B742="R",C742,B742="L",-C742,TRUE,0)</f>
        <v>0</v>
      </c>
      <c r="X742">
        <f>S742+_xlfn.IFS(AC741=0,U742,AC741=180,-U742,TRUE,0)</f>
        <v>0</v>
      </c>
      <c r="Y742">
        <f>T742+_xlfn.IFS(AC741=270,U742,AC741=90,-U742,TRUE,0)</f>
        <v>-5</v>
      </c>
      <c r="Z742">
        <f t="shared" si="286"/>
        <v>0</v>
      </c>
      <c r="AA742">
        <f t="shared" si="287"/>
        <v>-1027</v>
      </c>
      <c r="AB742">
        <f t="shared" si="288"/>
        <v>-180</v>
      </c>
      <c r="AC742">
        <f t="shared" si="289"/>
        <v>90</v>
      </c>
      <c r="AG742">
        <f t="shared" si="290"/>
        <v>0</v>
      </c>
      <c r="AH742">
        <f t="shared" si="291"/>
        <v>-5</v>
      </c>
      <c r="AI742">
        <f t="shared" si="292"/>
        <v>0</v>
      </c>
      <c r="AJ742">
        <f t="shared" si="293"/>
        <v>-76</v>
      </c>
      <c r="AK742">
        <f t="shared" si="294"/>
        <v>-19</v>
      </c>
      <c r="AL742">
        <f t="shared" si="295"/>
        <v>-76</v>
      </c>
      <c r="AM742">
        <f t="shared" si="296"/>
        <v>-24</v>
      </c>
      <c r="AO742">
        <f t="shared" si="297"/>
        <v>0</v>
      </c>
      <c r="AP742">
        <f t="shared" si="298"/>
        <v>17219</v>
      </c>
      <c r="AQ742">
        <f t="shared" si="299"/>
        <v>79320</v>
      </c>
    </row>
    <row r="743" spans="1:43">
      <c r="A743" s="1" t="s">
        <v>3</v>
      </c>
      <c r="B743" t="str">
        <f t="shared" si="275"/>
        <v>W</v>
      </c>
      <c r="C743">
        <f t="shared" si="276"/>
        <v>1</v>
      </c>
      <c r="D743">
        <f t="shared" si="277"/>
        <v>1620</v>
      </c>
      <c r="E743">
        <f t="shared" si="278"/>
        <v>-180</v>
      </c>
      <c r="F743">
        <f t="shared" si="279"/>
        <v>-1028</v>
      </c>
      <c r="G743">
        <f t="shared" si="280"/>
        <v>0</v>
      </c>
      <c r="H743">
        <f t="shared" si="281"/>
        <v>-1</v>
      </c>
      <c r="L743">
        <f t="shared" si="282"/>
        <v>79320</v>
      </c>
      <c r="M743">
        <f t="shared" si="283"/>
        <v>17219</v>
      </c>
      <c r="N743">
        <f t="shared" si="284"/>
        <v>-24</v>
      </c>
      <c r="O743">
        <f t="shared" si="285"/>
        <v>-77</v>
      </c>
      <c r="S743">
        <f>_xlfn.IFS(B743="E",C743,B743="W",-C743,TRUE,0)</f>
        <v>-1</v>
      </c>
      <c r="T743">
        <f>_xlfn.IFS(B743="N",C743,B743="S",-C743,TRUE,0)</f>
        <v>0</v>
      </c>
      <c r="U743">
        <f>IF(B743="F",C743,0)</f>
        <v>0</v>
      </c>
      <c r="V743">
        <f>_xlfn.IFS(B743="R",C743,B743="L",-C743,TRUE,0)</f>
        <v>0</v>
      </c>
      <c r="X743">
        <f>S743+_xlfn.IFS(AC742=0,U743,AC742=180,-U743,TRUE,0)</f>
        <v>-1</v>
      </c>
      <c r="Y743">
        <f>T743+_xlfn.IFS(AC742=270,U743,AC742=90,-U743,TRUE,0)</f>
        <v>0</v>
      </c>
      <c r="Z743">
        <f t="shared" si="286"/>
        <v>0</v>
      </c>
      <c r="AA743">
        <f t="shared" si="287"/>
        <v>-1028</v>
      </c>
      <c r="AB743">
        <f t="shared" si="288"/>
        <v>-180</v>
      </c>
      <c r="AC743">
        <f t="shared" si="289"/>
        <v>90</v>
      </c>
      <c r="AG743">
        <f t="shared" si="290"/>
        <v>-1</v>
      </c>
      <c r="AH743">
        <f t="shared" si="291"/>
        <v>0</v>
      </c>
      <c r="AI743">
        <f t="shared" si="292"/>
        <v>0</v>
      </c>
      <c r="AJ743">
        <f t="shared" si="293"/>
        <v>-76</v>
      </c>
      <c r="AK743">
        <f t="shared" si="294"/>
        <v>-24</v>
      </c>
      <c r="AL743">
        <f t="shared" si="295"/>
        <v>-77</v>
      </c>
      <c r="AM743">
        <f t="shared" si="296"/>
        <v>-24</v>
      </c>
      <c r="AO743">
        <f t="shared" si="297"/>
        <v>0</v>
      </c>
      <c r="AP743">
        <f t="shared" si="298"/>
        <v>17219</v>
      </c>
      <c r="AQ743">
        <f t="shared" si="299"/>
        <v>79320</v>
      </c>
    </row>
    <row r="744" spans="1:43">
      <c r="A744" s="1" t="s">
        <v>4</v>
      </c>
      <c r="B744" t="str">
        <f t="shared" si="275"/>
        <v>L</v>
      </c>
      <c r="C744">
        <f t="shared" si="276"/>
        <v>180</v>
      </c>
      <c r="D744">
        <f t="shared" si="277"/>
        <v>1440</v>
      </c>
      <c r="E744">
        <f t="shared" si="278"/>
        <v>-180</v>
      </c>
      <c r="F744">
        <f t="shared" si="279"/>
        <v>-1028</v>
      </c>
      <c r="G744">
        <f t="shared" si="280"/>
        <v>0</v>
      </c>
      <c r="H744">
        <f t="shared" si="281"/>
        <v>1</v>
      </c>
      <c r="L744">
        <f t="shared" si="282"/>
        <v>79320</v>
      </c>
      <c r="M744">
        <f t="shared" si="283"/>
        <v>17219</v>
      </c>
      <c r="N744">
        <f t="shared" si="284"/>
        <v>24</v>
      </c>
      <c r="O744">
        <f t="shared" si="285"/>
        <v>77</v>
      </c>
      <c r="S744">
        <f>_xlfn.IFS(B744="E",C744,B744="W",-C744,TRUE,0)</f>
        <v>0</v>
      </c>
      <c r="T744">
        <f>_xlfn.IFS(B744="N",C744,B744="S",-C744,TRUE,0)</f>
        <v>0</v>
      </c>
      <c r="U744">
        <f>IF(B744="F",C744,0)</f>
        <v>0</v>
      </c>
      <c r="V744">
        <f>_xlfn.IFS(B744="R",C744,B744="L",-C744,TRUE,0)</f>
        <v>-180</v>
      </c>
      <c r="X744">
        <f>S744+_xlfn.IFS(AC743=0,U744,AC743=180,-U744,TRUE,0)</f>
        <v>0</v>
      </c>
      <c r="Y744">
        <f>T744+_xlfn.IFS(AC743=270,U744,AC743=90,-U744,TRUE,0)</f>
        <v>0</v>
      </c>
      <c r="Z744">
        <f t="shared" si="286"/>
        <v>-180</v>
      </c>
      <c r="AA744">
        <f t="shared" si="287"/>
        <v>-1028</v>
      </c>
      <c r="AB744">
        <f t="shared" si="288"/>
        <v>-180</v>
      </c>
      <c r="AC744">
        <f t="shared" si="289"/>
        <v>270</v>
      </c>
      <c r="AG744">
        <f t="shared" si="290"/>
        <v>0</v>
      </c>
      <c r="AH744">
        <f t="shared" si="291"/>
        <v>0</v>
      </c>
      <c r="AI744">
        <f t="shared" si="292"/>
        <v>180</v>
      </c>
      <c r="AJ744">
        <f t="shared" si="293"/>
        <v>77</v>
      </c>
      <c r="AK744">
        <f t="shared" si="294"/>
        <v>24</v>
      </c>
      <c r="AL744">
        <f t="shared" si="295"/>
        <v>77</v>
      </c>
      <c r="AM744">
        <f t="shared" si="296"/>
        <v>24</v>
      </c>
      <c r="AO744">
        <f t="shared" si="297"/>
        <v>0</v>
      </c>
      <c r="AP744">
        <f t="shared" si="298"/>
        <v>17219</v>
      </c>
      <c r="AQ744">
        <f t="shared" si="299"/>
        <v>79320</v>
      </c>
    </row>
    <row r="745" spans="1:43">
      <c r="A745" s="1" t="s">
        <v>36</v>
      </c>
      <c r="B745" t="str">
        <f t="shared" si="275"/>
        <v>F</v>
      </c>
      <c r="C745">
        <f t="shared" si="276"/>
        <v>100</v>
      </c>
      <c r="D745">
        <f t="shared" si="277"/>
        <v>1440</v>
      </c>
      <c r="E745">
        <f t="shared" si="278"/>
        <v>-80</v>
      </c>
      <c r="F745">
        <f t="shared" si="279"/>
        <v>-1028</v>
      </c>
      <c r="G745">
        <f t="shared" si="280"/>
        <v>0</v>
      </c>
      <c r="H745">
        <f t="shared" si="281"/>
        <v>1</v>
      </c>
      <c r="L745">
        <f t="shared" si="282"/>
        <v>81720</v>
      </c>
      <c r="M745">
        <f t="shared" si="283"/>
        <v>24919</v>
      </c>
      <c r="N745">
        <f t="shared" si="284"/>
        <v>24</v>
      </c>
      <c r="O745">
        <f t="shared" si="285"/>
        <v>77</v>
      </c>
      <c r="S745">
        <f>_xlfn.IFS(B745="E",C745,B745="W",-C745,TRUE,0)</f>
        <v>0</v>
      </c>
      <c r="T745">
        <f>_xlfn.IFS(B745="N",C745,B745="S",-C745,TRUE,0)</f>
        <v>0</v>
      </c>
      <c r="U745">
        <f>IF(B745="F",C745,0)</f>
        <v>100</v>
      </c>
      <c r="V745">
        <f>_xlfn.IFS(B745="R",C745,B745="L",-C745,TRUE,0)</f>
        <v>0</v>
      </c>
      <c r="X745">
        <f>S745+_xlfn.IFS(AC744=0,U745,AC744=180,-U745,TRUE,0)</f>
        <v>0</v>
      </c>
      <c r="Y745">
        <f>T745+_xlfn.IFS(AC744=270,U745,AC744=90,-U745,TRUE,0)</f>
        <v>100</v>
      </c>
      <c r="Z745">
        <f t="shared" si="286"/>
        <v>0</v>
      </c>
      <c r="AA745">
        <f t="shared" si="287"/>
        <v>-1028</v>
      </c>
      <c r="AB745">
        <f t="shared" si="288"/>
        <v>-80</v>
      </c>
      <c r="AC745">
        <f t="shared" si="289"/>
        <v>270</v>
      </c>
      <c r="AG745">
        <f t="shared" si="290"/>
        <v>0</v>
      </c>
      <c r="AH745">
        <f t="shared" si="291"/>
        <v>0</v>
      </c>
      <c r="AI745">
        <f t="shared" si="292"/>
        <v>0</v>
      </c>
      <c r="AJ745">
        <f t="shared" si="293"/>
        <v>77</v>
      </c>
      <c r="AK745">
        <f t="shared" si="294"/>
        <v>24</v>
      </c>
      <c r="AL745">
        <f t="shared" si="295"/>
        <v>77</v>
      </c>
      <c r="AM745">
        <f t="shared" si="296"/>
        <v>24</v>
      </c>
      <c r="AO745">
        <f t="shared" si="297"/>
        <v>100</v>
      </c>
      <c r="AP745">
        <f t="shared" si="298"/>
        <v>24919</v>
      </c>
      <c r="AQ745">
        <f t="shared" si="299"/>
        <v>81720</v>
      </c>
    </row>
    <row r="746" spans="1:43">
      <c r="A746" s="1" t="s">
        <v>1</v>
      </c>
      <c r="B746" t="str">
        <f t="shared" si="275"/>
        <v>E</v>
      </c>
      <c r="C746">
        <f t="shared" si="276"/>
        <v>4</v>
      </c>
      <c r="D746">
        <f t="shared" si="277"/>
        <v>1440</v>
      </c>
      <c r="E746">
        <f t="shared" si="278"/>
        <v>-80</v>
      </c>
      <c r="F746">
        <f t="shared" si="279"/>
        <v>-1024</v>
      </c>
      <c r="G746">
        <f t="shared" si="280"/>
        <v>0</v>
      </c>
      <c r="H746">
        <f t="shared" si="281"/>
        <v>1</v>
      </c>
      <c r="L746">
        <f t="shared" si="282"/>
        <v>81720</v>
      </c>
      <c r="M746">
        <f t="shared" si="283"/>
        <v>24919</v>
      </c>
      <c r="N746">
        <f t="shared" si="284"/>
        <v>24</v>
      </c>
      <c r="O746">
        <f t="shared" si="285"/>
        <v>81</v>
      </c>
      <c r="S746">
        <f>_xlfn.IFS(B746="E",C746,B746="W",-C746,TRUE,0)</f>
        <v>4</v>
      </c>
      <c r="T746">
        <f>_xlfn.IFS(B746="N",C746,B746="S",-C746,TRUE,0)</f>
        <v>0</v>
      </c>
      <c r="U746">
        <f>IF(B746="F",C746,0)</f>
        <v>0</v>
      </c>
      <c r="V746">
        <f>_xlfn.IFS(B746="R",C746,B746="L",-C746,TRUE,0)</f>
        <v>0</v>
      </c>
      <c r="X746">
        <f>S746+_xlfn.IFS(AC745=0,U746,AC745=180,-U746,TRUE,0)</f>
        <v>4</v>
      </c>
      <c r="Y746">
        <f>T746+_xlfn.IFS(AC745=270,U746,AC745=90,-U746,TRUE,0)</f>
        <v>0</v>
      </c>
      <c r="Z746">
        <f t="shared" si="286"/>
        <v>0</v>
      </c>
      <c r="AA746">
        <f t="shared" si="287"/>
        <v>-1024</v>
      </c>
      <c r="AB746">
        <f t="shared" si="288"/>
        <v>-80</v>
      </c>
      <c r="AC746">
        <f t="shared" si="289"/>
        <v>270</v>
      </c>
      <c r="AG746">
        <f t="shared" si="290"/>
        <v>4</v>
      </c>
      <c r="AH746">
        <f t="shared" si="291"/>
        <v>0</v>
      </c>
      <c r="AI746">
        <f t="shared" si="292"/>
        <v>0</v>
      </c>
      <c r="AJ746">
        <f t="shared" si="293"/>
        <v>77</v>
      </c>
      <c r="AK746">
        <f t="shared" si="294"/>
        <v>24</v>
      </c>
      <c r="AL746">
        <f t="shared" si="295"/>
        <v>81</v>
      </c>
      <c r="AM746">
        <f t="shared" si="296"/>
        <v>24</v>
      </c>
      <c r="AO746">
        <f t="shared" si="297"/>
        <v>0</v>
      </c>
      <c r="AP746">
        <f t="shared" si="298"/>
        <v>24919</v>
      </c>
      <c r="AQ746">
        <f t="shared" si="299"/>
        <v>81720</v>
      </c>
    </row>
    <row r="747" spans="1:43">
      <c r="A747" s="1" t="s">
        <v>7</v>
      </c>
      <c r="B747" t="str">
        <f t="shared" si="275"/>
        <v>S</v>
      </c>
      <c r="C747">
        <f t="shared" si="276"/>
        <v>3</v>
      </c>
      <c r="D747">
        <f t="shared" si="277"/>
        <v>1440</v>
      </c>
      <c r="E747">
        <f t="shared" si="278"/>
        <v>-83</v>
      </c>
      <c r="F747">
        <f t="shared" si="279"/>
        <v>-1024</v>
      </c>
      <c r="G747">
        <f t="shared" si="280"/>
        <v>0</v>
      </c>
      <c r="H747">
        <f t="shared" si="281"/>
        <v>1</v>
      </c>
      <c r="L747">
        <f t="shared" si="282"/>
        <v>81720</v>
      </c>
      <c r="M747">
        <f t="shared" si="283"/>
        <v>24919</v>
      </c>
      <c r="N747">
        <f t="shared" si="284"/>
        <v>21</v>
      </c>
      <c r="O747">
        <f t="shared" si="285"/>
        <v>81</v>
      </c>
      <c r="S747">
        <f>_xlfn.IFS(B747="E",C747,B747="W",-C747,TRUE,0)</f>
        <v>0</v>
      </c>
      <c r="T747">
        <f>_xlfn.IFS(B747="N",C747,B747="S",-C747,TRUE,0)</f>
        <v>-3</v>
      </c>
      <c r="U747">
        <f>IF(B747="F",C747,0)</f>
        <v>0</v>
      </c>
      <c r="V747">
        <f>_xlfn.IFS(B747="R",C747,B747="L",-C747,TRUE,0)</f>
        <v>0</v>
      </c>
      <c r="X747">
        <f>S747+_xlfn.IFS(AC746=0,U747,AC746=180,-U747,TRUE,0)</f>
        <v>0</v>
      </c>
      <c r="Y747">
        <f>T747+_xlfn.IFS(AC746=270,U747,AC746=90,-U747,TRUE,0)</f>
        <v>-3</v>
      </c>
      <c r="Z747">
        <f t="shared" si="286"/>
        <v>0</v>
      </c>
      <c r="AA747">
        <f t="shared" si="287"/>
        <v>-1024</v>
      </c>
      <c r="AB747">
        <f t="shared" si="288"/>
        <v>-83</v>
      </c>
      <c r="AC747">
        <f t="shared" si="289"/>
        <v>270</v>
      </c>
      <c r="AG747">
        <f t="shared" si="290"/>
        <v>0</v>
      </c>
      <c r="AH747">
        <f t="shared" si="291"/>
        <v>-3</v>
      </c>
      <c r="AI747">
        <f t="shared" si="292"/>
        <v>0</v>
      </c>
      <c r="AJ747">
        <f t="shared" si="293"/>
        <v>81</v>
      </c>
      <c r="AK747">
        <f t="shared" si="294"/>
        <v>24</v>
      </c>
      <c r="AL747">
        <f t="shared" si="295"/>
        <v>81</v>
      </c>
      <c r="AM747">
        <f t="shared" si="296"/>
        <v>21</v>
      </c>
      <c r="AO747">
        <f t="shared" si="297"/>
        <v>0</v>
      </c>
      <c r="AP747">
        <f t="shared" si="298"/>
        <v>24919</v>
      </c>
      <c r="AQ747">
        <f t="shared" si="299"/>
        <v>81720</v>
      </c>
    </row>
    <row r="748" spans="1:43">
      <c r="A748" s="1" t="s">
        <v>30</v>
      </c>
      <c r="B748" t="str">
        <f t="shared" si="275"/>
        <v>E</v>
      </c>
      <c r="C748">
        <f t="shared" si="276"/>
        <v>3</v>
      </c>
      <c r="D748">
        <f t="shared" si="277"/>
        <v>1440</v>
      </c>
      <c r="E748">
        <f t="shared" si="278"/>
        <v>-83</v>
      </c>
      <c r="F748">
        <f t="shared" si="279"/>
        <v>-1021</v>
      </c>
      <c r="G748">
        <f t="shared" si="280"/>
        <v>0</v>
      </c>
      <c r="H748">
        <f t="shared" si="281"/>
        <v>1</v>
      </c>
      <c r="L748">
        <f t="shared" si="282"/>
        <v>81720</v>
      </c>
      <c r="M748">
        <f t="shared" si="283"/>
        <v>24919</v>
      </c>
      <c r="N748">
        <f t="shared" si="284"/>
        <v>21</v>
      </c>
      <c r="O748">
        <f t="shared" si="285"/>
        <v>84</v>
      </c>
      <c r="S748">
        <f>_xlfn.IFS(B748="E",C748,B748="W",-C748,TRUE,0)</f>
        <v>3</v>
      </c>
      <c r="T748">
        <f>_xlfn.IFS(B748="N",C748,B748="S",-C748,TRUE,0)</f>
        <v>0</v>
      </c>
      <c r="U748">
        <f>IF(B748="F",C748,0)</f>
        <v>0</v>
      </c>
      <c r="V748">
        <f>_xlfn.IFS(B748="R",C748,B748="L",-C748,TRUE,0)</f>
        <v>0</v>
      </c>
      <c r="X748">
        <f>S748+_xlfn.IFS(AC747=0,U748,AC747=180,-U748,TRUE,0)</f>
        <v>3</v>
      </c>
      <c r="Y748">
        <f>T748+_xlfn.IFS(AC747=270,U748,AC747=90,-U748,TRUE,0)</f>
        <v>0</v>
      </c>
      <c r="Z748">
        <f t="shared" si="286"/>
        <v>0</v>
      </c>
      <c r="AA748">
        <f t="shared" si="287"/>
        <v>-1021</v>
      </c>
      <c r="AB748">
        <f t="shared" si="288"/>
        <v>-83</v>
      </c>
      <c r="AC748">
        <f t="shared" si="289"/>
        <v>270</v>
      </c>
      <c r="AG748">
        <f t="shared" si="290"/>
        <v>3</v>
      </c>
      <c r="AH748">
        <f t="shared" si="291"/>
        <v>0</v>
      </c>
      <c r="AI748">
        <f t="shared" si="292"/>
        <v>0</v>
      </c>
      <c r="AJ748">
        <f t="shared" si="293"/>
        <v>81</v>
      </c>
      <c r="AK748">
        <f t="shared" si="294"/>
        <v>21</v>
      </c>
      <c r="AL748">
        <f t="shared" si="295"/>
        <v>84</v>
      </c>
      <c r="AM748">
        <f t="shared" si="296"/>
        <v>21</v>
      </c>
      <c r="AO748">
        <f t="shared" si="297"/>
        <v>0</v>
      </c>
      <c r="AP748">
        <f t="shared" si="298"/>
        <v>24919</v>
      </c>
      <c r="AQ748">
        <f t="shared" si="299"/>
        <v>81720</v>
      </c>
    </row>
    <row r="749" spans="1:43">
      <c r="A749" s="1" t="s">
        <v>32</v>
      </c>
      <c r="B749" t="str">
        <f t="shared" si="275"/>
        <v>N</v>
      </c>
      <c r="C749">
        <f t="shared" si="276"/>
        <v>3</v>
      </c>
      <c r="D749">
        <f t="shared" si="277"/>
        <v>1440</v>
      </c>
      <c r="E749">
        <f t="shared" si="278"/>
        <v>-80</v>
      </c>
      <c r="F749">
        <f t="shared" si="279"/>
        <v>-1021</v>
      </c>
      <c r="G749">
        <f t="shared" si="280"/>
        <v>0</v>
      </c>
      <c r="H749">
        <f t="shared" si="281"/>
        <v>1</v>
      </c>
      <c r="L749">
        <f t="shared" si="282"/>
        <v>81720</v>
      </c>
      <c r="M749">
        <f t="shared" si="283"/>
        <v>24919</v>
      </c>
      <c r="N749">
        <f t="shared" si="284"/>
        <v>24</v>
      </c>
      <c r="O749">
        <f t="shared" si="285"/>
        <v>84</v>
      </c>
      <c r="S749">
        <f>_xlfn.IFS(B749="E",C749,B749="W",-C749,TRUE,0)</f>
        <v>0</v>
      </c>
      <c r="T749">
        <f>_xlfn.IFS(B749="N",C749,B749="S",-C749,TRUE,0)</f>
        <v>3</v>
      </c>
      <c r="U749">
        <f>IF(B749="F",C749,0)</f>
        <v>0</v>
      </c>
      <c r="V749">
        <f>_xlfn.IFS(B749="R",C749,B749="L",-C749,TRUE,0)</f>
        <v>0</v>
      </c>
      <c r="X749">
        <f>S749+_xlfn.IFS(AC748=0,U749,AC748=180,-U749,TRUE,0)</f>
        <v>0</v>
      </c>
      <c r="Y749">
        <f>T749+_xlfn.IFS(AC748=270,U749,AC748=90,-U749,TRUE,0)</f>
        <v>3</v>
      </c>
      <c r="Z749">
        <f t="shared" si="286"/>
        <v>0</v>
      </c>
      <c r="AA749">
        <f t="shared" si="287"/>
        <v>-1021</v>
      </c>
      <c r="AB749">
        <f t="shared" si="288"/>
        <v>-80</v>
      </c>
      <c r="AC749">
        <f t="shared" si="289"/>
        <v>270</v>
      </c>
      <c r="AG749">
        <f t="shared" si="290"/>
        <v>0</v>
      </c>
      <c r="AH749">
        <f t="shared" si="291"/>
        <v>3</v>
      </c>
      <c r="AI749">
        <f t="shared" si="292"/>
        <v>0</v>
      </c>
      <c r="AJ749">
        <f t="shared" si="293"/>
        <v>84</v>
      </c>
      <c r="AK749">
        <f t="shared" si="294"/>
        <v>21</v>
      </c>
      <c r="AL749">
        <f t="shared" si="295"/>
        <v>84</v>
      </c>
      <c r="AM749">
        <f t="shared" si="296"/>
        <v>24</v>
      </c>
      <c r="AO749">
        <f t="shared" si="297"/>
        <v>0</v>
      </c>
      <c r="AP749">
        <f t="shared" si="298"/>
        <v>24919</v>
      </c>
      <c r="AQ749">
        <f t="shared" si="299"/>
        <v>81720</v>
      </c>
    </row>
    <row r="750" spans="1:43">
      <c r="A750" s="1" t="s">
        <v>11</v>
      </c>
      <c r="B750" t="str">
        <f t="shared" si="275"/>
        <v>E</v>
      </c>
      <c r="C750">
        <f t="shared" si="276"/>
        <v>1</v>
      </c>
      <c r="D750">
        <f t="shared" si="277"/>
        <v>1440</v>
      </c>
      <c r="E750">
        <f t="shared" si="278"/>
        <v>-80</v>
      </c>
      <c r="F750">
        <f t="shared" si="279"/>
        <v>-1020</v>
      </c>
      <c r="G750">
        <f t="shared" si="280"/>
        <v>0</v>
      </c>
      <c r="H750">
        <f t="shared" si="281"/>
        <v>1</v>
      </c>
      <c r="L750">
        <f t="shared" si="282"/>
        <v>81720</v>
      </c>
      <c r="M750">
        <f t="shared" si="283"/>
        <v>24919</v>
      </c>
      <c r="N750">
        <f t="shared" si="284"/>
        <v>24</v>
      </c>
      <c r="O750">
        <f t="shared" si="285"/>
        <v>85</v>
      </c>
      <c r="S750">
        <f>_xlfn.IFS(B750="E",C750,B750="W",-C750,TRUE,0)</f>
        <v>1</v>
      </c>
      <c r="T750">
        <f>_xlfn.IFS(B750="N",C750,B750="S",-C750,TRUE,0)</f>
        <v>0</v>
      </c>
      <c r="U750">
        <f>IF(B750="F",C750,0)</f>
        <v>0</v>
      </c>
      <c r="V750">
        <f>_xlfn.IFS(B750="R",C750,B750="L",-C750,TRUE,0)</f>
        <v>0</v>
      </c>
      <c r="X750">
        <f>S750+_xlfn.IFS(AC749=0,U750,AC749=180,-U750,TRUE,0)</f>
        <v>1</v>
      </c>
      <c r="Y750">
        <f>T750+_xlfn.IFS(AC749=270,U750,AC749=90,-U750,TRUE,0)</f>
        <v>0</v>
      </c>
      <c r="Z750">
        <f t="shared" si="286"/>
        <v>0</v>
      </c>
      <c r="AA750">
        <f t="shared" si="287"/>
        <v>-1020</v>
      </c>
      <c r="AB750">
        <f t="shared" si="288"/>
        <v>-80</v>
      </c>
      <c r="AC750">
        <f t="shared" si="289"/>
        <v>270</v>
      </c>
      <c r="AG750">
        <f t="shared" si="290"/>
        <v>1</v>
      </c>
      <c r="AH750">
        <f t="shared" si="291"/>
        <v>0</v>
      </c>
      <c r="AI750">
        <f t="shared" si="292"/>
        <v>0</v>
      </c>
      <c r="AJ750">
        <f t="shared" si="293"/>
        <v>84</v>
      </c>
      <c r="AK750">
        <f t="shared" si="294"/>
        <v>24</v>
      </c>
      <c r="AL750">
        <f t="shared" si="295"/>
        <v>85</v>
      </c>
      <c r="AM750">
        <f t="shared" si="296"/>
        <v>24</v>
      </c>
      <c r="AO750">
        <f t="shared" si="297"/>
        <v>0</v>
      </c>
      <c r="AP750">
        <f t="shared" si="298"/>
        <v>24919</v>
      </c>
      <c r="AQ750">
        <f t="shared" si="299"/>
        <v>81720</v>
      </c>
    </row>
    <row r="751" spans="1:43">
      <c r="A751" s="1" t="s">
        <v>10</v>
      </c>
      <c r="B751" t="str">
        <f t="shared" si="275"/>
        <v>L</v>
      </c>
      <c r="C751">
        <f t="shared" si="276"/>
        <v>90</v>
      </c>
      <c r="D751">
        <f t="shared" si="277"/>
        <v>1350</v>
      </c>
      <c r="E751">
        <f t="shared" si="278"/>
        <v>-80</v>
      </c>
      <c r="F751">
        <f t="shared" si="279"/>
        <v>-1020</v>
      </c>
      <c r="G751">
        <f t="shared" si="280"/>
        <v>-1</v>
      </c>
      <c r="H751">
        <f t="shared" si="281"/>
        <v>0</v>
      </c>
      <c r="L751">
        <f t="shared" si="282"/>
        <v>81720</v>
      </c>
      <c r="M751">
        <f t="shared" si="283"/>
        <v>24919</v>
      </c>
      <c r="N751">
        <f t="shared" si="284"/>
        <v>85</v>
      </c>
      <c r="O751">
        <f t="shared" si="285"/>
        <v>-24</v>
      </c>
      <c r="S751">
        <f>_xlfn.IFS(B751="E",C751,B751="W",-C751,TRUE,0)</f>
        <v>0</v>
      </c>
      <c r="T751">
        <f>_xlfn.IFS(B751="N",C751,B751="S",-C751,TRUE,0)</f>
        <v>0</v>
      </c>
      <c r="U751">
        <f>IF(B751="F",C751,0)</f>
        <v>0</v>
      </c>
      <c r="V751">
        <f>_xlfn.IFS(B751="R",C751,B751="L",-C751,TRUE,0)</f>
        <v>-90</v>
      </c>
      <c r="X751">
        <f>S751+_xlfn.IFS(AC750=0,U751,AC750=180,-U751,TRUE,0)</f>
        <v>0</v>
      </c>
      <c r="Y751">
        <f>T751+_xlfn.IFS(AC750=270,U751,AC750=90,-U751,TRUE,0)</f>
        <v>0</v>
      </c>
      <c r="Z751">
        <f t="shared" si="286"/>
        <v>-90</v>
      </c>
      <c r="AA751">
        <f t="shared" si="287"/>
        <v>-1020</v>
      </c>
      <c r="AB751">
        <f t="shared" si="288"/>
        <v>-80</v>
      </c>
      <c r="AC751">
        <f t="shared" si="289"/>
        <v>180</v>
      </c>
      <c r="AG751">
        <f t="shared" si="290"/>
        <v>0</v>
      </c>
      <c r="AH751">
        <f t="shared" si="291"/>
        <v>0</v>
      </c>
      <c r="AI751">
        <f t="shared" si="292"/>
        <v>270</v>
      </c>
      <c r="AJ751">
        <f t="shared" si="293"/>
        <v>-24</v>
      </c>
      <c r="AK751">
        <f t="shared" si="294"/>
        <v>85</v>
      </c>
      <c r="AL751">
        <f t="shared" si="295"/>
        <v>-24</v>
      </c>
      <c r="AM751">
        <f t="shared" si="296"/>
        <v>85</v>
      </c>
      <c r="AO751">
        <f t="shared" si="297"/>
        <v>0</v>
      </c>
      <c r="AP751">
        <f t="shared" si="298"/>
        <v>24919</v>
      </c>
      <c r="AQ751">
        <f t="shared" si="299"/>
        <v>81720</v>
      </c>
    </row>
    <row r="752" spans="1:43">
      <c r="A752" s="1" t="s">
        <v>41</v>
      </c>
      <c r="B752" t="str">
        <f t="shared" si="275"/>
        <v>W</v>
      </c>
      <c r="C752">
        <f t="shared" si="276"/>
        <v>4</v>
      </c>
      <c r="D752">
        <f t="shared" si="277"/>
        <v>1350</v>
      </c>
      <c r="E752">
        <f t="shared" si="278"/>
        <v>-80</v>
      </c>
      <c r="F752">
        <f t="shared" si="279"/>
        <v>-1024</v>
      </c>
      <c r="G752">
        <f t="shared" si="280"/>
        <v>-1</v>
      </c>
      <c r="H752">
        <f t="shared" si="281"/>
        <v>0</v>
      </c>
      <c r="L752">
        <f t="shared" si="282"/>
        <v>81720</v>
      </c>
      <c r="M752">
        <f t="shared" si="283"/>
        <v>24919</v>
      </c>
      <c r="N752">
        <f t="shared" si="284"/>
        <v>85</v>
      </c>
      <c r="O752">
        <f t="shared" si="285"/>
        <v>-28</v>
      </c>
      <c r="S752">
        <f>_xlfn.IFS(B752="E",C752,B752="W",-C752,TRUE,0)</f>
        <v>-4</v>
      </c>
      <c r="T752">
        <f>_xlfn.IFS(B752="N",C752,B752="S",-C752,TRUE,0)</f>
        <v>0</v>
      </c>
      <c r="U752">
        <f>IF(B752="F",C752,0)</f>
        <v>0</v>
      </c>
      <c r="V752">
        <f>_xlfn.IFS(B752="R",C752,B752="L",-C752,TRUE,0)</f>
        <v>0</v>
      </c>
      <c r="X752">
        <f>S752+_xlfn.IFS(AC751=0,U752,AC751=180,-U752,TRUE,0)</f>
        <v>-4</v>
      </c>
      <c r="Y752">
        <f>T752+_xlfn.IFS(AC751=270,U752,AC751=90,-U752,TRUE,0)</f>
        <v>0</v>
      </c>
      <c r="Z752">
        <f t="shared" si="286"/>
        <v>0</v>
      </c>
      <c r="AA752">
        <f t="shared" si="287"/>
        <v>-1024</v>
      </c>
      <c r="AB752">
        <f t="shared" si="288"/>
        <v>-80</v>
      </c>
      <c r="AC752">
        <f t="shared" si="289"/>
        <v>180</v>
      </c>
      <c r="AG752">
        <f t="shared" si="290"/>
        <v>-4</v>
      </c>
      <c r="AH752">
        <f t="shared" si="291"/>
        <v>0</v>
      </c>
      <c r="AI752">
        <f t="shared" si="292"/>
        <v>0</v>
      </c>
      <c r="AJ752">
        <f t="shared" si="293"/>
        <v>-24</v>
      </c>
      <c r="AK752">
        <f t="shared" si="294"/>
        <v>85</v>
      </c>
      <c r="AL752">
        <f t="shared" si="295"/>
        <v>-28</v>
      </c>
      <c r="AM752">
        <f t="shared" si="296"/>
        <v>85</v>
      </c>
      <c r="AO752">
        <f t="shared" si="297"/>
        <v>0</v>
      </c>
      <c r="AP752">
        <f t="shared" si="298"/>
        <v>24919</v>
      </c>
      <c r="AQ752">
        <f t="shared" si="299"/>
        <v>81720</v>
      </c>
    </row>
    <row r="753" spans="1:43">
      <c r="A753" s="1" t="s">
        <v>92</v>
      </c>
      <c r="B753" t="str">
        <f t="shared" si="275"/>
        <v>F</v>
      </c>
      <c r="C753">
        <f t="shared" si="276"/>
        <v>60</v>
      </c>
      <c r="D753">
        <f t="shared" si="277"/>
        <v>1350</v>
      </c>
      <c r="E753">
        <f t="shared" si="278"/>
        <v>-80</v>
      </c>
      <c r="F753">
        <f t="shared" si="279"/>
        <v>-1084</v>
      </c>
      <c r="G753">
        <f t="shared" si="280"/>
        <v>-1</v>
      </c>
      <c r="H753">
        <f t="shared" si="281"/>
        <v>0</v>
      </c>
      <c r="L753">
        <f t="shared" si="282"/>
        <v>86820</v>
      </c>
      <c r="M753">
        <f t="shared" si="283"/>
        <v>23239</v>
      </c>
      <c r="N753">
        <f t="shared" si="284"/>
        <v>85</v>
      </c>
      <c r="O753">
        <f t="shared" si="285"/>
        <v>-28</v>
      </c>
      <c r="S753">
        <f>_xlfn.IFS(B753="E",C753,B753="W",-C753,TRUE,0)</f>
        <v>0</v>
      </c>
      <c r="T753">
        <f>_xlfn.IFS(B753="N",C753,B753="S",-C753,TRUE,0)</f>
        <v>0</v>
      </c>
      <c r="U753">
        <f>IF(B753="F",C753,0)</f>
        <v>60</v>
      </c>
      <c r="V753">
        <f>_xlfn.IFS(B753="R",C753,B753="L",-C753,TRUE,0)</f>
        <v>0</v>
      </c>
      <c r="X753">
        <f>S753+_xlfn.IFS(AC752=0,U753,AC752=180,-U753,TRUE,0)</f>
        <v>-60</v>
      </c>
      <c r="Y753">
        <f>T753+_xlfn.IFS(AC752=270,U753,AC752=90,-U753,TRUE,0)</f>
        <v>0</v>
      </c>
      <c r="Z753">
        <f t="shared" si="286"/>
        <v>0</v>
      </c>
      <c r="AA753">
        <f t="shared" si="287"/>
        <v>-1084</v>
      </c>
      <c r="AB753">
        <f t="shared" si="288"/>
        <v>-80</v>
      </c>
      <c r="AC753">
        <f t="shared" si="289"/>
        <v>180</v>
      </c>
      <c r="AG753">
        <f t="shared" si="290"/>
        <v>0</v>
      </c>
      <c r="AH753">
        <f t="shared" si="291"/>
        <v>0</v>
      </c>
      <c r="AI753">
        <f t="shared" si="292"/>
        <v>0</v>
      </c>
      <c r="AJ753">
        <f t="shared" si="293"/>
        <v>-28</v>
      </c>
      <c r="AK753">
        <f t="shared" si="294"/>
        <v>85</v>
      </c>
      <c r="AL753">
        <f t="shared" si="295"/>
        <v>-28</v>
      </c>
      <c r="AM753">
        <f t="shared" si="296"/>
        <v>85</v>
      </c>
      <c r="AO753">
        <f t="shared" si="297"/>
        <v>60</v>
      </c>
      <c r="AP753">
        <f t="shared" si="298"/>
        <v>23239</v>
      </c>
      <c r="AQ753">
        <f t="shared" si="299"/>
        <v>86820</v>
      </c>
    </row>
    <row r="754" spans="1:43">
      <c r="A754" s="1" t="s">
        <v>8</v>
      </c>
      <c r="B754" t="str">
        <f t="shared" si="275"/>
        <v>W</v>
      </c>
      <c r="C754">
        <f t="shared" si="276"/>
        <v>5</v>
      </c>
      <c r="D754">
        <f t="shared" si="277"/>
        <v>1350</v>
      </c>
      <c r="E754">
        <f t="shared" si="278"/>
        <v>-80</v>
      </c>
      <c r="F754">
        <f t="shared" si="279"/>
        <v>-1089</v>
      </c>
      <c r="G754">
        <f t="shared" si="280"/>
        <v>-1</v>
      </c>
      <c r="H754">
        <f t="shared" si="281"/>
        <v>0</v>
      </c>
      <c r="L754">
        <f t="shared" si="282"/>
        <v>86820</v>
      </c>
      <c r="M754">
        <f t="shared" si="283"/>
        <v>23239</v>
      </c>
      <c r="N754">
        <f t="shared" si="284"/>
        <v>85</v>
      </c>
      <c r="O754">
        <f t="shared" si="285"/>
        <v>-33</v>
      </c>
      <c r="S754">
        <f>_xlfn.IFS(B754="E",C754,B754="W",-C754,TRUE,0)</f>
        <v>-5</v>
      </c>
      <c r="T754">
        <f>_xlfn.IFS(B754="N",C754,B754="S",-C754,TRUE,0)</f>
        <v>0</v>
      </c>
      <c r="U754">
        <f>IF(B754="F",C754,0)</f>
        <v>0</v>
      </c>
      <c r="V754">
        <f>_xlfn.IFS(B754="R",C754,B754="L",-C754,TRUE,0)</f>
        <v>0</v>
      </c>
      <c r="X754">
        <f>S754+_xlfn.IFS(AC753=0,U754,AC753=180,-U754,TRUE,0)</f>
        <v>-5</v>
      </c>
      <c r="Y754">
        <f>T754+_xlfn.IFS(AC753=270,U754,AC753=90,-U754,TRUE,0)</f>
        <v>0</v>
      </c>
      <c r="Z754">
        <f t="shared" si="286"/>
        <v>0</v>
      </c>
      <c r="AA754">
        <f t="shared" si="287"/>
        <v>-1089</v>
      </c>
      <c r="AB754">
        <f t="shared" si="288"/>
        <v>-80</v>
      </c>
      <c r="AC754">
        <f t="shared" si="289"/>
        <v>180</v>
      </c>
      <c r="AG754">
        <f t="shared" si="290"/>
        <v>-5</v>
      </c>
      <c r="AH754">
        <f t="shared" si="291"/>
        <v>0</v>
      </c>
      <c r="AI754">
        <f t="shared" si="292"/>
        <v>0</v>
      </c>
      <c r="AJ754">
        <f t="shared" si="293"/>
        <v>-28</v>
      </c>
      <c r="AK754">
        <f t="shared" si="294"/>
        <v>85</v>
      </c>
      <c r="AL754">
        <f t="shared" si="295"/>
        <v>-33</v>
      </c>
      <c r="AM754">
        <f t="shared" si="296"/>
        <v>85</v>
      </c>
      <c r="AO754">
        <f t="shared" si="297"/>
        <v>0</v>
      </c>
      <c r="AP754">
        <f t="shared" si="298"/>
        <v>23239</v>
      </c>
      <c r="AQ754">
        <f t="shared" si="299"/>
        <v>86820</v>
      </c>
    </row>
    <row r="755" spans="1:43">
      <c r="A755" s="1" t="s">
        <v>59</v>
      </c>
      <c r="B755" t="str">
        <f t="shared" si="275"/>
        <v>L</v>
      </c>
      <c r="C755">
        <f t="shared" si="276"/>
        <v>270</v>
      </c>
      <c r="D755">
        <f t="shared" si="277"/>
        <v>1080</v>
      </c>
      <c r="E755">
        <f t="shared" si="278"/>
        <v>-80</v>
      </c>
      <c r="F755">
        <f t="shared" si="279"/>
        <v>-1089</v>
      </c>
      <c r="G755">
        <f t="shared" si="280"/>
        <v>0</v>
      </c>
      <c r="H755">
        <f t="shared" si="281"/>
        <v>1</v>
      </c>
      <c r="L755">
        <f t="shared" si="282"/>
        <v>86820</v>
      </c>
      <c r="M755">
        <f t="shared" si="283"/>
        <v>23239</v>
      </c>
      <c r="N755">
        <f t="shared" si="284"/>
        <v>33</v>
      </c>
      <c r="O755">
        <f t="shared" si="285"/>
        <v>85</v>
      </c>
      <c r="S755">
        <f>_xlfn.IFS(B755="E",C755,B755="W",-C755,TRUE,0)</f>
        <v>0</v>
      </c>
      <c r="T755">
        <f>_xlfn.IFS(B755="N",C755,B755="S",-C755,TRUE,0)</f>
        <v>0</v>
      </c>
      <c r="U755">
        <f>IF(B755="F",C755,0)</f>
        <v>0</v>
      </c>
      <c r="V755">
        <f>_xlfn.IFS(B755="R",C755,B755="L",-C755,TRUE,0)</f>
        <v>-270</v>
      </c>
      <c r="X755">
        <f>S755+_xlfn.IFS(AC754=0,U755,AC754=180,-U755,TRUE,0)</f>
        <v>0</v>
      </c>
      <c r="Y755">
        <f>T755+_xlfn.IFS(AC754=270,U755,AC754=90,-U755,TRUE,0)</f>
        <v>0</v>
      </c>
      <c r="Z755">
        <f t="shared" si="286"/>
        <v>-270</v>
      </c>
      <c r="AA755">
        <f t="shared" si="287"/>
        <v>-1089</v>
      </c>
      <c r="AB755">
        <f t="shared" si="288"/>
        <v>-80</v>
      </c>
      <c r="AC755">
        <f t="shared" si="289"/>
        <v>270</v>
      </c>
      <c r="AG755">
        <f t="shared" si="290"/>
        <v>0</v>
      </c>
      <c r="AH755">
        <f t="shared" si="291"/>
        <v>0</v>
      </c>
      <c r="AI755">
        <f t="shared" si="292"/>
        <v>90</v>
      </c>
      <c r="AJ755">
        <f t="shared" si="293"/>
        <v>85</v>
      </c>
      <c r="AK755">
        <f t="shared" si="294"/>
        <v>33</v>
      </c>
      <c r="AL755">
        <f t="shared" si="295"/>
        <v>85</v>
      </c>
      <c r="AM755">
        <f t="shared" si="296"/>
        <v>33</v>
      </c>
      <c r="AO755">
        <f t="shared" si="297"/>
        <v>0</v>
      </c>
      <c r="AP755">
        <f t="shared" si="298"/>
        <v>23239</v>
      </c>
      <c r="AQ755">
        <f t="shared" si="299"/>
        <v>86820</v>
      </c>
    </row>
    <row r="756" spans="1:43">
      <c r="A756" s="1" t="s">
        <v>3</v>
      </c>
      <c r="B756" t="str">
        <f t="shared" si="275"/>
        <v>W</v>
      </c>
      <c r="C756">
        <f t="shared" si="276"/>
        <v>1</v>
      </c>
      <c r="D756">
        <f t="shared" si="277"/>
        <v>1080</v>
      </c>
      <c r="E756">
        <f t="shared" si="278"/>
        <v>-80</v>
      </c>
      <c r="F756">
        <f t="shared" si="279"/>
        <v>-1090</v>
      </c>
      <c r="G756">
        <f t="shared" si="280"/>
        <v>0</v>
      </c>
      <c r="H756">
        <f t="shared" si="281"/>
        <v>1</v>
      </c>
      <c r="L756">
        <f t="shared" si="282"/>
        <v>86820</v>
      </c>
      <c r="M756">
        <f t="shared" si="283"/>
        <v>23239</v>
      </c>
      <c r="N756">
        <f t="shared" si="284"/>
        <v>33</v>
      </c>
      <c r="O756">
        <f t="shared" si="285"/>
        <v>84</v>
      </c>
      <c r="S756">
        <f>_xlfn.IFS(B756="E",C756,B756="W",-C756,TRUE,0)</f>
        <v>-1</v>
      </c>
      <c r="T756">
        <f>_xlfn.IFS(B756="N",C756,B756="S",-C756,TRUE,0)</f>
        <v>0</v>
      </c>
      <c r="U756">
        <f>IF(B756="F",C756,0)</f>
        <v>0</v>
      </c>
      <c r="V756">
        <f>_xlfn.IFS(B756="R",C756,B756="L",-C756,TRUE,0)</f>
        <v>0</v>
      </c>
      <c r="X756">
        <f>S756+_xlfn.IFS(AC755=0,U756,AC755=180,-U756,TRUE,0)</f>
        <v>-1</v>
      </c>
      <c r="Y756">
        <f>T756+_xlfn.IFS(AC755=270,U756,AC755=90,-U756,TRUE,0)</f>
        <v>0</v>
      </c>
      <c r="Z756">
        <f t="shared" si="286"/>
        <v>0</v>
      </c>
      <c r="AA756">
        <f t="shared" si="287"/>
        <v>-1090</v>
      </c>
      <c r="AB756">
        <f t="shared" si="288"/>
        <v>-80</v>
      </c>
      <c r="AC756">
        <f t="shared" si="289"/>
        <v>270</v>
      </c>
      <c r="AG756">
        <f t="shared" si="290"/>
        <v>-1</v>
      </c>
      <c r="AH756">
        <f t="shared" si="291"/>
        <v>0</v>
      </c>
      <c r="AI756">
        <f t="shared" si="292"/>
        <v>0</v>
      </c>
      <c r="AJ756">
        <f t="shared" si="293"/>
        <v>85</v>
      </c>
      <c r="AK756">
        <f t="shared" si="294"/>
        <v>33</v>
      </c>
      <c r="AL756">
        <f t="shared" si="295"/>
        <v>84</v>
      </c>
      <c r="AM756">
        <f t="shared" si="296"/>
        <v>33</v>
      </c>
      <c r="AO756">
        <f t="shared" si="297"/>
        <v>0</v>
      </c>
      <c r="AP756">
        <f t="shared" si="298"/>
        <v>23239</v>
      </c>
      <c r="AQ756">
        <f t="shared" si="299"/>
        <v>86820</v>
      </c>
    </row>
    <row r="757" spans="1:43">
      <c r="A757" s="1" t="s">
        <v>2</v>
      </c>
      <c r="B757" t="str">
        <f t="shared" si="275"/>
        <v>S</v>
      </c>
      <c r="C757">
        <f t="shared" si="276"/>
        <v>2</v>
      </c>
      <c r="D757">
        <f t="shared" si="277"/>
        <v>1080</v>
      </c>
      <c r="E757">
        <f t="shared" si="278"/>
        <v>-82</v>
      </c>
      <c r="F757">
        <f t="shared" si="279"/>
        <v>-1090</v>
      </c>
      <c r="G757">
        <f t="shared" si="280"/>
        <v>0</v>
      </c>
      <c r="H757">
        <f t="shared" si="281"/>
        <v>1</v>
      </c>
      <c r="L757">
        <f t="shared" si="282"/>
        <v>86820</v>
      </c>
      <c r="M757">
        <f t="shared" si="283"/>
        <v>23239</v>
      </c>
      <c r="N757">
        <f t="shared" si="284"/>
        <v>31</v>
      </c>
      <c r="O757">
        <f t="shared" si="285"/>
        <v>84</v>
      </c>
      <c r="S757">
        <f>_xlfn.IFS(B757="E",C757,B757="W",-C757,TRUE,0)</f>
        <v>0</v>
      </c>
      <c r="T757">
        <f>_xlfn.IFS(B757="N",C757,B757="S",-C757,TRUE,0)</f>
        <v>-2</v>
      </c>
      <c r="U757">
        <f>IF(B757="F",C757,0)</f>
        <v>0</v>
      </c>
      <c r="V757">
        <f>_xlfn.IFS(B757="R",C757,B757="L",-C757,TRUE,0)</f>
        <v>0</v>
      </c>
      <c r="X757">
        <f>S757+_xlfn.IFS(AC756=0,U757,AC756=180,-U757,TRUE,0)</f>
        <v>0</v>
      </c>
      <c r="Y757">
        <f>T757+_xlfn.IFS(AC756=270,U757,AC756=90,-U757,TRUE,0)</f>
        <v>-2</v>
      </c>
      <c r="Z757">
        <f t="shared" si="286"/>
        <v>0</v>
      </c>
      <c r="AA757">
        <f t="shared" si="287"/>
        <v>-1090</v>
      </c>
      <c r="AB757">
        <f t="shared" si="288"/>
        <v>-82</v>
      </c>
      <c r="AC757">
        <f t="shared" si="289"/>
        <v>270</v>
      </c>
      <c r="AG757">
        <f t="shared" si="290"/>
        <v>0</v>
      </c>
      <c r="AH757">
        <f t="shared" si="291"/>
        <v>-2</v>
      </c>
      <c r="AI757">
        <f t="shared" si="292"/>
        <v>0</v>
      </c>
      <c r="AJ757">
        <f t="shared" si="293"/>
        <v>84</v>
      </c>
      <c r="AK757">
        <f t="shared" si="294"/>
        <v>33</v>
      </c>
      <c r="AL757">
        <f t="shared" si="295"/>
        <v>84</v>
      </c>
      <c r="AM757">
        <f t="shared" si="296"/>
        <v>31</v>
      </c>
      <c r="AO757">
        <f t="shared" si="297"/>
        <v>0</v>
      </c>
      <c r="AP757">
        <f t="shared" si="298"/>
        <v>23239</v>
      </c>
      <c r="AQ757">
        <f t="shared" si="299"/>
        <v>86820</v>
      </c>
    </row>
    <row r="758" spans="1:43">
      <c r="A758" s="1" t="s">
        <v>10</v>
      </c>
      <c r="B758" t="str">
        <f t="shared" si="275"/>
        <v>L</v>
      </c>
      <c r="C758">
        <f t="shared" si="276"/>
        <v>90</v>
      </c>
      <c r="D758">
        <f t="shared" si="277"/>
        <v>990</v>
      </c>
      <c r="E758">
        <f t="shared" si="278"/>
        <v>-82</v>
      </c>
      <c r="F758">
        <f t="shared" si="279"/>
        <v>-1090</v>
      </c>
      <c r="G758">
        <f t="shared" si="280"/>
        <v>-1</v>
      </c>
      <c r="H758">
        <f t="shared" si="281"/>
        <v>0</v>
      </c>
      <c r="L758">
        <f t="shared" si="282"/>
        <v>86820</v>
      </c>
      <c r="M758">
        <f t="shared" si="283"/>
        <v>23239</v>
      </c>
      <c r="N758">
        <f t="shared" si="284"/>
        <v>84</v>
      </c>
      <c r="O758">
        <f t="shared" si="285"/>
        <v>-31</v>
      </c>
      <c r="S758">
        <f>_xlfn.IFS(B758="E",C758,B758="W",-C758,TRUE,0)</f>
        <v>0</v>
      </c>
      <c r="T758">
        <f>_xlfn.IFS(B758="N",C758,B758="S",-C758,TRUE,0)</f>
        <v>0</v>
      </c>
      <c r="U758">
        <f>IF(B758="F",C758,0)</f>
        <v>0</v>
      </c>
      <c r="V758">
        <f>_xlfn.IFS(B758="R",C758,B758="L",-C758,TRUE,0)</f>
        <v>-90</v>
      </c>
      <c r="X758">
        <f>S758+_xlfn.IFS(AC757=0,U758,AC757=180,-U758,TRUE,0)</f>
        <v>0</v>
      </c>
      <c r="Y758">
        <f>T758+_xlfn.IFS(AC757=270,U758,AC757=90,-U758,TRUE,0)</f>
        <v>0</v>
      </c>
      <c r="Z758">
        <f t="shared" si="286"/>
        <v>-90</v>
      </c>
      <c r="AA758">
        <f t="shared" si="287"/>
        <v>-1090</v>
      </c>
      <c r="AB758">
        <f t="shared" si="288"/>
        <v>-82</v>
      </c>
      <c r="AC758">
        <f t="shared" si="289"/>
        <v>180</v>
      </c>
      <c r="AG758">
        <f t="shared" si="290"/>
        <v>0</v>
      </c>
      <c r="AH758">
        <f t="shared" si="291"/>
        <v>0</v>
      </c>
      <c r="AI758">
        <f t="shared" si="292"/>
        <v>270</v>
      </c>
      <c r="AJ758">
        <f t="shared" si="293"/>
        <v>-31</v>
      </c>
      <c r="AK758">
        <f t="shared" si="294"/>
        <v>84</v>
      </c>
      <c r="AL758">
        <f t="shared" si="295"/>
        <v>-31</v>
      </c>
      <c r="AM758">
        <f t="shared" si="296"/>
        <v>84</v>
      </c>
      <c r="AO758">
        <f t="shared" si="297"/>
        <v>0</v>
      </c>
      <c r="AP758">
        <f t="shared" si="298"/>
        <v>23239</v>
      </c>
      <c r="AQ758">
        <f t="shared" si="299"/>
        <v>86820</v>
      </c>
    </row>
    <row r="759" spans="1:43">
      <c r="A759" s="1" t="s">
        <v>13</v>
      </c>
      <c r="B759" t="str">
        <f t="shared" si="275"/>
        <v>R</v>
      </c>
      <c r="C759">
        <f t="shared" si="276"/>
        <v>90</v>
      </c>
      <c r="D759">
        <f t="shared" si="277"/>
        <v>1080</v>
      </c>
      <c r="E759">
        <f t="shared" si="278"/>
        <v>-82</v>
      </c>
      <c r="F759">
        <f t="shared" si="279"/>
        <v>-1090</v>
      </c>
      <c r="G759">
        <f t="shared" si="280"/>
        <v>0</v>
      </c>
      <c r="H759">
        <f t="shared" si="281"/>
        <v>1</v>
      </c>
      <c r="L759">
        <f t="shared" si="282"/>
        <v>86820</v>
      </c>
      <c r="M759">
        <f t="shared" si="283"/>
        <v>23239</v>
      </c>
      <c r="N759">
        <f t="shared" si="284"/>
        <v>31</v>
      </c>
      <c r="O759">
        <f t="shared" si="285"/>
        <v>84</v>
      </c>
      <c r="S759">
        <f>_xlfn.IFS(B759="E",C759,B759="W",-C759,TRUE,0)</f>
        <v>0</v>
      </c>
      <c r="T759">
        <f>_xlfn.IFS(B759="N",C759,B759="S",-C759,TRUE,0)</f>
        <v>0</v>
      </c>
      <c r="U759">
        <f>IF(B759="F",C759,0)</f>
        <v>0</v>
      </c>
      <c r="V759">
        <f>_xlfn.IFS(B759="R",C759,B759="L",-C759,TRUE,0)</f>
        <v>90</v>
      </c>
      <c r="X759">
        <f>S759+_xlfn.IFS(AC758=0,U759,AC758=180,-U759,TRUE,0)</f>
        <v>0</v>
      </c>
      <c r="Y759">
        <f>T759+_xlfn.IFS(AC758=270,U759,AC758=90,-U759,TRUE,0)</f>
        <v>0</v>
      </c>
      <c r="Z759">
        <f t="shared" si="286"/>
        <v>90</v>
      </c>
      <c r="AA759">
        <f t="shared" si="287"/>
        <v>-1090</v>
      </c>
      <c r="AB759">
        <f t="shared" si="288"/>
        <v>-82</v>
      </c>
      <c r="AC759">
        <f t="shared" si="289"/>
        <v>270</v>
      </c>
      <c r="AG759">
        <f t="shared" si="290"/>
        <v>0</v>
      </c>
      <c r="AH759">
        <f t="shared" si="291"/>
        <v>0</v>
      </c>
      <c r="AI759">
        <f t="shared" si="292"/>
        <v>90</v>
      </c>
      <c r="AJ759">
        <f t="shared" si="293"/>
        <v>84</v>
      </c>
      <c r="AK759">
        <f t="shared" si="294"/>
        <v>31</v>
      </c>
      <c r="AL759">
        <f t="shared" si="295"/>
        <v>84</v>
      </c>
      <c r="AM759">
        <f t="shared" si="296"/>
        <v>31</v>
      </c>
      <c r="AO759">
        <f t="shared" si="297"/>
        <v>0</v>
      </c>
      <c r="AP759">
        <f t="shared" si="298"/>
        <v>23239</v>
      </c>
      <c r="AQ759">
        <f t="shared" si="299"/>
        <v>86820</v>
      </c>
    </row>
    <row r="760" spans="1:43">
      <c r="A760" s="1" t="s">
        <v>64</v>
      </c>
      <c r="B760" t="str">
        <f t="shared" si="275"/>
        <v>F</v>
      </c>
      <c r="C760">
        <f t="shared" si="276"/>
        <v>52</v>
      </c>
      <c r="D760">
        <f t="shared" si="277"/>
        <v>1080</v>
      </c>
      <c r="E760">
        <f t="shared" si="278"/>
        <v>-30</v>
      </c>
      <c r="F760">
        <f t="shared" si="279"/>
        <v>-1090</v>
      </c>
      <c r="G760">
        <f t="shared" si="280"/>
        <v>0</v>
      </c>
      <c r="H760">
        <f t="shared" si="281"/>
        <v>1</v>
      </c>
      <c r="L760">
        <f t="shared" si="282"/>
        <v>88432</v>
      </c>
      <c r="M760">
        <f t="shared" si="283"/>
        <v>27607</v>
      </c>
      <c r="N760">
        <f t="shared" si="284"/>
        <v>31</v>
      </c>
      <c r="O760">
        <f t="shared" si="285"/>
        <v>84</v>
      </c>
      <c r="S760">
        <f>_xlfn.IFS(B760="E",C760,B760="W",-C760,TRUE,0)</f>
        <v>0</v>
      </c>
      <c r="T760">
        <f>_xlfn.IFS(B760="N",C760,B760="S",-C760,TRUE,0)</f>
        <v>0</v>
      </c>
      <c r="U760">
        <f>IF(B760="F",C760,0)</f>
        <v>52</v>
      </c>
      <c r="V760">
        <f>_xlfn.IFS(B760="R",C760,B760="L",-C760,TRUE,0)</f>
        <v>0</v>
      </c>
      <c r="X760">
        <f>S760+_xlfn.IFS(AC759=0,U760,AC759=180,-U760,TRUE,0)</f>
        <v>0</v>
      </c>
      <c r="Y760">
        <f>T760+_xlfn.IFS(AC759=270,U760,AC759=90,-U760,TRUE,0)</f>
        <v>52</v>
      </c>
      <c r="Z760">
        <f t="shared" si="286"/>
        <v>0</v>
      </c>
      <c r="AA760">
        <f t="shared" si="287"/>
        <v>-1090</v>
      </c>
      <c r="AB760">
        <f t="shared" si="288"/>
        <v>-30</v>
      </c>
      <c r="AC760">
        <f t="shared" si="289"/>
        <v>270</v>
      </c>
      <c r="AG760">
        <f t="shared" si="290"/>
        <v>0</v>
      </c>
      <c r="AH760">
        <f t="shared" si="291"/>
        <v>0</v>
      </c>
      <c r="AI760">
        <f t="shared" si="292"/>
        <v>0</v>
      </c>
      <c r="AJ760">
        <f t="shared" si="293"/>
        <v>84</v>
      </c>
      <c r="AK760">
        <f t="shared" si="294"/>
        <v>31</v>
      </c>
      <c r="AL760">
        <f t="shared" si="295"/>
        <v>84</v>
      </c>
      <c r="AM760">
        <f t="shared" si="296"/>
        <v>31</v>
      </c>
      <c r="AO760">
        <f t="shared" si="297"/>
        <v>52</v>
      </c>
      <c r="AP760">
        <f t="shared" si="298"/>
        <v>27607</v>
      </c>
      <c r="AQ760">
        <f t="shared" si="299"/>
        <v>88432</v>
      </c>
    </row>
    <row r="761" spans="1:43">
      <c r="A761" s="1" t="s">
        <v>15</v>
      </c>
      <c r="B761" t="str">
        <f t="shared" si="275"/>
        <v>S</v>
      </c>
      <c r="C761">
        <f t="shared" si="276"/>
        <v>1</v>
      </c>
      <c r="D761">
        <f t="shared" si="277"/>
        <v>1080</v>
      </c>
      <c r="E761">
        <f t="shared" si="278"/>
        <v>-31</v>
      </c>
      <c r="F761">
        <f t="shared" si="279"/>
        <v>-1090</v>
      </c>
      <c r="G761">
        <f t="shared" si="280"/>
        <v>0</v>
      </c>
      <c r="H761">
        <f t="shared" si="281"/>
        <v>1</v>
      </c>
      <c r="L761">
        <f t="shared" si="282"/>
        <v>88432</v>
      </c>
      <c r="M761">
        <f t="shared" si="283"/>
        <v>27607</v>
      </c>
      <c r="N761">
        <f t="shared" si="284"/>
        <v>30</v>
      </c>
      <c r="O761">
        <f t="shared" si="285"/>
        <v>84</v>
      </c>
      <c r="S761">
        <f>_xlfn.IFS(B761="E",C761,B761="W",-C761,TRUE,0)</f>
        <v>0</v>
      </c>
      <c r="T761">
        <f>_xlfn.IFS(B761="N",C761,B761="S",-C761,TRUE,0)</f>
        <v>-1</v>
      </c>
      <c r="U761">
        <f>IF(B761="F",C761,0)</f>
        <v>0</v>
      </c>
      <c r="V761">
        <f>_xlfn.IFS(B761="R",C761,B761="L",-C761,TRUE,0)</f>
        <v>0</v>
      </c>
      <c r="X761">
        <f>S761+_xlfn.IFS(AC760=0,U761,AC760=180,-U761,TRUE,0)</f>
        <v>0</v>
      </c>
      <c r="Y761">
        <f>T761+_xlfn.IFS(AC760=270,U761,AC760=90,-U761,TRUE,0)</f>
        <v>-1</v>
      </c>
      <c r="Z761">
        <f t="shared" si="286"/>
        <v>0</v>
      </c>
      <c r="AA761">
        <f t="shared" si="287"/>
        <v>-1090</v>
      </c>
      <c r="AB761">
        <f t="shared" si="288"/>
        <v>-31</v>
      </c>
      <c r="AC761">
        <f t="shared" si="289"/>
        <v>270</v>
      </c>
      <c r="AG761">
        <f t="shared" si="290"/>
        <v>0</v>
      </c>
      <c r="AH761">
        <f t="shared" si="291"/>
        <v>-1</v>
      </c>
      <c r="AI761">
        <f t="shared" si="292"/>
        <v>0</v>
      </c>
      <c r="AJ761">
        <f t="shared" si="293"/>
        <v>84</v>
      </c>
      <c r="AK761">
        <f t="shared" si="294"/>
        <v>31</v>
      </c>
      <c r="AL761">
        <f t="shared" si="295"/>
        <v>84</v>
      </c>
      <c r="AM761">
        <f t="shared" si="296"/>
        <v>30</v>
      </c>
      <c r="AO761">
        <f t="shared" si="297"/>
        <v>0</v>
      </c>
      <c r="AP761">
        <f t="shared" si="298"/>
        <v>27607</v>
      </c>
      <c r="AQ761">
        <f t="shared" si="299"/>
        <v>88432</v>
      </c>
    </row>
    <row r="762" spans="1:43">
      <c r="A762" s="1" t="s">
        <v>24</v>
      </c>
      <c r="B762" t="str">
        <f t="shared" si="275"/>
        <v>W</v>
      </c>
      <c r="C762">
        <f t="shared" si="276"/>
        <v>3</v>
      </c>
      <c r="D762">
        <f t="shared" si="277"/>
        <v>1080</v>
      </c>
      <c r="E762">
        <f t="shared" si="278"/>
        <v>-31</v>
      </c>
      <c r="F762">
        <f t="shared" si="279"/>
        <v>-1093</v>
      </c>
      <c r="G762">
        <f t="shared" si="280"/>
        <v>0</v>
      </c>
      <c r="H762">
        <f t="shared" si="281"/>
        <v>1</v>
      </c>
      <c r="L762">
        <f t="shared" si="282"/>
        <v>88432</v>
      </c>
      <c r="M762">
        <f t="shared" si="283"/>
        <v>27607</v>
      </c>
      <c r="N762">
        <f t="shared" si="284"/>
        <v>30</v>
      </c>
      <c r="O762">
        <f t="shared" si="285"/>
        <v>81</v>
      </c>
      <c r="S762">
        <f>_xlfn.IFS(B762="E",C762,B762="W",-C762,TRUE,0)</f>
        <v>-3</v>
      </c>
      <c r="T762">
        <f>_xlfn.IFS(B762="N",C762,B762="S",-C762,TRUE,0)</f>
        <v>0</v>
      </c>
      <c r="U762">
        <f>IF(B762="F",C762,0)</f>
        <v>0</v>
      </c>
      <c r="V762">
        <f>_xlfn.IFS(B762="R",C762,B762="L",-C762,TRUE,0)</f>
        <v>0</v>
      </c>
      <c r="X762">
        <f>S762+_xlfn.IFS(AC761=0,U762,AC761=180,-U762,TRUE,0)</f>
        <v>-3</v>
      </c>
      <c r="Y762">
        <f>T762+_xlfn.IFS(AC761=270,U762,AC761=90,-U762,TRUE,0)</f>
        <v>0</v>
      </c>
      <c r="Z762">
        <f t="shared" si="286"/>
        <v>0</v>
      </c>
      <c r="AA762">
        <f t="shared" si="287"/>
        <v>-1093</v>
      </c>
      <c r="AB762">
        <f t="shared" si="288"/>
        <v>-31</v>
      </c>
      <c r="AC762">
        <f t="shared" si="289"/>
        <v>270</v>
      </c>
      <c r="AG762">
        <f t="shared" si="290"/>
        <v>-3</v>
      </c>
      <c r="AH762">
        <f t="shared" si="291"/>
        <v>0</v>
      </c>
      <c r="AI762">
        <f t="shared" si="292"/>
        <v>0</v>
      </c>
      <c r="AJ762">
        <f t="shared" si="293"/>
        <v>84</v>
      </c>
      <c r="AK762">
        <f t="shared" si="294"/>
        <v>30</v>
      </c>
      <c r="AL762">
        <f t="shared" si="295"/>
        <v>81</v>
      </c>
      <c r="AM762">
        <f t="shared" si="296"/>
        <v>30</v>
      </c>
      <c r="AO762">
        <f t="shared" si="297"/>
        <v>0</v>
      </c>
      <c r="AP762">
        <f t="shared" si="298"/>
        <v>27607</v>
      </c>
      <c r="AQ762">
        <f t="shared" si="299"/>
        <v>88432</v>
      </c>
    </row>
    <row r="763" spans="1:43">
      <c r="A763" s="1" t="s">
        <v>5</v>
      </c>
      <c r="B763" t="str">
        <f t="shared" si="275"/>
        <v>N</v>
      </c>
      <c r="C763">
        <f t="shared" si="276"/>
        <v>4</v>
      </c>
      <c r="D763">
        <f t="shared" si="277"/>
        <v>1080</v>
      </c>
      <c r="E763">
        <f t="shared" si="278"/>
        <v>-27</v>
      </c>
      <c r="F763">
        <f t="shared" si="279"/>
        <v>-1093</v>
      </c>
      <c r="G763">
        <f t="shared" si="280"/>
        <v>0</v>
      </c>
      <c r="H763">
        <f t="shared" si="281"/>
        <v>1</v>
      </c>
      <c r="L763">
        <f t="shared" si="282"/>
        <v>88432</v>
      </c>
      <c r="M763">
        <f t="shared" si="283"/>
        <v>27607</v>
      </c>
      <c r="N763">
        <f t="shared" si="284"/>
        <v>34</v>
      </c>
      <c r="O763">
        <f t="shared" si="285"/>
        <v>81</v>
      </c>
      <c r="S763">
        <f>_xlfn.IFS(B763="E",C763,B763="W",-C763,TRUE,0)</f>
        <v>0</v>
      </c>
      <c r="T763">
        <f>_xlfn.IFS(B763="N",C763,B763="S",-C763,TRUE,0)</f>
        <v>4</v>
      </c>
      <c r="U763">
        <f>IF(B763="F",C763,0)</f>
        <v>0</v>
      </c>
      <c r="V763">
        <f>_xlfn.IFS(B763="R",C763,B763="L",-C763,TRUE,0)</f>
        <v>0</v>
      </c>
      <c r="X763">
        <f>S763+_xlfn.IFS(AC762=0,U763,AC762=180,-U763,TRUE,0)</f>
        <v>0</v>
      </c>
      <c r="Y763">
        <f>T763+_xlfn.IFS(AC762=270,U763,AC762=90,-U763,TRUE,0)</f>
        <v>4</v>
      </c>
      <c r="Z763">
        <f t="shared" si="286"/>
        <v>0</v>
      </c>
      <c r="AA763">
        <f t="shared" si="287"/>
        <v>-1093</v>
      </c>
      <c r="AB763">
        <f t="shared" si="288"/>
        <v>-27</v>
      </c>
      <c r="AC763">
        <f t="shared" si="289"/>
        <v>270</v>
      </c>
      <c r="AG763">
        <f t="shared" si="290"/>
        <v>0</v>
      </c>
      <c r="AH763">
        <f t="shared" si="291"/>
        <v>4</v>
      </c>
      <c r="AI763">
        <f t="shared" si="292"/>
        <v>0</v>
      </c>
      <c r="AJ763">
        <f t="shared" si="293"/>
        <v>81</v>
      </c>
      <c r="AK763">
        <f t="shared" si="294"/>
        <v>30</v>
      </c>
      <c r="AL763">
        <f t="shared" si="295"/>
        <v>81</v>
      </c>
      <c r="AM763">
        <f t="shared" si="296"/>
        <v>34</v>
      </c>
      <c r="AO763">
        <f t="shared" si="297"/>
        <v>0</v>
      </c>
      <c r="AP763">
        <f t="shared" si="298"/>
        <v>27607</v>
      </c>
      <c r="AQ763">
        <f t="shared" si="299"/>
        <v>88432</v>
      </c>
    </row>
    <row r="764" spans="1:43">
      <c r="A764" s="1" t="s">
        <v>34</v>
      </c>
      <c r="B764" t="str">
        <f t="shared" si="275"/>
        <v>F</v>
      </c>
      <c r="C764">
        <f t="shared" si="276"/>
        <v>30</v>
      </c>
      <c r="D764">
        <f t="shared" si="277"/>
        <v>1080</v>
      </c>
      <c r="E764">
        <f t="shared" si="278"/>
        <v>3</v>
      </c>
      <c r="F764">
        <f t="shared" si="279"/>
        <v>-1093</v>
      </c>
      <c r="G764">
        <f t="shared" si="280"/>
        <v>0</v>
      </c>
      <c r="H764">
        <f t="shared" si="281"/>
        <v>1</v>
      </c>
      <c r="L764">
        <f t="shared" si="282"/>
        <v>89452</v>
      </c>
      <c r="M764">
        <f t="shared" si="283"/>
        <v>30037</v>
      </c>
      <c r="N764">
        <f t="shared" si="284"/>
        <v>34</v>
      </c>
      <c r="O764">
        <f t="shared" si="285"/>
        <v>81</v>
      </c>
      <c r="S764">
        <f>_xlfn.IFS(B764="E",C764,B764="W",-C764,TRUE,0)</f>
        <v>0</v>
      </c>
      <c r="T764">
        <f>_xlfn.IFS(B764="N",C764,B764="S",-C764,TRUE,0)</f>
        <v>0</v>
      </c>
      <c r="U764">
        <f>IF(B764="F",C764,0)</f>
        <v>30</v>
      </c>
      <c r="V764">
        <f>_xlfn.IFS(B764="R",C764,B764="L",-C764,TRUE,0)</f>
        <v>0</v>
      </c>
      <c r="X764">
        <f>S764+_xlfn.IFS(AC763=0,U764,AC763=180,-U764,TRUE,0)</f>
        <v>0</v>
      </c>
      <c r="Y764">
        <f>T764+_xlfn.IFS(AC763=270,U764,AC763=90,-U764,TRUE,0)</f>
        <v>30</v>
      </c>
      <c r="Z764">
        <f t="shared" si="286"/>
        <v>0</v>
      </c>
      <c r="AA764">
        <f t="shared" si="287"/>
        <v>-1093</v>
      </c>
      <c r="AB764">
        <f t="shared" si="288"/>
        <v>3</v>
      </c>
      <c r="AC764">
        <f t="shared" si="289"/>
        <v>270</v>
      </c>
      <c r="AG764">
        <f t="shared" si="290"/>
        <v>0</v>
      </c>
      <c r="AH764">
        <f t="shared" si="291"/>
        <v>0</v>
      </c>
      <c r="AI764">
        <f t="shared" si="292"/>
        <v>0</v>
      </c>
      <c r="AJ764">
        <f t="shared" si="293"/>
        <v>81</v>
      </c>
      <c r="AK764">
        <f t="shared" si="294"/>
        <v>34</v>
      </c>
      <c r="AL764">
        <f t="shared" si="295"/>
        <v>81</v>
      </c>
      <c r="AM764">
        <f t="shared" si="296"/>
        <v>34</v>
      </c>
      <c r="AO764">
        <f t="shared" si="297"/>
        <v>30</v>
      </c>
      <c r="AP764">
        <f t="shared" si="298"/>
        <v>30037</v>
      </c>
      <c r="AQ764">
        <f t="shared" si="299"/>
        <v>89452</v>
      </c>
    </row>
    <row r="765" spans="1:43">
      <c r="A765" s="1" t="s">
        <v>17</v>
      </c>
      <c r="B765" t="str">
        <f t="shared" si="275"/>
        <v>E</v>
      </c>
      <c r="C765">
        <f t="shared" si="276"/>
        <v>2</v>
      </c>
      <c r="D765">
        <f t="shared" si="277"/>
        <v>1080</v>
      </c>
      <c r="E765">
        <f t="shared" si="278"/>
        <v>3</v>
      </c>
      <c r="F765">
        <f t="shared" si="279"/>
        <v>-1091</v>
      </c>
      <c r="G765">
        <f t="shared" si="280"/>
        <v>0</v>
      </c>
      <c r="H765">
        <f t="shared" si="281"/>
        <v>1</v>
      </c>
      <c r="L765">
        <f t="shared" si="282"/>
        <v>89452</v>
      </c>
      <c r="M765">
        <f t="shared" si="283"/>
        <v>30037</v>
      </c>
      <c r="N765">
        <f t="shared" si="284"/>
        <v>34</v>
      </c>
      <c r="O765">
        <f t="shared" si="285"/>
        <v>83</v>
      </c>
      <c r="S765">
        <f>_xlfn.IFS(B765="E",C765,B765="W",-C765,TRUE,0)</f>
        <v>2</v>
      </c>
      <c r="T765">
        <f>_xlfn.IFS(B765="N",C765,B765="S",-C765,TRUE,0)</f>
        <v>0</v>
      </c>
      <c r="U765">
        <f>IF(B765="F",C765,0)</f>
        <v>0</v>
      </c>
      <c r="V765">
        <f>_xlfn.IFS(B765="R",C765,B765="L",-C765,TRUE,0)</f>
        <v>0</v>
      </c>
      <c r="X765">
        <f>S765+_xlfn.IFS(AC764=0,U765,AC764=180,-U765,TRUE,0)</f>
        <v>2</v>
      </c>
      <c r="Y765">
        <f>T765+_xlfn.IFS(AC764=270,U765,AC764=90,-U765,TRUE,0)</f>
        <v>0</v>
      </c>
      <c r="Z765">
        <f t="shared" si="286"/>
        <v>0</v>
      </c>
      <c r="AA765">
        <f t="shared" si="287"/>
        <v>-1091</v>
      </c>
      <c r="AB765">
        <f t="shared" si="288"/>
        <v>3</v>
      </c>
      <c r="AC765">
        <f t="shared" si="289"/>
        <v>270</v>
      </c>
      <c r="AG765">
        <f t="shared" si="290"/>
        <v>2</v>
      </c>
      <c r="AH765">
        <f t="shared" si="291"/>
        <v>0</v>
      </c>
      <c r="AI765">
        <f t="shared" si="292"/>
        <v>0</v>
      </c>
      <c r="AJ765">
        <f t="shared" si="293"/>
        <v>81</v>
      </c>
      <c r="AK765">
        <f t="shared" si="294"/>
        <v>34</v>
      </c>
      <c r="AL765">
        <f t="shared" si="295"/>
        <v>83</v>
      </c>
      <c r="AM765">
        <f t="shared" si="296"/>
        <v>34</v>
      </c>
      <c r="AO765">
        <f t="shared" si="297"/>
        <v>0</v>
      </c>
      <c r="AP765">
        <f t="shared" si="298"/>
        <v>30037</v>
      </c>
      <c r="AQ765">
        <f t="shared" si="299"/>
        <v>89452</v>
      </c>
    </row>
    <row r="766" spans="1:43">
      <c r="A766" s="1" t="s">
        <v>111</v>
      </c>
      <c r="B766" t="str">
        <f t="shared" si="275"/>
        <v>F</v>
      </c>
      <c r="C766">
        <f t="shared" si="276"/>
        <v>9</v>
      </c>
      <c r="D766">
        <f t="shared" si="277"/>
        <v>1080</v>
      </c>
      <c r="E766">
        <f t="shared" si="278"/>
        <v>12</v>
      </c>
      <c r="F766">
        <f t="shared" si="279"/>
        <v>-1091</v>
      </c>
      <c r="G766">
        <f t="shared" si="280"/>
        <v>0</v>
      </c>
      <c r="H766">
        <f t="shared" si="281"/>
        <v>1</v>
      </c>
      <c r="L766">
        <f t="shared" si="282"/>
        <v>89758</v>
      </c>
      <c r="M766">
        <f t="shared" si="283"/>
        <v>30784</v>
      </c>
      <c r="N766">
        <f t="shared" si="284"/>
        <v>34</v>
      </c>
      <c r="O766">
        <f t="shared" si="285"/>
        <v>83</v>
      </c>
      <c r="S766">
        <f>_xlfn.IFS(B766="E",C766,B766="W",-C766,TRUE,0)</f>
        <v>0</v>
      </c>
      <c r="T766">
        <f>_xlfn.IFS(B766="N",C766,B766="S",-C766,TRUE,0)</f>
        <v>0</v>
      </c>
      <c r="U766">
        <f>IF(B766="F",C766,0)</f>
        <v>9</v>
      </c>
      <c r="V766">
        <f>_xlfn.IFS(B766="R",C766,B766="L",-C766,TRUE,0)</f>
        <v>0</v>
      </c>
      <c r="X766">
        <f>S766+_xlfn.IFS(AC765=0,U766,AC765=180,-U766,TRUE,0)</f>
        <v>0</v>
      </c>
      <c r="Y766">
        <f>T766+_xlfn.IFS(AC765=270,U766,AC765=90,-U766,TRUE,0)</f>
        <v>9</v>
      </c>
      <c r="Z766">
        <f t="shared" si="286"/>
        <v>0</v>
      </c>
      <c r="AA766">
        <f t="shared" si="287"/>
        <v>-1091</v>
      </c>
      <c r="AB766">
        <f t="shared" si="288"/>
        <v>12</v>
      </c>
      <c r="AC766">
        <f t="shared" si="289"/>
        <v>270</v>
      </c>
      <c r="AG766">
        <f t="shared" si="290"/>
        <v>0</v>
      </c>
      <c r="AH766">
        <f t="shared" si="291"/>
        <v>0</v>
      </c>
      <c r="AI766">
        <f t="shared" si="292"/>
        <v>0</v>
      </c>
      <c r="AJ766">
        <f t="shared" si="293"/>
        <v>83</v>
      </c>
      <c r="AK766">
        <f t="shared" si="294"/>
        <v>34</v>
      </c>
      <c r="AL766">
        <f t="shared" si="295"/>
        <v>83</v>
      </c>
      <c r="AM766">
        <f t="shared" si="296"/>
        <v>34</v>
      </c>
      <c r="AO766">
        <f t="shared" si="297"/>
        <v>9</v>
      </c>
      <c r="AP766">
        <f t="shared" si="298"/>
        <v>30784</v>
      </c>
      <c r="AQ766">
        <f t="shared" si="299"/>
        <v>89758</v>
      </c>
    </row>
    <row r="767" spans="1:43">
      <c r="A767" s="1" t="s">
        <v>88</v>
      </c>
      <c r="B767" t="str">
        <f t="shared" si="275"/>
        <v>F</v>
      </c>
      <c r="C767">
        <f t="shared" si="276"/>
        <v>87</v>
      </c>
      <c r="D767">
        <f t="shared" si="277"/>
        <v>1080</v>
      </c>
      <c r="E767">
        <f t="shared" si="278"/>
        <v>99</v>
      </c>
      <c r="F767">
        <f t="shared" si="279"/>
        <v>-1091</v>
      </c>
      <c r="G767">
        <f t="shared" si="280"/>
        <v>0</v>
      </c>
      <c r="H767">
        <f t="shared" si="281"/>
        <v>1</v>
      </c>
      <c r="L767">
        <f t="shared" si="282"/>
        <v>92716</v>
      </c>
      <c r="M767">
        <f t="shared" si="283"/>
        <v>38005</v>
      </c>
      <c r="N767">
        <f t="shared" si="284"/>
        <v>34</v>
      </c>
      <c r="O767">
        <f t="shared" si="285"/>
        <v>83</v>
      </c>
      <c r="S767">
        <f>_xlfn.IFS(B767="E",C767,B767="W",-C767,TRUE,0)</f>
        <v>0</v>
      </c>
      <c r="T767">
        <f>_xlfn.IFS(B767="N",C767,B767="S",-C767,TRUE,0)</f>
        <v>0</v>
      </c>
      <c r="U767">
        <f>IF(B767="F",C767,0)</f>
        <v>87</v>
      </c>
      <c r="V767">
        <f>_xlfn.IFS(B767="R",C767,B767="L",-C767,TRUE,0)</f>
        <v>0</v>
      </c>
      <c r="X767">
        <f>S767+_xlfn.IFS(AC766=0,U767,AC766=180,-U767,TRUE,0)</f>
        <v>0</v>
      </c>
      <c r="Y767">
        <f>T767+_xlfn.IFS(AC766=270,U767,AC766=90,-U767,TRUE,0)</f>
        <v>87</v>
      </c>
      <c r="Z767">
        <f t="shared" si="286"/>
        <v>0</v>
      </c>
      <c r="AA767">
        <f t="shared" si="287"/>
        <v>-1091</v>
      </c>
      <c r="AB767">
        <f t="shared" si="288"/>
        <v>99</v>
      </c>
      <c r="AC767">
        <f t="shared" si="289"/>
        <v>270</v>
      </c>
      <c r="AG767">
        <f t="shared" si="290"/>
        <v>0</v>
      </c>
      <c r="AH767">
        <f t="shared" si="291"/>
        <v>0</v>
      </c>
      <c r="AI767">
        <f t="shared" si="292"/>
        <v>0</v>
      </c>
      <c r="AJ767">
        <f t="shared" si="293"/>
        <v>83</v>
      </c>
      <c r="AK767">
        <f t="shared" si="294"/>
        <v>34</v>
      </c>
      <c r="AL767">
        <f t="shared" si="295"/>
        <v>83</v>
      </c>
      <c r="AM767">
        <f t="shared" si="296"/>
        <v>34</v>
      </c>
      <c r="AO767">
        <f t="shared" si="297"/>
        <v>87</v>
      </c>
      <c r="AP767">
        <f t="shared" si="298"/>
        <v>38005</v>
      </c>
      <c r="AQ767">
        <f t="shared" si="299"/>
        <v>92716</v>
      </c>
    </row>
    <row r="768" spans="1:43">
      <c r="A768" s="1" t="s">
        <v>21</v>
      </c>
      <c r="B768" t="str">
        <f t="shared" si="275"/>
        <v>S</v>
      </c>
      <c r="C768">
        <f t="shared" si="276"/>
        <v>5</v>
      </c>
      <c r="D768">
        <f t="shared" si="277"/>
        <v>1080</v>
      </c>
      <c r="E768">
        <f t="shared" si="278"/>
        <v>94</v>
      </c>
      <c r="F768">
        <f t="shared" si="279"/>
        <v>-1091</v>
      </c>
      <c r="G768">
        <f t="shared" si="280"/>
        <v>0</v>
      </c>
      <c r="H768">
        <f t="shared" si="281"/>
        <v>1</v>
      </c>
      <c r="L768">
        <f t="shared" si="282"/>
        <v>92716</v>
      </c>
      <c r="M768">
        <f t="shared" si="283"/>
        <v>38005</v>
      </c>
      <c r="N768">
        <f t="shared" si="284"/>
        <v>29</v>
      </c>
      <c r="O768">
        <f t="shared" si="285"/>
        <v>83</v>
      </c>
      <c r="S768">
        <f>_xlfn.IFS(B768="E",C768,B768="W",-C768,TRUE,0)</f>
        <v>0</v>
      </c>
      <c r="T768">
        <f>_xlfn.IFS(B768="N",C768,B768="S",-C768,TRUE,0)</f>
        <v>-5</v>
      </c>
      <c r="U768">
        <f>IF(B768="F",C768,0)</f>
        <v>0</v>
      </c>
      <c r="V768">
        <f>_xlfn.IFS(B768="R",C768,B768="L",-C768,TRUE,0)</f>
        <v>0</v>
      </c>
      <c r="X768">
        <f>S768+_xlfn.IFS(AC767=0,U768,AC767=180,-U768,TRUE,0)</f>
        <v>0</v>
      </c>
      <c r="Y768">
        <f>T768+_xlfn.IFS(AC767=270,U768,AC767=90,-U768,TRUE,0)</f>
        <v>-5</v>
      </c>
      <c r="Z768">
        <f t="shared" si="286"/>
        <v>0</v>
      </c>
      <c r="AA768">
        <f t="shared" si="287"/>
        <v>-1091</v>
      </c>
      <c r="AB768">
        <f t="shared" si="288"/>
        <v>94</v>
      </c>
      <c r="AC768">
        <f t="shared" si="289"/>
        <v>270</v>
      </c>
      <c r="AG768">
        <f t="shared" si="290"/>
        <v>0</v>
      </c>
      <c r="AH768">
        <f t="shared" si="291"/>
        <v>-5</v>
      </c>
      <c r="AI768">
        <f t="shared" si="292"/>
        <v>0</v>
      </c>
      <c r="AJ768">
        <f t="shared" si="293"/>
        <v>83</v>
      </c>
      <c r="AK768">
        <f t="shared" si="294"/>
        <v>34</v>
      </c>
      <c r="AL768">
        <f t="shared" si="295"/>
        <v>83</v>
      </c>
      <c r="AM768">
        <f t="shared" si="296"/>
        <v>29</v>
      </c>
      <c r="AO768">
        <f t="shared" si="297"/>
        <v>0</v>
      </c>
      <c r="AP768">
        <f t="shared" si="298"/>
        <v>38005</v>
      </c>
      <c r="AQ768">
        <f t="shared" si="299"/>
        <v>92716</v>
      </c>
    </row>
    <row r="769" spans="1:43">
      <c r="A769" s="1" t="s">
        <v>13</v>
      </c>
      <c r="B769" t="str">
        <f t="shared" si="275"/>
        <v>R</v>
      </c>
      <c r="C769">
        <f t="shared" si="276"/>
        <v>90</v>
      </c>
      <c r="D769">
        <f t="shared" si="277"/>
        <v>1170</v>
      </c>
      <c r="E769">
        <f t="shared" si="278"/>
        <v>94</v>
      </c>
      <c r="F769">
        <f t="shared" si="279"/>
        <v>-1091</v>
      </c>
      <c r="G769">
        <f t="shared" si="280"/>
        <v>1</v>
      </c>
      <c r="H769">
        <f t="shared" si="281"/>
        <v>0</v>
      </c>
      <c r="L769">
        <f t="shared" si="282"/>
        <v>92716</v>
      </c>
      <c r="M769">
        <f t="shared" si="283"/>
        <v>38005</v>
      </c>
      <c r="N769">
        <f t="shared" si="284"/>
        <v>-83</v>
      </c>
      <c r="O769">
        <f t="shared" si="285"/>
        <v>29</v>
      </c>
      <c r="S769">
        <f>_xlfn.IFS(B769="E",C769,B769="W",-C769,TRUE,0)</f>
        <v>0</v>
      </c>
      <c r="T769">
        <f>_xlfn.IFS(B769="N",C769,B769="S",-C769,TRUE,0)</f>
        <v>0</v>
      </c>
      <c r="U769">
        <f>IF(B769="F",C769,0)</f>
        <v>0</v>
      </c>
      <c r="V769">
        <f>_xlfn.IFS(B769="R",C769,B769="L",-C769,TRUE,0)</f>
        <v>90</v>
      </c>
      <c r="X769">
        <f>S769+_xlfn.IFS(AC768=0,U769,AC768=180,-U769,TRUE,0)</f>
        <v>0</v>
      </c>
      <c r="Y769">
        <f>T769+_xlfn.IFS(AC768=270,U769,AC768=90,-U769,TRUE,0)</f>
        <v>0</v>
      </c>
      <c r="Z769">
        <f t="shared" si="286"/>
        <v>90</v>
      </c>
      <c r="AA769">
        <f t="shared" si="287"/>
        <v>-1091</v>
      </c>
      <c r="AB769">
        <f t="shared" si="288"/>
        <v>94</v>
      </c>
      <c r="AC769">
        <f t="shared" si="289"/>
        <v>0</v>
      </c>
      <c r="AG769">
        <f t="shared" si="290"/>
        <v>0</v>
      </c>
      <c r="AH769">
        <f t="shared" si="291"/>
        <v>0</v>
      </c>
      <c r="AI769">
        <f t="shared" si="292"/>
        <v>90</v>
      </c>
      <c r="AJ769">
        <f t="shared" si="293"/>
        <v>29</v>
      </c>
      <c r="AK769">
        <f t="shared" si="294"/>
        <v>-83</v>
      </c>
      <c r="AL769">
        <f t="shared" si="295"/>
        <v>29</v>
      </c>
      <c r="AM769">
        <f t="shared" si="296"/>
        <v>-83</v>
      </c>
      <c r="AO769">
        <f t="shared" si="297"/>
        <v>0</v>
      </c>
      <c r="AP769">
        <f t="shared" si="298"/>
        <v>38005</v>
      </c>
      <c r="AQ769">
        <f t="shared" si="299"/>
        <v>92716</v>
      </c>
    </row>
    <row r="770" spans="1:43">
      <c r="A770" s="1" t="s">
        <v>58</v>
      </c>
      <c r="B770" t="str">
        <f t="shared" si="275"/>
        <v>S</v>
      </c>
      <c r="C770">
        <f t="shared" si="276"/>
        <v>4</v>
      </c>
      <c r="D770">
        <f t="shared" si="277"/>
        <v>1170</v>
      </c>
      <c r="E770">
        <f t="shared" si="278"/>
        <v>90</v>
      </c>
      <c r="F770">
        <f t="shared" si="279"/>
        <v>-1091</v>
      </c>
      <c r="G770">
        <f t="shared" si="280"/>
        <v>1</v>
      </c>
      <c r="H770">
        <f t="shared" si="281"/>
        <v>0</v>
      </c>
      <c r="L770">
        <f t="shared" si="282"/>
        <v>92716</v>
      </c>
      <c r="M770">
        <f t="shared" si="283"/>
        <v>38005</v>
      </c>
      <c r="N770">
        <f t="shared" si="284"/>
        <v>-87</v>
      </c>
      <c r="O770">
        <f t="shared" si="285"/>
        <v>29</v>
      </c>
      <c r="S770">
        <f>_xlfn.IFS(B770="E",C770,B770="W",-C770,TRUE,0)</f>
        <v>0</v>
      </c>
      <c r="T770">
        <f>_xlfn.IFS(B770="N",C770,B770="S",-C770,TRUE,0)</f>
        <v>-4</v>
      </c>
      <c r="U770">
        <f>IF(B770="F",C770,0)</f>
        <v>0</v>
      </c>
      <c r="V770">
        <f>_xlfn.IFS(B770="R",C770,B770="L",-C770,TRUE,0)</f>
        <v>0</v>
      </c>
      <c r="X770">
        <f>S770+_xlfn.IFS(AC769=0,U770,AC769=180,-U770,TRUE,0)</f>
        <v>0</v>
      </c>
      <c r="Y770">
        <f>T770+_xlfn.IFS(AC769=270,U770,AC769=90,-U770,TRUE,0)</f>
        <v>-4</v>
      </c>
      <c r="Z770">
        <f t="shared" si="286"/>
        <v>0</v>
      </c>
      <c r="AA770">
        <f t="shared" si="287"/>
        <v>-1091</v>
      </c>
      <c r="AB770">
        <f t="shared" si="288"/>
        <v>90</v>
      </c>
      <c r="AC770">
        <f t="shared" si="289"/>
        <v>0</v>
      </c>
      <c r="AG770">
        <f t="shared" si="290"/>
        <v>0</v>
      </c>
      <c r="AH770">
        <f t="shared" si="291"/>
        <v>-4</v>
      </c>
      <c r="AI770">
        <f t="shared" si="292"/>
        <v>0</v>
      </c>
      <c r="AJ770">
        <f t="shared" si="293"/>
        <v>29</v>
      </c>
      <c r="AK770">
        <f t="shared" si="294"/>
        <v>-83</v>
      </c>
      <c r="AL770">
        <f t="shared" si="295"/>
        <v>29</v>
      </c>
      <c r="AM770">
        <f t="shared" si="296"/>
        <v>-87</v>
      </c>
      <c r="AO770">
        <f t="shared" si="297"/>
        <v>0</v>
      </c>
      <c r="AP770">
        <f t="shared" si="298"/>
        <v>38005</v>
      </c>
      <c r="AQ770">
        <f t="shared" si="299"/>
        <v>92716</v>
      </c>
    </row>
    <row r="771" spans="1:43">
      <c r="A771" s="1" t="s">
        <v>8</v>
      </c>
      <c r="B771" t="str">
        <f t="shared" si="275"/>
        <v>W</v>
      </c>
      <c r="C771">
        <f t="shared" si="276"/>
        <v>5</v>
      </c>
      <c r="D771">
        <f t="shared" si="277"/>
        <v>1170</v>
      </c>
      <c r="E771">
        <f t="shared" si="278"/>
        <v>90</v>
      </c>
      <c r="F771">
        <f t="shared" si="279"/>
        <v>-1096</v>
      </c>
      <c r="G771">
        <f t="shared" si="280"/>
        <v>1</v>
      </c>
      <c r="H771">
        <f t="shared" si="281"/>
        <v>0</v>
      </c>
      <c r="L771">
        <f t="shared" si="282"/>
        <v>92716</v>
      </c>
      <c r="M771">
        <f t="shared" si="283"/>
        <v>38005</v>
      </c>
      <c r="N771">
        <f t="shared" si="284"/>
        <v>-87</v>
      </c>
      <c r="O771">
        <f t="shared" si="285"/>
        <v>24</v>
      </c>
      <c r="S771">
        <f>_xlfn.IFS(B771="E",C771,B771="W",-C771,TRUE,0)</f>
        <v>-5</v>
      </c>
      <c r="T771">
        <f>_xlfn.IFS(B771="N",C771,B771="S",-C771,TRUE,0)</f>
        <v>0</v>
      </c>
      <c r="U771">
        <f>IF(B771="F",C771,0)</f>
        <v>0</v>
      </c>
      <c r="V771">
        <f>_xlfn.IFS(B771="R",C771,B771="L",-C771,TRUE,0)</f>
        <v>0</v>
      </c>
      <c r="X771">
        <f>S771+_xlfn.IFS(AC770=0,U771,AC770=180,-U771,TRUE,0)</f>
        <v>-5</v>
      </c>
      <c r="Y771">
        <f>T771+_xlfn.IFS(AC770=270,U771,AC770=90,-U771,TRUE,0)</f>
        <v>0</v>
      </c>
      <c r="Z771">
        <f t="shared" si="286"/>
        <v>0</v>
      </c>
      <c r="AA771">
        <f t="shared" si="287"/>
        <v>-1096</v>
      </c>
      <c r="AB771">
        <f t="shared" si="288"/>
        <v>90</v>
      </c>
      <c r="AC771">
        <f t="shared" si="289"/>
        <v>0</v>
      </c>
      <c r="AG771">
        <f t="shared" si="290"/>
        <v>-5</v>
      </c>
      <c r="AH771">
        <f t="shared" si="291"/>
        <v>0</v>
      </c>
      <c r="AI771">
        <f t="shared" si="292"/>
        <v>0</v>
      </c>
      <c r="AJ771">
        <f t="shared" si="293"/>
        <v>29</v>
      </c>
      <c r="AK771">
        <f t="shared" si="294"/>
        <v>-87</v>
      </c>
      <c r="AL771">
        <f t="shared" si="295"/>
        <v>24</v>
      </c>
      <c r="AM771">
        <f t="shared" si="296"/>
        <v>-87</v>
      </c>
      <c r="AO771">
        <f t="shared" si="297"/>
        <v>0</v>
      </c>
      <c r="AP771">
        <f t="shared" si="298"/>
        <v>38005</v>
      </c>
      <c r="AQ771">
        <f t="shared" si="299"/>
        <v>92716</v>
      </c>
    </row>
    <row r="772" spans="1:43">
      <c r="A772" s="1" t="s">
        <v>6</v>
      </c>
      <c r="B772" t="str">
        <f t="shared" ref="B772:B789" si="300">MID(A772,1,1)</f>
        <v>R</v>
      </c>
      <c r="C772">
        <f t="shared" ref="C772:C790" si="301">--MID(A772,2,750)</f>
        <v>180</v>
      </c>
      <c r="D772">
        <f t="shared" ref="D772:D790" si="302">IF(B772=0,"",IF(B772="R",C772+D771,IF(B772="L",D771-C772,D771)))</f>
        <v>1350</v>
      </c>
      <c r="E772">
        <f t="shared" ref="E772:E790" si="303">IF(B772=0,"",IF(B772="F",E771+C772*H772,IF(B772="N",E771+C772,IF(B772="S",E771-C772,E771))))</f>
        <v>90</v>
      </c>
      <c r="F772">
        <f t="shared" ref="F772:F790" si="304">IF(B772=0,"",IF(B772="F",F771+C772*G772,IF(B772="E",F771+C772,IF(B772="W",F771-C772,F771))))</f>
        <v>-1096</v>
      </c>
      <c r="G772">
        <f t="shared" ref="G772:G790" si="305">IFERROR(ROUND(SIN(RADIANS(D772)),1),"")</f>
        <v>-1</v>
      </c>
      <c r="H772">
        <f t="shared" ref="H772:H790" si="306">IFERROR(ROUND(COS(RADIANS(D772)),1),"")</f>
        <v>0</v>
      </c>
      <c r="L772">
        <f t="shared" ref="L772:L790" si="307">IF(B772="F",L771+C772*N771,L771)</f>
        <v>92716</v>
      </c>
      <c r="M772">
        <f t="shared" ref="M772:M790" si="308">IF(B772="F",M771+O771*C772,M771)</f>
        <v>38005</v>
      </c>
      <c r="N772">
        <f t="shared" ref="N772:N790" si="309">IF(B772="N",C772+N771,IF(B772="S",N771-C772,IF(OR(AND(B772="R",C772=90),AND(B772="L",C772=270)),-1*O771,IF(OR(AND(B772="R",C772=180),AND(B772="L",C772=180)),-1*N771,IF(OR(AND(B772="R",C772=270),(AND(B772="L",C772=90))),O771,N771)))))</f>
        <v>87</v>
      </c>
      <c r="O772">
        <f t="shared" ref="O772:O790" si="310">IF(B772="E",O771+C772,IF(B772="W",O771-C772,IF(OR(AND(B772="R",C772=90),(AND(B772="L",C772=270))),N771,IF(OR(AND(B772="R",C772=180),(AND(B772="L",C772=180))),-1*O771,IF(OR(AND(B772="R",C772=270),AND(B772="L",C772=90)),-1*N771,O771)))))</f>
        <v>-24</v>
      </c>
      <c r="S772">
        <f>_xlfn.IFS(B772="E",C772,B772="W",-C772,TRUE,0)</f>
        <v>0</v>
      </c>
      <c r="T772">
        <f>_xlfn.IFS(B772="N",C772,B772="S",-C772,TRUE,0)</f>
        <v>0</v>
      </c>
      <c r="U772">
        <f>IF(B772="F",C772,0)</f>
        <v>0</v>
      </c>
      <c r="V772">
        <f>_xlfn.IFS(B772="R",C772,B772="L",-C772,TRUE,0)</f>
        <v>180</v>
      </c>
      <c r="X772">
        <f>S772+_xlfn.IFS(AC771=0,U772,AC771=180,-U772,TRUE,0)</f>
        <v>0</v>
      </c>
      <c r="Y772">
        <f>T772+_xlfn.IFS(AC771=270,U772,AC771=90,-U772,TRUE,0)</f>
        <v>0</v>
      </c>
      <c r="Z772">
        <f t="shared" ref="Z772:Z789" si="311">V772</f>
        <v>180</v>
      </c>
      <c r="AA772">
        <f t="shared" ref="AA772:AA789" si="312">+AA771+X772</f>
        <v>-1096</v>
      </c>
      <c r="AB772">
        <f t="shared" ref="AB772:AB789" si="313">+AB771+Y772</f>
        <v>90</v>
      </c>
      <c r="AC772">
        <f t="shared" ref="AC772:AC789" si="314">MOD(AC771+Z772,360)</f>
        <v>180</v>
      </c>
      <c r="AG772">
        <f t="shared" ref="AG772:AG789" si="315">S772</f>
        <v>0</v>
      </c>
      <c r="AH772">
        <f t="shared" ref="AH772:AH789" si="316">T772</f>
        <v>0</v>
      </c>
      <c r="AI772">
        <f t="shared" ref="AI772:AI789" si="317">MOD(V772,360)</f>
        <v>180</v>
      </c>
      <c r="AJ772">
        <f t="shared" ref="AJ772:AJ789" si="318">_xlfn.IFS(AI772=0,AL771,AI772=90,AM771,AI772=180,-AL771,AI772=270,-AM771)</f>
        <v>-24</v>
      </c>
      <c r="AK772">
        <f t="shared" ref="AK772:AK789" si="319">_xlfn.IFS(AI772=0,AM771,AI772=90,-AL771,AI772=180,-AM771,AI772=270,AL771)</f>
        <v>87</v>
      </c>
      <c r="AL772">
        <f t="shared" ref="AL772:AL789" si="320">+AJ772+AG772</f>
        <v>-24</v>
      </c>
      <c r="AM772">
        <f t="shared" ref="AM772:AM789" si="321">+AK772+AH772</f>
        <v>87</v>
      </c>
      <c r="AO772">
        <f t="shared" ref="AO772:AO789" si="322">U772</f>
        <v>0</v>
      </c>
      <c r="AP772">
        <f t="shared" ref="AP772:AP789" si="323">AP771+AL771*$AO772</f>
        <v>38005</v>
      </c>
      <c r="AQ772">
        <f t="shared" ref="AQ772:AQ789" si="324">AQ771+AM771*$AO772</f>
        <v>92716</v>
      </c>
    </row>
    <row r="773" spans="1:43">
      <c r="A773" s="1" t="s">
        <v>7</v>
      </c>
      <c r="B773" t="str">
        <f t="shared" si="300"/>
        <v>S</v>
      </c>
      <c r="C773">
        <f t="shared" si="301"/>
        <v>3</v>
      </c>
      <c r="D773">
        <f t="shared" si="302"/>
        <v>1350</v>
      </c>
      <c r="E773">
        <f t="shared" si="303"/>
        <v>87</v>
      </c>
      <c r="F773">
        <f t="shared" si="304"/>
        <v>-1096</v>
      </c>
      <c r="G773">
        <f t="shared" si="305"/>
        <v>-1</v>
      </c>
      <c r="H773">
        <f t="shared" si="306"/>
        <v>0</v>
      </c>
      <c r="L773">
        <f t="shared" si="307"/>
        <v>92716</v>
      </c>
      <c r="M773">
        <f t="shared" si="308"/>
        <v>38005</v>
      </c>
      <c r="N773">
        <f t="shared" si="309"/>
        <v>84</v>
      </c>
      <c r="O773">
        <f t="shared" si="310"/>
        <v>-24</v>
      </c>
      <c r="S773">
        <f>_xlfn.IFS(B773="E",C773,B773="W",-C773,TRUE,0)</f>
        <v>0</v>
      </c>
      <c r="T773">
        <f>_xlfn.IFS(B773="N",C773,B773="S",-C773,TRUE,0)</f>
        <v>-3</v>
      </c>
      <c r="U773">
        <f>IF(B773="F",C773,0)</f>
        <v>0</v>
      </c>
      <c r="V773">
        <f>_xlfn.IFS(B773="R",C773,B773="L",-C773,TRUE,0)</f>
        <v>0</v>
      </c>
      <c r="X773">
        <f>S773+_xlfn.IFS(AC772=0,U773,AC772=180,-U773,TRUE,0)</f>
        <v>0</v>
      </c>
      <c r="Y773">
        <f>T773+_xlfn.IFS(AC772=270,U773,AC772=90,-U773,TRUE,0)</f>
        <v>-3</v>
      </c>
      <c r="Z773">
        <f t="shared" si="311"/>
        <v>0</v>
      </c>
      <c r="AA773">
        <f t="shared" si="312"/>
        <v>-1096</v>
      </c>
      <c r="AB773">
        <f t="shared" si="313"/>
        <v>87</v>
      </c>
      <c r="AC773">
        <f t="shared" si="314"/>
        <v>180</v>
      </c>
      <c r="AG773">
        <f t="shared" si="315"/>
        <v>0</v>
      </c>
      <c r="AH773">
        <f t="shared" si="316"/>
        <v>-3</v>
      </c>
      <c r="AI773">
        <f t="shared" si="317"/>
        <v>0</v>
      </c>
      <c r="AJ773">
        <f t="shared" si="318"/>
        <v>-24</v>
      </c>
      <c r="AK773">
        <f t="shared" si="319"/>
        <v>87</v>
      </c>
      <c r="AL773">
        <f t="shared" si="320"/>
        <v>-24</v>
      </c>
      <c r="AM773">
        <f t="shared" si="321"/>
        <v>84</v>
      </c>
      <c r="AO773">
        <f t="shared" si="322"/>
        <v>0</v>
      </c>
      <c r="AP773">
        <f t="shared" si="323"/>
        <v>38005</v>
      </c>
      <c r="AQ773">
        <f t="shared" si="324"/>
        <v>92716</v>
      </c>
    </row>
    <row r="774" spans="1:43">
      <c r="A774" s="1" t="s">
        <v>1</v>
      </c>
      <c r="B774" t="str">
        <f t="shared" si="300"/>
        <v>E</v>
      </c>
      <c r="C774">
        <f t="shared" si="301"/>
        <v>4</v>
      </c>
      <c r="D774">
        <f t="shared" si="302"/>
        <v>1350</v>
      </c>
      <c r="E774">
        <f t="shared" si="303"/>
        <v>87</v>
      </c>
      <c r="F774">
        <f t="shared" si="304"/>
        <v>-1092</v>
      </c>
      <c r="G774">
        <f t="shared" si="305"/>
        <v>-1</v>
      </c>
      <c r="H774">
        <f t="shared" si="306"/>
        <v>0</v>
      </c>
      <c r="L774">
        <f t="shared" si="307"/>
        <v>92716</v>
      </c>
      <c r="M774">
        <f t="shared" si="308"/>
        <v>38005</v>
      </c>
      <c r="N774">
        <f t="shared" si="309"/>
        <v>84</v>
      </c>
      <c r="O774">
        <f t="shared" si="310"/>
        <v>-20</v>
      </c>
      <c r="S774">
        <f>_xlfn.IFS(B774="E",C774,B774="W",-C774,TRUE,0)</f>
        <v>4</v>
      </c>
      <c r="T774">
        <f>_xlfn.IFS(B774="N",C774,B774="S",-C774,TRUE,0)</f>
        <v>0</v>
      </c>
      <c r="U774">
        <f>IF(B774="F",C774,0)</f>
        <v>0</v>
      </c>
      <c r="V774">
        <f>_xlfn.IFS(B774="R",C774,B774="L",-C774,TRUE,0)</f>
        <v>0</v>
      </c>
      <c r="X774">
        <f>S774+_xlfn.IFS(AC773=0,U774,AC773=180,-U774,TRUE,0)</f>
        <v>4</v>
      </c>
      <c r="Y774">
        <f>T774+_xlfn.IFS(AC773=270,U774,AC773=90,-U774,TRUE,0)</f>
        <v>0</v>
      </c>
      <c r="Z774">
        <f t="shared" si="311"/>
        <v>0</v>
      </c>
      <c r="AA774">
        <f t="shared" si="312"/>
        <v>-1092</v>
      </c>
      <c r="AB774">
        <f t="shared" si="313"/>
        <v>87</v>
      </c>
      <c r="AC774">
        <f t="shared" si="314"/>
        <v>180</v>
      </c>
      <c r="AG774">
        <f t="shared" si="315"/>
        <v>4</v>
      </c>
      <c r="AH774">
        <f t="shared" si="316"/>
        <v>0</v>
      </c>
      <c r="AI774">
        <f t="shared" si="317"/>
        <v>0</v>
      </c>
      <c r="AJ774">
        <f t="shared" si="318"/>
        <v>-24</v>
      </c>
      <c r="AK774">
        <f t="shared" si="319"/>
        <v>84</v>
      </c>
      <c r="AL774">
        <f t="shared" si="320"/>
        <v>-20</v>
      </c>
      <c r="AM774">
        <f t="shared" si="321"/>
        <v>84</v>
      </c>
      <c r="AO774">
        <f t="shared" si="322"/>
        <v>0</v>
      </c>
      <c r="AP774">
        <f t="shared" si="323"/>
        <v>38005</v>
      </c>
      <c r="AQ774">
        <f t="shared" si="324"/>
        <v>92716</v>
      </c>
    </row>
    <row r="775" spans="1:43">
      <c r="A775" s="1" t="s">
        <v>58</v>
      </c>
      <c r="B775" t="str">
        <f t="shared" si="300"/>
        <v>S</v>
      </c>
      <c r="C775">
        <f t="shared" si="301"/>
        <v>4</v>
      </c>
      <c r="D775">
        <f t="shared" si="302"/>
        <v>1350</v>
      </c>
      <c r="E775">
        <f t="shared" si="303"/>
        <v>83</v>
      </c>
      <c r="F775">
        <f t="shared" si="304"/>
        <v>-1092</v>
      </c>
      <c r="G775">
        <f t="shared" si="305"/>
        <v>-1</v>
      </c>
      <c r="H775">
        <f t="shared" si="306"/>
        <v>0</v>
      </c>
      <c r="L775">
        <f t="shared" si="307"/>
        <v>92716</v>
      </c>
      <c r="M775">
        <f t="shared" si="308"/>
        <v>38005</v>
      </c>
      <c r="N775">
        <f t="shared" si="309"/>
        <v>80</v>
      </c>
      <c r="O775">
        <f t="shared" si="310"/>
        <v>-20</v>
      </c>
      <c r="S775">
        <f>_xlfn.IFS(B775="E",C775,B775="W",-C775,TRUE,0)</f>
        <v>0</v>
      </c>
      <c r="T775">
        <f>_xlfn.IFS(B775="N",C775,B775="S",-C775,TRUE,0)</f>
        <v>-4</v>
      </c>
      <c r="U775">
        <f>IF(B775="F",C775,0)</f>
        <v>0</v>
      </c>
      <c r="V775">
        <f>_xlfn.IFS(B775="R",C775,B775="L",-C775,TRUE,0)</f>
        <v>0</v>
      </c>
      <c r="X775">
        <f>S775+_xlfn.IFS(AC774=0,U775,AC774=180,-U775,TRUE,0)</f>
        <v>0</v>
      </c>
      <c r="Y775">
        <f>T775+_xlfn.IFS(AC774=270,U775,AC774=90,-U775,TRUE,0)</f>
        <v>-4</v>
      </c>
      <c r="Z775">
        <f t="shared" si="311"/>
        <v>0</v>
      </c>
      <c r="AA775">
        <f t="shared" si="312"/>
        <v>-1092</v>
      </c>
      <c r="AB775">
        <f t="shared" si="313"/>
        <v>83</v>
      </c>
      <c r="AC775">
        <f t="shared" si="314"/>
        <v>180</v>
      </c>
      <c r="AG775">
        <f t="shared" si="315"/>
        <v>0</v>
      </c>
      <c r="AH775">
        <f t="shared" si="316"/>
        <v>-4</v>
      </c>
      <c r="AI775">
        <f t="shared" si="317"/>
        <v>0</v>
      </c>
      <c r="AJ775">
        <f t="shared" si="318"/>
        <v>-20</v>
      </c>
      <c r="AK775">
        <f t="shared" si="319"/>
        <v>84</v>
      </c>
      <c r="AL775">
        <f t="shared" si="320"/>
        <v>-20</v>
      </c>
      <c r="AM775">
        <f t="shared" si="321"/>
        <v>80</v>
      </c>
      <c r="AO775">
        <f t="shared" si="322"/>
        <v>0</v>
      </c>
      <c r="AP775">
        <f t="shared" si="323"/>
        <v>38005</v>
      </c>
      <c r="AQ775">
        <f t="shared" si="324"/>
        <v>92716</v>
      </c>
    </row>
    <row r="776" spans="1:43">
      <c r="A776" s="1" t="s">
        <v>10</v>
      </c>
      <c r="B776" t="str">
        <f t="shared" si="300"/>
        <v>L</v>
      </c>
      <c r="C776">
        <f t="shared" si="301"/>
        <v>90</v>
      </c>
      <c r="D776">
        <f t="shared" si="302"/>
        <v>1260</v>
      </c>
      <c r="E776">
        <f t="shared" si="303"/>
        <v>83</v>
      </c>
      <c r="F776">
        <f t="shared" si="304"/>
        <v>-1092</v>
      </c>
      <c r="G776">
        <f t="shared" si="305"/>
        <v>0</v>
      </c>
      <c r="H776">
        <f t="shared" si="306"/>
        <v>-1</v>
      </c>
      <c r="L776">
        <f t="shared" si="307"/>
        <v>92716</v>
      </c>
      <c r="M776">
        <f t="shared" si="308"/>
        <v>38005</v>
      </c>
      <c r="N776">
        <f t="shared" si="309"/>
        <v>-20</v>
      </c>
      <c r="O776">
        <f t="shared" si="310"/>
        <v>-80</v>
      </c>
      <c r="S776">
        <f>_xlfn.IFS(B776="E",C776,B776="W",-C776,TRUE,0)</f>
        <v>0</v>
      </c>
      <c r="T776">
        <f>_xlfn.IFS(B776="N",C776,B776="S",-C776,TRUE,0)</f>
        <v>0</v>
      </c>
      <c r="U776">
        <f>IF(B776="F",C776,0)</f>
        <v>0</v>
      </c>
      <c r="V776">
        <f>_xlfn.IFS(B776="R",C776,B776="L",-C776,TRUE,0)</f>
        <v>-90</v>
      </c>
      <c r="X776">
        <f>S776+_xlfn.IFS(AC775=0,U776,AC775=180,-U776,TRUE,0)</f>
        <v>0</v>
      </c>
      <c r="Y776">
        <f>T776+_xlfn.IFS(AC775=270,U776,AC775=90,-U776,TRUE,0)</f>
        <v>0</v>
      </c>
      <c r="Z776">
        <f t="shared" si="311"/>
        <v>-90</v>
      </c>
      <c r="AA776">
        <f t="shared" si="312"/>
        <v>-1092</v>
      </c>
      <c r="AB776">
        <f t="shared" si="313"/>
        <v>83</v>
      </c>
      <c r="AC776">
        <f t="shared" si="314"/>
        <v>90</v>
      </c>
      <c r="AG776">
        <f t="shared" si="315"/>
        <v>0</v>
      </c>
      <c r="AH776">
        <f t="shared" si="316"/>
        <v>0</v>
      </c>
      <c r="AI776">
        <f t="shared" si="317"/>
        <v>270</v>
      </c>
      <c r="AJ776">
        <f t="shared" si="318"/>
        <v>-80</v>
      </c>
      <c r="AK776">
        <f t="shared" si="319"/>
        <v>-20</v>
      </c>
      <c r="AL776">
        <f t="shared" si="320"/>
        <v>-80</v>
      </c>
      <c r="AM776">
        <f t="shared" si="321"/>
        <v>-20</v>
      </c>
      <c r="AO776">
        <f t="shared" si="322"/>
        <v>0</v>
      </c>
      <c r="AP776">
        <f t="shared" si="323"/>
        <v>38005</v>
      </c>
      <c r="AQ776">
        <f t="shared" si="324"/>
        <v>92716</v>
      </c>
    </row>
    <row r="777" spans="1:43">
      <c r="A777" s="1" t="s">
        <v>24</v>
      </c>
      <c r="B777" t="str">
        <f t="shared" si="300"/>
        <v>W</v>
      </c>
      <c r="C777">
        <f t="shared" si="301"/>
        <v>3</v>
      </c>
      <c r="D777">
        <f t="shared" si="302"/>
        <v>1260</v>
      </c>
      <c r="E777">
        <f t="shared" si="303"/>
        <v>83</v>
      </c>
      <c r="F777">
        <f t="shared" si="304"/>
        <v>-1095</v>
      </c>
      <c r="G777">
        <f t="shared" si="305"/>
        <v>0</v>
      </c>
      <c r="H777">
        <f t="shared" si="306"/>
        <v>-1</v>
      </c>
      <c r="L777">
        <f t="shared" si="307"/>
        <v>92716</v>
      </c>
      <c r="M777">
        <f t="shared" si="308"/>
        <v>38005</v>
      </c>
      <c r="N777">
        <f t="shared" si="309"/>
        <v>-20</v>
      </c>
      <c r="O777">
        <f t="shared" si="310"/>
        <v>-83</v>
      </c>
      <c r="S777">
        <f>_xlfn.IFS(B777="E",C777,B777="W",-C777,TRUE,0)</f>
        <v>-3</v>
      </c>
      <c r="T777">
        <f>_xlfn.IFS(B777="N",C777,B777="S",-C777,TRUE,0)</f>
        <v>0</v>
      </c>
      <c r="U777">
        <f>IF(B777="F",C777,0)</f>
        <v>0</v>
      </c>
      <c r="V777">
        <f>_xlfn.IFS(B777="R",C777,B777="L",-C777,TRUE,0)</f>
        <v>0</v>
      </c>
      <c r="X777">
        <f>S777+_xlfn.IFS(AC776=0,U777,AC776=180,-U777,TRUE,0)</f>
        <v>-3</v>
      </c>
      <c r="Y777">
        <f>T777+_xlfn.IFS(AC776=270,U777,AC776=90,-U777,TRUE,0)</f>
        <v>0</v>
      </c>
      <c r="Z777">
        <f t="shared" si="311"/>
        <v>0</v>
      </c>
      <c r="AA777">
        <f t="shared" si="312"/>
        <v>-1095</v>
      </c>
      <c r="AB777">
        <f t="shared" si="313"/>
        <v>83</v>
      </c>
      <c r="AC777">
        <f t="shared" si="314"/>
        <v>90</v>
      </c>
      <c r="AG777">
        <f t="shared" si="315"/>
        <v>-3</v>
      </c>
      <c r="AH777">
        <f t="shared" si="316"/>
        <v>0</v>
      </c>
      <c r="AI777">
        <f t="shared" si="317"/>
        <v>0</v>
      </c>
      <c r="AJ777">
        <f t="shared" si="318"/>
        <v>-80</v>
      </c>
      <c r="AK777">
        <f t="shared" si="319"/>
        <v>-20</v>
      </c>
      <c r="AL777">
        <f t="shared" si="320"/>
        <v>-83</v>
      </c>
      <c r="AM777">
        <f t="shared" si="321"/>
        <v>-20</v>
      </c>
      <c r="AO777">
        <f t="shared" si="322"/>
        <v>0</v>
      </c>
      <c r="AP777">
        <f t="shared" si="323"/>
        <v>38005</v>
      </c>
      <c r="AQ777">
        <f t="shared" si="324"/>
        <v>92716</v>
      </c>
    </row>
    <row r="778" spans="1:43">
      <c r="A778" s="1" t="s">
        <v>110</v>
      </c>
      <c r="B778" t="str">
        <f t="shared" si="300"/>
        <v>F</v>
      </c>
      <c r="C778">
        <f t="shared" si="301"/>
        <v>94</v>
      </c>
      <c r="D778">
        <f t="shared" si="302"/>
        <v>1260</v>
      </c>
      <c r="E778">
        <f t="shared" si="303"/>
        <v>-11</v>
      </c>
      <c r="F778">
        <f t="shared" si="304"/>
        <v>-1095</v>
      </c>
      <c r="G778">
        <f t="shared" si="305"/>
        <v>0</v>
      </c>
      <c r="H778">
        <f t="shared" si="306"/>
        <v>-1</v>
      </c>
      <c r="L778">
        <f t="shared" si="307"/>
        <v>90836</v>
      </c>
      <c r="M778">
        <f t="shared" si="308"/>
        <v>30203</v>
      </c>
      <c r="N778">
        <f t="shared" si="309"/>
        <v>-20</v>
      </c>
      <c r="O778">
        <f t="shared" si="310"/>
        <v>-83</v>
      </c>
      <c r="S778">
        <f>_xlfn.IFS(B778="E",C778,B778="W",-C778,TRUE,0)</f>
        <v>0</v>
      </c>
      <c r="T778">
        <f>_xlfn.IFS(B778="N",C778,B778="S",-C778,TRUE,0)</f>
        <v>0</v>
      </c>
      <c r="U778">
        <f>IF(B778="F",C778,0)</f>
        <v>94</v>
      </c>
      <c r="V778">
        <f>_xlfn.IFS(B778="R",C778,B778="L",-C778,TRUE,0)</f>
        <v>0</v>
      </c>
      <c r="X778">
        <f>S778+_xlfn.IFS(AC777=0,U778,AC777=180,-U778,TRUE,0)</f>
        <v>0</v>
      </c>
      <c r="Y778">
        <f>T778+_xlfn.IFS(AC777=270,U778,AC777=90,-U778,TRUE,0)</f>
        <v>-94</v>
      </c>
      <c r="Z778">
        <f t="shared" si="311"/>
        <v>0</v>
      </c>
      <c r="AA778">
        <f t="shared" si="312"/>
        <v>-1095</v>
      </c>
      <c r="AB778">
        <f t="shared" si="313"/>
        <v>-11</v>
      </c>
      <c r="AC778">
        <f t="shared" si="314"/>
        <v>90</v>
      </c>
      <c r="AG778">
        <f t="shared" si="315"/>
        <v>0</v>
      </c>
      <c r="AH778">
        <f t="shared" si="316"/>
        <v>0</v>
      </c>
      <c r="AI778">
        <f t="shared" si="317"/>
        <v>0</v>
      </c>
      <c r="AJ778">
        <f t="shared" si="318"/>
        <v>-83</v>
      </c>
      <c r="AK778">
        <f t="shared" si="319"/>
        <v>-20</v>
      </c>
      <c r="AL778">
        <f t="shared" si="320"/>
        <v>-83</v>
      </c>
      <c r="AM778">
        <f t="shared" si="321"/>
        <v>-20</v>
      </c>
      <c r="AO778">
        <f t="shared" si="322"/>
        <v>94</v>
      </c>
      <c r="AP778">
        <f t="shared" si="323"/>
        <v>30203</v>
      </c>
      <c r="AQ778">
        <f t="shared" si="324"/>
        <v>90836</v>
      </c>
    </row>
    <row r="779" spans="1:43">
      <c r="A779" s="1" t="s">
        <v>37</v>
      </c>
      <c r="B779" t="str">
        <f t="shared" si="300"/>
        <v>F</v>
      </c>
      <c r="C779">
        <f t="shared" si="301"/>
        <v>85</v>
      </c>
      <c r="D779">
        <f t="shared" si="302"/>
        <v>1260</v>
      </c>
      <c r="E779">
        <f t="shared" si="303"/>
        <v>-96</v>
      </c>
      <c r="F779">
        <f t="shared" si="304"/>
        <v>-1095</v>
      </c>
      <c r="G779">
        <f t="shared" si="305"/>
        <v>0</v>
      </c>
      <c r="H779">
        <f t="shared" si="306"/>
        <v>-1</v>
      </c>
      <c r="L779">
        <f t="shared" si="307"/>
        <v>89136</v>
      </c>
      <c r="M779">
        <f t="shared" si="308"/>
        <v>23148</v>
      </c>
      <c r="N779">
        <f t="shared" si="309"/>
        <v>-20</v>
      </c>
      <c r="O779">
        <f t="shared" si="310"/>
        <v>-83</v>
      </c>
      <c r="S779">
        <f>_xlfn.IFS(B779="E",C779,B779="W",-C779,TRUE,0)</f>
        <v>0</v>
      </c>
      <c r="T779">
        <f>_xlfn.IFS(B779="N",C779,B779="S",-C779,TRUE,0)</f>
        <v>0</v>
      </c>
      <c r="U779">
        <f>IF(B779="F",C779,0)</f>
        <v>85</v>
      </c>
      <c r="V779">
        <f>_xlfn.IFS(B779="R",C779,B779="L",-C779,TRUE,0)</f>
        <v>0</v>
      </c>
      <c r="X779">
        <f>S779+_xlfn.IFS(AC778=0,U779,AC778=180,-U779,TRUE,0)</f>
        <v>0</v>
      </c>
      <c r="Y779">
        <f>T779+_xlfn.IFS(AC778=270,U779,AC778=90,-U779,TRUE,0)</f>
        <v>-85</v>
      </c>
      <c r="Z779">
        <f t="shared" si="311"/>
        <v>0</v>
      </c>
      <c r="AA779">
        <f t="shared" si="312"/>
        <v>-1095</v>
      </c>
      <c r="AB779">
        <f t="shared" si="313"/>
        <v>-96</v>
      </c>
      <c r="AC779">
        <f t="shared" si="314"/>
        <v>90</v>
      </c>
      <c r="AG779">
        <f t="shared" si="315"/>
        <v>0</v>
      </c>
      <c r="AH779">
        <f t="shared" si="316"/>
        <v>0</v>
      </c>
      <c r="AI779">
        <f t="shared" si="317"/>
        <v>0</v>
      </c>
      <c r="AJ779">
        <f t="shared" si="318"/>
        <v>-83</v>
      </c>
      <c r="AK779">
        <f t="shared" si="319"/>
        <v>-20</v>
      </c>
      <c r="AL779">
        <f t="shared" si="320"/>
        <v>-83</v>
      </c>
      <c r="AM779">
        <f t="shared" si="321"/>
        <v>-20</v>
      </c>
      <c r="AO779">
        <f t="shared" si="322"/>
        <v>85</v>
      </c>
      <c r="AP779">
        <f t="shared" si="323"/>
        <v>23148</v>
      </c>
      <c r="AQ779">
        <f t="shared" si="324"/>
        <v>89136</v>
      </c>
    </row>
    <row r="780" spans="1:43">
      <c r="A780" s="1" t="s">
        <v>13</v>
      </c>
      <c r="B780" t="str">
        <f t="shared" si="300"/>
        <v>R</v>
      </c>
      <c r="C780">
        <f t="shared" si="301"/>
        <v>90</v>
      </c>
      <c r="D780">
        <f t="shared" si="302"/>
        <v>1350</v>
      </c>
      <c r="E780">
        <f t="shared" si="303"/>
        <v>-96</v>
      </c>
      <c r="F780">
        <f t="shared" si="304"/>
        <v>-1095</v>
      </c>
      <c r="G780">
        <f t="shared" si="305"/>
        <v>-1</v>
      </c>
      <c r="H780">
        <f t="shared" si="306"/>
        <v>0</v>
      </c>
      <c r="L780">
        <f t="shared" si="307"/>
        <v>89136</v>
      </c>
      <c r="M780">
        <f t="shared" si="308"/>
        <v>23148</v>
      </c>
      <c r="N780">
        <f t="shared" si="309"/>
        <v>83</v>
      </c>
      <c r="O780">
        <f t="shared" si="310"/>
        <v>-20</v>
      </c>
      <c r="S780">
        <f>_xlfn.IFS(B780="E",C780,B780="W",-C780,TRUE,0)</f>
        <v>0</v>
      </c>
      <c r="T780">
        <f>_xlfn.IFS(B780="N",C780,B780="S",-C780,TRUE,0)</f>
        <v>0</v>
      </c>
      <c r="U780">
        <f>IF(B780="F",C780,0)</f>
        <v>0</v>
      </c>
      <c r="V780">
        <f>_xlfn.IFS(B780="R",C780,B780="L",-C780,TRUE,0)</f>
        <v>90</v>
      </c>
      <c r="X780">
        <f>S780+_xlfn.IFS(AC779=0,U780,AC779=180,-U780,TRUE,0)</f>
        <v>0</v>
      </c>
      <c r="Y780">
        <f>T780+_xlfn.IFS(AC779=270,U780,AC779=90,-U780,TRUE,0)</f>
        <v>0</v>
      </c>
      <c r="Z780">
        <f t="shared" si="311"/>
        <v>90</v>
      </c>
      <c r="AA780">
        <f t="shared" si="312"/>
        <v>-1095</v>
      </c>
      <c r="AB780">
        <f t="shared" si="313"/>
        <v>-96</v>
      </c>
      <c r="AC780">
        <f t="shared" si="314"/>
        <v>180</v>
      </c>
      <c r="AG780">
        <f t="shared" si="315"/>
        <v>0</v>
      </c>
      <c r="AH780">
        <f t="shared" si="316"/>
        <v>0</v>
      </c>
      <c r="AI780">
        <f t="shared" si="317"/>
        <v>90</v>
      </c>
      <c r="AJ780">
        <f t="shared" si="318"/>
        <v>-20</v>
      </c>
      <c r="AK780">
        <f t="shared" si="319"/>
        <v>83</v>
      </c>
      <c r="AL780">
        <f t="shared" si="320"/>
        <v>-20</v>
      </c>
      <c r="AM780">
        <f t="shared" si="321"/>
        <v>83</v>
      </c>
      <c r="AO780">
        <f t="shared" si="322"/>
        <v>0</v>
      </c>
      <c r="AP780">
        <f t="shared" si="323"/>
        <v>23148</v>
      </c>
      <c r="AQ780">
        <f t="shared" si="324"/>
        <v>89136</v>
      </c>
    </row>
    <row r="781" spans="1:43">
      <c r="A781" s="1" t="s">
        <v>1</v>
      </c>
      <c r="B781" t="str">
        <f t="shared" si="300"/>
        <v>E</v>
      </c>
      <c r="C781">
        <f t="shared" si="301"/>
        <v>4</v>
      </c>
      <c r="D781">
        <f t="shared" si="302"/>
        <v>1350</v>
      </c>
      <c r="E781">
        <f t="shared" si="303"/>
        <v>-96</v>
      </c>
      <c r="F781">
        <f t="shared" si="304"/>
        <v>-1091</v>
      </c>
      <c r="G781">
        <f t="shared" si="305"/>
        <v>-1</v>
      </c>
      <c r="H781">
        <f t="shared" si="306"/>
        <v>0</v>
      </c>
      <c r="L781">
        <f t="shared" si="307"/>
        <v>89136</v>
      </c>
      <c r="M781">
        <f t="shared" si="308"/>
        <v>23148</v>
      </c>
      <c r="N781">
        <f t="shared" si="309"/>
        <v>83</v>
      </c>
      <c r="O781">
        <f t="shared" si="310"/>
        <v>-16</v>
      </c>
      <c r="S781">
        <f>_xlfn.IFS(B781="E",C781,B781="W",-C781,TRUE,0)</f>
        <v>4</v>
      </c>
      <c r="T781">
        <f>_xlfn.IFS(B781="N",C781,B781="S",-C781,TRUE,0)</f>
        <v>0</v>
      </c>
      <c r="U781">
        <f>IF(B781="F",C781,0)</f>
        <v>0</v>
      </c>
      <c r="V781">
        <f>_xlfn.IFS(B781="R",C781,B781="L",-C781,TRUE,0)</f>
        <v>0</v>
      </c>
      <c r="X781">
        <f>S781+_xlfn.IFS(AC780=0,U781,AC780=180,-U781,TRUE,0)</f>
        <v>4</v>
      </c>
      <c r="Y781">
        <f>T781+_xlfn.IFS(AC780=270,U781,AC780=90,-U781,TRUE,0)</f>
        <v>0</v>
      </c>
      <c r="Z781">
        <f t="shared" si="311"/>
        <v>0</v>
      </c>
      <c r="AA781">
        <f t="shared" si="312"/>
        <v>-1091</v>
      </c>
      <c r="AB781">
        <f t="shared" si="313"/>
        <v>-96</v>
      </c>
      <c r="AC781">
        <f t="shared" si="314"/>
        <v>180</v>
      </c>
      <c r="AG781">
        <f t="shared" si="315"/>
        <v>4</v>
      </c>
      <c r="AH781">
        <f t="shared" si="316"/>
        <v>0</v>
      </c>
      <c r="AI781">
        <f t="shared" si="317"/>
        <v>0</v>
      </c>
      <c r="AJ781">
        <f t="shared" si="318"/>
        <v>-20</v>
      </c>
      <c r="AK781">
        <f t="shared" si="319"/>
        <v>83</v>
      </c>
      <c r="AL781">
        <f t="shared" si="320"/>
        <v>-16</v>
      </c>
      <c r="AM781">
        <f t="shared" si="321"/>
        <v>83</v>
      </c>
      <c r="AO781">
        <f t="shared" si="322"/>
        <v>0</v>
      </c>
      <c r="AP781">
        <f t="shared" si="323"/>
        <v>23148</v>
      </c>
      <c r="AQ781">
        <f t="shared" si="324"/>
        <v>89136</v>
      </c>
    </row>
    <row r="782" spans="1:43">
      <c r="A782" s="1" t="s">
        <v>53</v>
      </c>
      <c r="B782" t="str">
        <f t="shared" si="300"/>
        <v>W</v>
      </c>
      <c r="C782">
        <f t="shared" si="301"/>
        <v>2</v>
      </c>
      <c r="D782">
        <f t="shared" si="302"/>
        <v>1350</v>
      </c>
      <c r="E782">
        <f t="shared" si="303"/>
        <v>-96</v>
      </c>
      <c r="F782">
        <f t="shared" si="304"/>
        <v>-1093</v>
      </c>
      <c r="G782">
        <f t="shared" si="305"/>
        <v>-1</v>
      </c>
      <c r="H782">
        <f t="shared" si="306"/>
        <v>0</v>
      </c>
      <c r="L782">
        <f t="shared" si="307"/>
        <v>89136</v>
      </c>
      <c r="M782">
        <f t="shared" si="308"/>
        <v>23148</v>
      </c>
      <c r="N782">
        <f t="shared" si="309"/>
        <v>83</v>
      </c>
      <c r="O782">
        <f t="shared" si="310"/>
        <v>-18</v>
      </c>
      <c r="S782">
        <f>_xlfn.IFS(B782="E",C782,B782="W",-C782,TRUE,0)</f>
        <v>-2</v>
      </c>
      <c r="T782">
        <f>_xlfn.IFS(B782="N",C782,B782="S",-C782,TRUE,0)</f>
        <v>0</v>
      </c>
      <c r="U782">
        <f>IF(B782="F",C782,0)</f>
        <v>0</v>
      </c>
      <c r="V782">
        <f>_xlfn.IFS(B782="R",C782,B782="L",-C782,TRUE,0)</f>
        <v>0</v>
      </c>
      <c r="X782">
        <f>S782+_xlfn.IFS(AC781=0,U782,AC781=180,-U782,TRUE,0)</f>
        <v>-2</v>
      </c>
      <c r="Y782">
        <f>T782+_xlfn.IFS(AC781=270,U782,AC781=90,-U782,TRUE,0)</f>
        <v>0</v>
      </c>
      <c r="Z782">
        <f t="shared" si="311"/>
        <v>0</v>
      </c>
      <c r="AA782">
        <f t="shared" si="312"/>
        <v>-1093</v>
      </c>
      <c r="AB782">
        <f t="shared" si="313"/>
        <v>-96</v>
      </c>
      <c r="AC782">
        <f t="shared" si="314"/>
        <v>180</v>
      </c>
      <c r="AG782">
        <f t="shared" si="315"/>
        <v>-2</v>
      </c>
      <c r="AH782">
        <f t="shared" si="316"/>
        <v>0</v>
      </c>
      <c r="AI782">
        <f t="shared" si="317"/>
        <v>0</v>
      </c>
      <c r="AJ782">
        <f t="shared" si="318"/>
        <v>-16</v>
      </c>
      <c r="AK782">
        <f t="shared" si="319"/>
        <v>83</v>
      </c>
      <c r="AL782">
        <f t="shared" si="320"/>
        <v>-18</v>
      </c>
      <c r="AM782">
        <f t="shared" si="321"/>
        <v>83</v>
      </c>
      <c r="AO782">
        <f t="shared" si="322"/>
        <v>0</v>
      </c>
      <c r="AP782">
        <f t="shared" si="323"/>
        <v>23148</v>
      </c>
      <c r="AQ782">
        <f t="shared" si="324"/>
        <v>89136</v>
      </c>
    </row>
    <row r="783" spans="1:43">
      <c r="A783" s="1" t="s">
        <v>2</v>
      </c>
      <c r="B783" t="str">
        <f t="shared" si="300"/>
        <v>S</v>
      </c>
      <c r="C783">
        <f t="shared" si="301"/>
        <v>2</v>
      </c>
      <c r="D783">
        <f t="shared" si="302"/>
        <v>1350</v>
      </c>
      <c r="E783">
        <f t="shared" si="303"/>
        <v>-98</v>
      </c>
      <c r="F783">
        <f t="shared" si="304"/>
        <v>-1093</v>
      </c>
      <c r="G783">
        <f t="shared" si="305"/>
        <v>-1</v>
      </c>
      <c r="H783">
        <f t="shared" si="306"/>
        <v>0</v>
      </c>
      <c r="L783">
        <f t="shared" si="307"/>
        <v>89136</v>
      </c>
      <c r="M783">
        <f t="shared" si="308"/>
        <v>23148</v>
      </c>
      <c r="N783">
        <f t="shared" si="309"/>
        <v>81</v>
      </c>
      <c r="O783">
        <f t="shared" si="310"/>
        <v>-18</v>
      </c>
      <c r="S783">
        <f>_xlfn.IFS(B783="E",C783,B783="W",-C783,TRUE,0)</f>
        <v>0</v>
      </c>
      <c r="T783">
        <f>_xlfn.IFS(B783="N",C783,B783="S",-C783,TRUE,0)</f>
        <v>-2</v>
      </c>
      <c r="U783">
        <f>IF(B783="F",C783,0)</f>
        <v>0</v>
      </c>
      <c r="V783">
        <f>_xlfn.IFS(B783="R",C783,B783="L",-C783,TRUE,0)</f>
        <v>0</v>
      </c>
      <c r="X783">
        <f>S783+_xlfn.IFS(AC782=0,U783,AC782=180,-U783,TRUE,0)</f>
        <v>0</v>
      </c>
      <c r="Y783">
        <f>T783+_xlfn.IFS(AC782=270,U783,AC782=90,-U783,TRUE,0)</f>
        <v>-2</v>
      </c>
      <c r="Z783">
        <f t="shared" si="311"/>
        <v>0</v>
      </c>
      <c r="AA783">
        <f t="shared" si="312"/>
        <v>-1093</v>
      </c>
      <c r="AB783">
        <f t="shared" si="313"/>
        <v>-98</v>
      </c>
      <c r="AC783">
        <f t="shared" si="314"/>
        <v>180</v>
      </c>
      <c r="AG783">
        <f t="shared" si="315"/>
        <v>0</v>
      </c>
      <c r="AH783">
        <f t="shared" si="316"/>
        <v>-2</v>
      </c>
      <c r="AI783">
        <f t="shared" si="317"/>
        <v>0</v>
      </c>
      <c r="AJ783">
        <f t="shared" si="318"/>
        <v>-18</v>
      </c>
      <c r="AK783">
        <f t="shared" si="319"/>
        <v>83</v>
      </c>
      <c r="AL783">
        <f t="shared" si="320"/>
        <v>-18</v>
      </c>
      <c r="AM783">
        <f t="shared" si="321"/>
        <v>81</v>
      </c>
      <c r="AO783">
        <f t="shared" si="322"/>
        <v>0</v>
      </c>
      <c r="AP783">
        <f t="shared" si="323"/>
        <v>23148</v>
      </c>
      <c r="AQ783">
        <f t="shared" si="324"/>
        <v>89136</v>
      </c>
    </row>
    <row r="784" spans="1:43">
      <c r="A784" s="1" t="s">
        <v>4</v>
      </c>
      <c r="B784" t="str">
        <f t="shared" si="300"/>
        <v>L</v>
      </c>
      <c r="C784">
        <f t="shared" si="301"/>
        <v>180</v>
      </c>
      <c r="D784">
        <f t="shared" si="302"/>
        <v>1170</v>
      </c>
      <c r="E784">
        <f t="shared" si="303"/>
        <v>-98</v>
      </c>
      <c r="F784">
        <f t="shared" si="304"/>
        <v>-1093</v>
      </c>
      <c r="G784">
        <f t="shared" si="305"/>
        <v>1</v>
      </c>
      <c r="H784">
        <f t="shared" si="306"/>
        <v>0</v>
      </c>
      <c r="L784">
        <f t="shared" si="307"/>
        <v>89136</v>
      </c>
      <c r="M784">
        <f t="shared" si="308"/>
        <v>23148</v>
      </c>
      <c r="N784">
        <f t="shared" si="309"/>
        <v>-81</v>
      </c>
      <c r="O784">
        <f t="shared" si="310"/>
        <v>18</v>
      </c>
      <c r="S784">
        <f>_xlfn.IFS(B784="E",C784,B784="W",-C784,TRUE,0)</f>
        <v>0</v>
      </c>
      <c r="T784">
        <f>_xlfn.IFS(B784="N",C784,B784="S",-C784,TRUE,0)</f>
        <v>0</v>
      </c>
      <c r="U784">
        <f>IF(B784="F",C784,0)</f>
        <v>0</v>
      </c>
      <c r="V784">
        <f>_xlfn.IFS(B784="R",C784,B784="L",-C784,TRUE,0)</f>
        <v>-180</v>
      </c>
      <c r="X784">
        <f>S784+_xlfn.IFS(AC783=0,U784,AC783=180,-U784,TRUE,0)</f>
        <v>0</v>
      </c>
      <c r="Y784">
        <f>T784+_xlfn.IFS(AC783=270,U784,AC783=90,-U784,TRUE,0)</f>
        <v>0</v>
      </c>
      <c r="Z784">
        <f t="shared" si="311"/>
        <v>-180</v>
      </c>
      <c r="AA784">
        <f t="shared" si="312"/>
        <v>-1093</v>
      </c>
      <c r="AB784">
        <f t="shared" si="313"/>
        <v>-98</v>
      </c>
      <c r="AC784">
        <f t="shared" si="314"/>
        <v>0</v>
      </c>
      <c r="AG784">
        <f t="shared" si="315"/>
        <v>0</v>
      </c>
      <c r="AH784">
        <f t="shared" si="316"/>
        <v>0</v>
      </c>
      <c r="AI784">
        <f t="shared" si="317"/>
        <v>180</v>
      </c>
      <c r="AJ784">
        <f t="shared" si="318"/>
        <v>18</v>
      </c>
      <c r="AK784">
        <f t="shared" si="319"/>
        <v>-81</v>
      </c>
      <c r="AL784">
        <f t="shared" si="320"/>
        <v>18</v>
      </c>
      <c r="AM784">
        <f t="shared" si="321"/>
        <v>-81</v>
      </c>
      <c r="AO784">
        <f t="shared" si="322"/>
        <v>0</v>
      </c>
      <c r="AP784">
        <f t="shared" si="323"/>
        <v>23148</v>
      </c>
      <c r="AQ784">
        <f t="shared" si="324"/>
        <v>89136</v>
      </c>
    </row>
    <row r="785" spans="1:43">
      <c r="A785" s="1" t="s">
        <v>41</v>
      </c>
      <c r="B785" t="str">
        <f t="shared" si="300"/>
        <v>W</v>
      </c>
      <c r="C785">
        <f t="shared" si="301"/>
        <v>4</v>
      </c>
      <c r="D785">
        <f t="shared" si="302"/>
        <v>1170</v>
      </c>
      <c r="E785">
        <f t="shared" si="303"/>
        <v>-98</v>
      </c>
      <c r="F785">
        <f t="shared" si="304"/>
        <v>-1097</v>
      </c>
      <c r="G785">
        <f t="shared" si="305"/>
        <v>1</v>
      </c>
      <c r="H785">
        <f t="shared" si="306"/>
        <v>0</v>
      </c>
      <c r="L785">
        <f t="shared" si="307"/>
        <v>89136</v>
      </c>
      <c r="M785">
        <f t="shared" si="308"/>
        <v>23148</v>
      </c>
      <c r="N785">
        <f t="shared" si="309"/>
        <v>-81</v>
      </c>
      <c r="O785">
        <f t="shared" si="310"/>
        <v>14</v>
      </c>
      <c r="S785">
        <f>_xlfn.IFS(B785="E",C785,B785="W",-C785,TRUE,0)</f>
        <v>-4</v>
      </c>
      <c r="T785">
        <f>_xlfn.IFS(B785="N",C785,B785="S",-C785,TRUE,0)</f>
        <v>0</v>
      </c>
      <c r="U785">
        <f>IF(B785="F",C785,0)</f>
        <v>0</v>
      </c>
      <c r="V785">
        <f>_xlfn.IFS(B785="R",C785,B785="L",-C785,TRUE,0)</f>
        <v>0</v>
      </c>
      <c r="X785">
        <f>S785+_xlfn.IFS(AC784=0,U785,AC784=180,-U785,TRUE,0)</f>
        <v>-4</v>
      </c>
      <c r="Y785">
        <f>T785+_xlfn.IFS(AC784=270,U785,AC784=90,-U785,TRUE,0)</f>
        <v>0</v>
      </c>
      <c r="Z785">
        <f t="shared" si="311"/>
        <v>0</v>
      </c>
      <c r="AA785">
        <f t="shared" si="312"/>
        <v>-1097</v>
      </c>
      <c r="AB785">
        <f t="shared" si="313"/>
        <v>-98</v>
      </c>
      <c r="AC785">
        <f t="shared" si="314"/>
        <v>0</v>
      </c>
      <c r="AG785">
        <f t="shared" si="315"/>
        <v>-4</v>
      </c>
      <c r="AH785">
        <f t="shared" si="316"/>
        <v>0</v>
      </c>
      <c r="AI785">
        <f t="shared" si="317"/>
        <v>0</v>
      </c>
      <c r="AJ785">
        <f t="shared" si="318"/>
        <v>18</v>
      </c>
      <c r="AK785">
        <f t="shared" si="319"/>
        <v>-81</v>
      </c>
      <c r="AL785">
        <f t="shared" si="320"/>
        <v>14</v>
      </c>
      <c r="AM785">
        <f t="shared" si="321"/>
        <v>-81</v>
      </c>
      <c r="AO785">
        <f t="shared" si="322"/>
        <v>0</v>
      </c>
      <c r="AP785">
        <f t="shared" si="323"/>
        <v>23148</v>
      </c>
      <c r="AQ785">
        <f t="shared" si="324"/>
        <v>89136</v>
      </c>
    </row>
    <row r="786" spans="1:43">
      <c r="A786" s="1" t="s">
        <v>105</v>
      </c>
      <c r="B786" t="str">
        <f t="shared" si="300"/>
        <v>F</v>
      </c>
      <c r="C786">
        <f t="shared" si="301"/>
        <v>28</v>
      </c>
      <c r="D786">
        <f t="shared" si="302"/>
        <v>1170</v>
      </c>
      <c r="E786">
        <f t="shared" si="303"/>
        <v>-98</v>
      </c>
      <c r="F786">
        <f t="shared" si="304"/>
        <v>-1069</v>
      </c>
      <c r="G786">
        <f t="shared" si="305"/>
        <v>1</v>
      </c>
      <c r="H786">
        <f t="shared" si="306"/>
        <v>0</v>
      </c>
      <c r="L786">
        <f t="shared" si="307"/>
        <v>86868</v>
      </c>
      <c r="M786">
        <f t="shared" si="308"/>
        <v>23540</v>
      </c>
      <c r="N786">
        <f t="shared" si="309"/>
        <v>-81</v>
      </c>
      <c r="O786">
        <f t="shared" si="310"/>
        <v>14</v>
      </c>
      <c r="S786">
        <f>_xlfn.IFS(B786="E",C786,B786="W",-C786,TRUE,0)</f>
        <v>0</v>
      </c>
      <c r="T786">
        <f>_xlfn.IFS(B786="N",C786,B786="S",-C786,TRUE,0)</f>
        <v>0</v>
      </c>
      <c r="U786">
        <f>IF(B786="F",C786,0)</f>
        <v>28</v>
      </c>
      <c r="V786">
        <f>_xlfn.IFS(B786="R",C786,B786="L",-C786,TRUE,0)</f>
        <v>0</v>
      </c>
      <c r="X786">
        <f>S786+_xlfn.IFS(AC785=0,U786,AC785=180,-U786,TRUE,0)</f>
        <v>28</v>
      </c>
      <c r="Y786">
        <f>T786+_xlfn.IFS(AC785=270,U786,AC785=90,-U786,TRUE,0)</f>
        <v>0</v>
      </c>
      <c r="Z786">
        <f t="shared" si="311"/>
        <v>0</v>
      </c>
      <c r="AA786">
        <f t="shared" si="312"/>
        <v>-1069</v>
      </c>
      <c r="AB786">
        <f t="shared" si="313"/>
        <v>-98</v>
      </c>
      <c r="AC786">
        <f t="shared" si="314"/>
        <v>0</v>
      </c>
      <c r="AG786">
        <f t="shared" si="315"/>
        <v>0</v>
      </c>
      <c r="AH786">
        <f t="shared" si="316"/>
        <v>0</v>
      </c>
      <c r="AI786">
        <f t="shared" si="317"/>
        <v>0</v>
      </c>
      <c r="AJ786">
        <f t="shared" si="318"/>
        <v>14</v>
      </c>
      <c r="AK786">
        <f t="shared" si="319"/>
        <v>-81</v>
      </c>
      <c r="AL786">
        <f t="shared" si="320"/>
        <v>14</v>
      </c>
      <c r="AM786">
        <f t="shared" si="321"/>
        <v>-81</v>
      </c>
      <c r="AO786">
        <f t="shared" si="322"/>
        <v>28</v>
      </c>
      <c r="AP786">
        <f t="shared" si="323"/>
        <v>23540</v>
      </c>
      <c r="AQ786">
        <f t="shared" si="324"/>
        <v>86868</v>
      </c>
    </row>
    <row r="787" spans="1:43">
      <c r="A787" s="1" t="s">
        <v>30</v>
      </c>
      <c r="B787" t="str">
        <f t="shared" si="300"/>
        <v>E</v>
      </c>
      <c r="C787">
        <f t="shared" si="301"/>
        <v>3</v>
      </c>
      <c r="D787">
        <f t="shared" si="302"/>
        <v>1170</v>
      </c>
      <c r="E787">
        <f t="shared" si="303"/>
        <v>-98</v>
      </c>
      <c r="F787">
        <f t="shared" si="304"/>
        <v>-1066</v>
      </c>
      <c r="G787">
        <f t="shared" si="305"/>
        <v>1</v>
      </c>
      <c r="H787">
        <f t="shared" si="306"/>
        <v>0</v>
      </c>
      <c r="L787">
        <f t="shared" si="307"/>
        <v>86868</v>
      </c>
      <c r="M787">
        <f t="shared" si="308"/>
        <v>23540</v>
      </c>
      <c r="N787">
        <f t="shared" si="309"/>
        <v>-81</v>
      </c>
      <c r="O787">
        <f t="shared" si="310"/>
        <v>17</v>
      </c>
      <c r="S787">
        <f>_xlfn.IFS(B787="E",C787,B787="W",-C787,TRUE,0)</f>
        <v>3</v>
      </c>
      <c r="T787">
        <f>_xlfn.IFS(B787="N",C787,B787="S",-C787,TRUE,0)</f>
        <v>0</v>
      </c>
      <c r="U787">
        <f>IF(B787="F",C787,0)</f>
        <v>0</v>
      </c>
      <c r="V787">
        <f>_xlfn.IFS(B787="R",C787,B787="L",-C787,TRUE,0)</f>
        <v>0</v>
      </c>
      <c r="X787">
        <f>S787+_xlfn.IFS(AC786=0,U787,AC786=180,-U787,TRUE,0)</f>
        <v>3</v>
      </c>
      <c r="Y787">
        <f>T787+_xlfn.IFS(AC786=270,U787,AC786=90,-U787,TRUE,0)</f>
        <v>0</v>
      </c>
      <c r="Z787">
        <f t="shared" si="311"/>
        <v>0</v>
      </c>
      <c r="AA787">
        <f t="shared" si="312"/>
        <v>-1066</v>
      </c>
      <c r="AB787">
        <f t="shared" si="313"/>
        <v>-98</v>
      </c>
      <c r="AC787">
        <f t="shared" si="314"/>
        <v>0</v>
      </c>
      <c r="AG787">
        <f t="shared" si="315"/>
        <v>3</v>
      </c>
      <c r="AH787">
        <f t="shared" si="316"/>
        <v>0</v>
      </c>
      <c r="AI787">
        <f t="shared" si="317"/>
        <v>0</v>
      </c>
      <c r="AJ787">
        <f t="shared" si="318"/>
        <v>14</v>
      </c>
      <c r="AK787">
        <f t="shared" si="319"/>
        <v>-81</v>
      </c>
      <c r="AL787">
        <f t="shared" si="320"/>
        <v>17</v>
      </c>
      <c r="AM787">
        <f t="shared" si="321"/>
        <v>-81</v>
      </c>
      <c r="AO787">
        <f t="shared" si="322"/>
        <v>0</v>
      </c>
      <c r="AP787">
        <f t="shared" si="323"/>
        <v>23540</v>
      </c>
      <c r="AQ787">
        <f t="shared" si="324"/>
        <v>86868</v>
      </c>
    </row>
    <row r="788" spans="1:43">
      <c r="A788" s="1" t="s">
        <v>18</v>
      </c>
      <c r="B788" t="str">
        <f t="shared" si="300"/>
        <v>N</v>
      </c>
      <c r="C788">
        <f t="shared" si="301"/>
        <v>5</v>
      </c>
      <c r="D788">
        <f t="shared" si="302"/>
        <v>1170</v>
      </c>
      <c r="E788">
        <f t="shared" si="303"/>
        <v>-93</v>
      </c>
      <c r="F788">
        <f t="shared" si="304"/>
        <v>-1066</v>
      </c>
      <c r="G788">
        <f t="shared" si="305"/>
        <v>1</v>
      </c>
      <c r="H788">
        <f t="shared" si="306"/>
        <v>0</v>
      </c>
      <c r="L788">
        <f t="shared" si="307"/>
        <v>86868</v>
      </c>
      <c r="M788">
        <f t="shared" si="308"/>
        <v>23540</v>
      </c>
      <c r="N788">
        <f t="shared" si="309"/>
        <v>-76</v>
      </c>
      <c r="O788">
        <f t="shared" si="310"/>
        <v>17</v>
      </c>
      <c r="S788">
        <f>_xlfn.IFS(B788="E",C788,B788="W",-C788,TRUE,0)</f>
        <v>0</v>
      </c>
      <c r="T788">
        <f>_xlfn.IFS(B788="N",C788,B788="S",-C788,TRUE,0)</f>
        <v>5</v>
      </c>
      <c r="U788">
        <f>IF(B788="F",C788,0)</f>
        <v>0</v>
      </c>
      <c r="V788">
        <f>_xlfn.IFS(B788="R",C788,B788="L",-C788,TRUE,0)</f>
        <v>0</v>
      </c>
      <c r="X788">
        <f>S788+_xlfn.IFS(AC787=0,U788,AC787=180,-U788,TRUE,0)</f>
        <v>0</v>
      </c>
      <c r="Y788">
        <f>T788+_xlfn.IFS(AC787=270,U788,AC787=90,-U788,TRUE,0)</f>
        <v>5</v>
      </c>
      <c r="Z788">
        <f t="shared" si="311"/>
        <v>0</v>
      </c>
      <c r="AA788">
        <f t="shared" si="312"/>
        <v>-1066</v>
      </c>
      <c r="AB788">
        <f t="shared" si="313"/>
        <v>-93</v>
      </c>
      <c r="AC788">
        <f t="shared" si="314"/>
        <v>0</v>
      </c>
      <c r="AG788">
        <f t="shared" si="315"/>
        <v>0</v>
      </c>
      <c r="AH788">
        <f t="shared" si="316"/>
        <v>5</v>
      </c>
      <c r="AI788">
        <f t="shared" si="317"/>
        <v>0</v>
      </c>
      <c r="AJ788">
        <f t="shared" si="318"/>
        <v>17</v>
      </c>
      <c r="AK788">
        <f t="shared" si="319"/>
        <v>-81</v>
      </c>
      <c r="AL788">
        <f t="shared" si="320"/>
        <v>17</v>
      </c>
      <c r="AM788">
        <f t="shared" si="321"/>
        <v>-76</v>
      </c>
      <c r="AO788">
        <f t="shared" si="322"/>
        <v>0</v>
      </c>
      <c r="AP788">
        <f t="shared" si="323"/>
        <v>23540</v>
      </c>
      <c r="AQ788">
        <f t="shared" si="324"/>
        <v>86868</v>
      </c>
    </row>
    <row r="789" spans="1:43">
      <c r="A789" s="1" t="s">
        <v>76</v>
      </c>
      <c r="B789" t="str">
        <f t="shared" si="300"/>
        <v>F</v>
      </c>
      <c r="C789">
        <f t="shared" si="301"/>
        <v>53</v>
      </c>
      <c r="D789">
        <f t="shared" si="302"/>
        <v>1170</v>
      </c>
      <c r="E789">
        <f t="shared" si="303"/>
        <v>-93</v>
      </c>
      <c r="F789">
        <f t="shared" si="304"/>
        <v>-1013</v>
      </c>
      <c r="G789">
        <f t="shared" si="305"/>
        <v>1</v>
      </c>
      <c r="H789">
        <f t="shared" si="306"/>
        <v>0</v>
      </c>
      <c r="L789">
        <f t="shared" si="307"/>
        <v>82840</v>
      </c>
      <c r="M789">
        <f t="shared" si="308"/>
        <v>24441</v>
      </c>
      <c r="N789">
        <f t="shared" si="309"/>
        <v>-76</v>
      </c>
      <c r="O789">
        <f t="shared" si="310"/>
        <v>17</v>
      </c>
      <c r="S789">
        <f>_xlfn.IFS(B789="E",C789,B789="W",-C789,TRUE,0)</f>
        <v>0</v>
      </c>
      <c r="T789">
        <f>_xlfn.IFS(B789="N",C789,B789="S",-C789,TRUE,0)</f>
        <v>0</v>
      </c>
      <c r="U789">
        <f>IF(B789="F",C789,0)</f>
        <v>53</v>
      </c>
      <c r="V789">
        <f>_xlfn.IFS(B789="R",C789,B789="L",-C789,TRUE,0)</f>
        <v>0</v>
      </c>
      <c r="X789">
        <f>S789+_xlfn.IFS(AC788=0,U789,AC788=180,-U789,TRUE,0)</f>
        <v>53</v>
      </c>
      <c r="Y789">
        <f>T789+_xlfn.IFS(AC788=270,U789,AC788=90,-U789,TRUE,0)</f>
        <v>0</v>
      </c>
      <c r="Z789">
        <f t="shared" si="311"/>
        <v>0</v>
      </c>
      <c r="AA789">
        <f t="shared" si="312"/>
        <v>-1013</v>
      </c>
      <c r="AB789">
        <f t="shared" si="313"/>
        <v>-93</v>
      </c>
      <c r="AC789">
        <f t="shared" si="314"/>
        <v>0</v>
      </c>
      <c r="AG789">
        <f t="shared" si="315"/>
        <v>0</v>
      </c>
      <c r="AH789">
        <f t="shared" si="316"/>
        <v>0</v>
      </c>
      <c r="AI789">
        <f t="shared" si="317"/>
        <v>0</v>
      </c>
      <c r="AJ789">
        <f t="shared" si="318"/>
        <v>17</v>
      </c>
      <c r="AK789">
        <f t="shared" si="319"/>
        <v>-76</v>
      </c>
      <c r="AL789">
        <f t="shared" si="320"/>
        <v>17</v>
      </c>
      <c r="AM789">
        <f t="shared" si="321"/>
        <v>-76</v>
      </c>
      <c r="AO789">
        <f t="shared" si="322"/>
        <v>53</v>
      </c>
      <c r="AP789">
        <f t="shared" si="323"/>
        <v>24441</v>
      </c>
      <c r="AQ789">
        <f t="shared" si="324"/>
        <v>82840</v>
      </c>
    </row>
    <row r="790" spans="1:43">
      <c r="B790">
        <v>0</v>
      </c>
      <c r="C790" t="e">
        <f t="shared" si="301"/>
        <v>#VALUE!</v>
      </c>
      <c r="D790" t="str">
        <f t="shared" si="302"/>
        <v/>
      </c>
      <c r="E790" t="str">
        <f t="shared" si="303"/>
        <v/>
      </c>
      <c r="F790" t="str">
        <f t="shared" si="304"/>
        <v/>
      </c>
      <c r="G790" t="str">
        <f t="shared" si="305"/>
        <v/>
      </c>
      <c r="H790" t="str">
        <f t="shared" si="306"/>
        <v/>
      </c>
      <c r="L790">
        <f t="shared" si="307"/>
        <v>82840</v>
      </c>
      <c r="M790">
        <f t="shared" si="308"/>
        <v>24441</v>
      </c>
      <c r="N790" t="e">
        <f t="shared" si="309"/>
        <v>#VALUE!</v>
      </c>
      <c r="O790" t="e">
        <f t="shared" si="310"/>
        <v>#VALUE!</v>
      </c>
    </row>
  </sheetData>
  <mergeCells count="1">
    <mergeCell ref="S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2024-02-28T20:31:11Z</dcterms:created>
  <dcterms:modified xsi:type="dcterms:W3CDTF">2024-02-28T22:13:53Z</dcterms:modified>
</cp:coreProperties>
</file>