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paila\git\maximo-automation\BCFerriesMaximoAutomation\src\test\resources\data\BCFerries_R01\"/>
    </mc:Choice>
  </mc:AlternateContent>
  <bookViews>
    <workbookView xWindow="0" yWindow="0" windowWidth="15330" windowHeight="4065" tabRatio="955"/>
  </bookViews>
  <sheets>
    <sheet name="TestData" sheetId="1" r:id="rId1"/>
    <sheet name="OWL_134" sheetId="27" r:id="rId2"/>
    <sheet name="OWL_135" sheetId="28" r:id="rId3"/>
    <sheet name="OWL_136" sheetId="29" r:id="rId4"/>
    <sheet name="OWL_379" sheetId="32" r:id="rId5"/>
    <sheet name="OWL_UAT_R01R02_TEST03" sheetId="31" r:id="rId6"/>
    <sheet name="OWL_UAT_R01R02_TEST04" sheetId="30" r:id="rId7"/>
    <sheet name="OWL_UAT_R01R02_TEST05" sheetId="33" r:id="rId8"/>
    <sheet name="OWL_399" sheetId="34" r:id="rId9"/>
    <sheet name="OWL_170" sheetId="35" r:id="rId10"/>
    <sheet name="OWL_337" sheetId="36" r:id="rId11"/>
    <sheet name="OWL_400" sheetId="37" r:id="rId12"/>
    <sheet name="OWL_401" sheetId="38" r:id="rId13"/>
    <sheet name="OWL_146" sheetId="40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37" l="1"/>
  <c r="P2" i="37"/>
  <c r="P2" i="40" l="1"/>
  <c r="S2" i="40"/>
  <c r="R2" i="40"/>
  <c r="Q2" i="40"/>
  <c r="Q2" i="38" l="1"/>
  <c r="P2" i="38"/>
  <c r="AQ2" i="36" l="1"/>
  <c r="AP2" i="36"/>
  <c r="Q2" i="36" l="1"/>
  <c r="P2" i="36"/>
  <c r="Q2" i="35" l="1"/>
  <c r="P2" i="35"/>
  <c r="Q2" i="34" l="1"/>
  <c r="P2" i="34"/>
  <c r="O2" i="31" l="1"/>
  <c r="N2" i="31"/>
  <c r="Q2" i="32" l="1"/>
  <c r="P2" i="32"/>
  <c r="O2" i="33" l="1"/>
  <c r="N2" i="33"/>
  <c r="O2" i="30"/>
  <c r="N2" i="30"/>
  <c r="Q2" i="29" l="1"/>
  <c r="P2" i="29"/>
  <c r="Q2" i="28" l="1"/>
  <c r="P2" i="28"/>
  <c r="Q2" i="27" l="1"/>
  <c r="P2" i="27"/>
</calcChain>
</file>

<file path=xl/sharedStrings.xml><?xml version="1.0" encoding="utf-8"?>
<sst xmlns="http://schemas.openxmlformats.org/spreadsheetml/2006/main" count="827" uniqueCount="135">
  <si>
    <t>TestCaseName</t>
  </si>
  <si>
    <t>Description</t>
  </si>
  <si>
    <t>ExecuteStatus</t>
  </si>
  <si>
    <t>Yes</t>
  </si>
  <si>
    <t>TestCaseID</t>
  </si>
  <si>
    <t>Module</t>
  </si>
  <si>
    <t>Password</t>
  </si>
  <si>
    <t>UserName</t>
  </si>
  <si>
    <t>Maximotest123</t>
  </si>
  <si>
    <t>OWL-134 Ability to create muster list templates by position</t>
  </si>
  <si>
    <t>OWL_134</t>
  </si>
  <si>
    <t>R01</t>
  </si>
  <si>
    <t>dl_ShiftLog</t>
  </si>
  <si>
    <t>dl_Description</t>
  </si>
  <si>
    <t>dl_Location</t>
  </si>
  <si>
    <t>dl_Shift</t>
  </si>
  <si>
    <t>dl_Department</t>
  </si>
  <si>
    <t>dl_Watch</t>
  </si>
  <si>
    <t>dl_Route</t>
  </si>
  <si>
    <t>dl_ShiftReference</t>
  </si>
  <si>
    <t>dl_ShiftStart</t>
  </si>
  <si>
    <t>dl_ShiftFinish</t>
  </si>
  <si>
    <t>dl_Supervisor</t>
  </si>
  <si>
    <t>dl_POA</t>
  </si>
  <si>
    <t>dl_ID1</t>
  </si>
  <si>
    <t>dl_ID2</t>
  </si>
  <si>
    <t>dl_ID3</t>
  </si>
  <si>
    <t>dl_ID4</t>
  </si>
  <si>
    <t>dl_ID5</t>
  </si>
  <si>
    <t>dl_ID6</t>
  </si>
  <si>
    <t>dl_Position1</t>
  </si>
  <si>
    <t>dl_Position2</t>
  </si>
  <si>
    <t>dl_Position3</t>
  </si>
  <si>
    <t>dl_Position4</t>
  </si>
  <si>
    <t>dl_Position5</t>
  </si>
  <si>
    <t>dl_Position6</t>
  </si>
  <si>
    <t>Selenium Automation New Daily Log</t>
  </si>
  <si>
    <t>CEL-1015</t>
  </si>
  <si>
    <t>AM</t>
  </si>
  <si>
    <t>A</t>
  </si>
  <si>
    <t>I didn't use a shift template</t>
  </si>
  <si>
    <t>TST_CO</t>
  </si>
  <si>
    <t>HR-TSAWWASSEN</t>
  </si>
  <si>
    <t>E-3</t>
  </si>
  <si>
    <t>Ability to create muster list templates by position</t>
  </si>
  <si>
    <t>OWL-135 Ability to create muster list templates by Area</t>
  </si>
  <si>
    <t>OWL_135</t>
  </si>
  <si>
    <t>OWL-136 Ability to assign specific responsibilities to positions on the muster list template</t>
  </si>
  <si>
    <t>OWL_136</t>
  </si>
  <si>
    <t>OWL-379 Ability to record number of passengers requiring assistance</t>
  </si>
  <si>
    <t>OWL_379</t>
  </si>
  <si>
    <t>01</t>
  </si>
  <si>
    <t>SA.28.225302</t>
  </si>
  <si>
    <t>dl_SailingData_Sailing</t>
  </si>
  <si>
    <t>dl_SailingData_PassengerCount</t>
  </si>
  <si>
    <t>dl_SailingData_PRA</t>
  </si>
  <si>
    <t>1</t>
  </si>
  <si>
    <t>582</t>
  </si>
  <si>
    <t>5</t>
  </si>
  <si>
    <t>dl_NameFilter1</t>
  </si>
  <si>
    <t>dl_NameFilter2</t>
  </si>
  <si>
    <t>Add Crew / Staff to existing Daily Log record</t>
  </si>
  <si>
    <t>OWL_UAT_R01R02_TEST03</t>
  </si>
  <si>
    <t>R01_R02</t>
  </si>
  <si>
    <t>DECK</t>
  </si>
  <si>
    <t>dl_LogEntrySummary1</t>
  </si>
  <si>
    <t>dl_LogEntrySummary2</t>
  </si>
  <si>
    <t>Add Log Entries, Sailing Data and flag a comment for Carry Over</t>
  </si>
  <si>
    <t>OWL_UAT_R01R02_TEST04</t>
  </si>
  <si>
    <t>First Sailing 20 mins late leaving due to medical emergency</t>
  </si>
  <si>
    <t>I will delete this row</t>
  </si>
  <si>
    <t>dl_NameFilter</t>
  </si>
  <si>
    <t>Create Crew / Staff Template</t>
  </si>
  <si>
    <t>OWL_UAT_R01R02_TEST05</t>
  </si>
  <si>
    <t>Ke*</t>
  </si>
  <si>
    <t>SA.12.200900</t>
  </si>
  <si>
    <t>OWL_399</t>
  </si>
  <si>
    <t>Create daily log with Procedure Checks and Overtime</t>
  </si>
  <si>
    <t>dl_OverTime_OverTimeCode</t>
  </si>
  <si>
    <t>1.0</t>
  </si>
  <si>
    <t>dl_OverTime_OverTimeHours</t>
  </si>
  <si>
    <t>8</t>
  </si>
  <si>
    <t>dl_OverTime_OverReason</t>
  </si>
  <si>
    <t>Rain</t>
  </si>
  <si>
    <t>90267</t>
  </si>
  <si>
    <t>95179</t>
  </si>
  <si>
    <t>dl_Weather</t>
  </si>
  <si>
    <t>Rainy season</t>
  </si>
  <si>
    <t>Ability to search log comments</t>
  </si>
  <si>
    <t>OWL_170</t>
  </si>
  <si>
    <t>dl_LogEntrySummary</t>
  </si>
  <si>
    <t>First Sailing*</t>
  </si>
  <si>
    <t>Ability to record temperatures by vessel.</t>
  </si>
  <si>
    <t>100</t>
  </si>
  <si>
    <t>OWL_337</t>
  </si>
  <si>
    <t>dl_NewReading1</t>
  </si>
  <si>
    <t>dl_NewReading2</t>
  </si>
  <si>
    <t>150</t>
  </si>
  <si>
    <t>dl_newReadingDate1</t>
  </si>
  <si>
    <t>dl_newReadingDate2</t>
  </si>
  <si>
    <t>OWL_400</t>
  </si>
  <si>
    <t>Daily Log Reports.</t>
  </si>
  <si>
    <t>E-1</t>
  </si>
  <si>
    <t>E-2</t>
  </si>
  <si>
    <t>dl_SailingData_Type</t>
  </si>
  <si>
    <t>Extra</t>
  </si>
  <si>
    <t>dl_SailingData_LicenseType</t>
  </si>
  <si>
    <t>123</t>
  </si>
  <si>
    <t>OWL_401</t>
  </si>
  <si>
    <t>SET_VESSEL</t>
  </si>
  <si>
    <t>Set Vessel</t>
  </si>
  <si>
    <t>4</t>
  </si>
  <si>
    <t>OWL_146</t>
  </si>
  <si>
    <t>Ability to import daily crew list.</t>
  </si>
  <si>
    <t>dl_ShiftStart1</t>
  </si>
  <si>
    <t>dl_ShiftFinish1</t>
  </si>
  <si>
    <t>dl_ShiftStart2</t>
  </si>
  <si>
    <t>dl_ShiftFinish2</t>
  </si>
  <si>
    <t>97670</t>
  </si>
  <si>
    <t>This is the second comment</t>
  </si>
  <si>
    <t>tst_co</t>
  </si>
  <si>
    <t>tst_eng</t>
  </si>
  <si>
    <t>ENG</t>
  </si>
  <si>
    <t>97685</t>
  </si>
  <si>
    <t>100876</t>
  </si>
  <si>
    <t>100633</t>
  </si>
  <si>
    <t>101567</t>
  </si>
  <si>
    <t>102645</t>
  </si>
  <si>
    <t>103894</t>
  </si>
  <si>
    <t>Shnurov, Arkadiy</t>
  </si>
  <si>
    <t>Leroux, Christopher</t>
  </si>
  <si>
    <t>98104</t>
  </si>
  <si>
    <t>00627</t>
  </si>
  <si>
    <t>97492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</si>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</sst>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172B4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/>
    <xf numFmtId="49" fontId="0" fillId="0" borderId="0" xfId="0" applyNumberFormat="1" applyFill="1" applyBorder="1"/>
    <xf numFmtId="0" fontId="0" fillId="0" borderId="0" xfId="0" applyBorder="1"/>
    <xf numFmtId="49" fontId="0" fillId="0" borderId="0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18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D10" sqref="D10"/>
    </sheetView>
  </sheetViews>
  <sheetFormatPr defaultRowHeight="15" x14ac:dyDescent="0.25"/>
  <cols>
    <col min="1" max="1" width="82.42578125" style="1" bestFit="1" customWidth="1"/>
    <col min="2" max="2" width="24.42578125" style="1" bestFit="1" customWidth="1"/>
    <col min="3" max="3" width="13.5703125" style="1" bestFit="1" customWidth="1"/>
    <col min="4" max="16384" width="9.140625" style="1"/>
  </cols>
  <sheetData>
    <row r="1" spans="1:3" x14ac:dyDescent="0.25">
      <c r="A1" s="2" t="s">
        <v>4</v>
      </c>
      <c r="B1" s="2" t="s">
        <v>0</v>
      </c>
      <c r="C1" s="2" t="s">
        <v>2</v>
      </c>
    </row>
    <row r="2" spans="1:3" x14ac:dyDescent="0.25">
      <c r="A2" s="2" t="s">
        <v>9</v>
      </c>
      <c r="B2" s="2" t="s">
        <v>10</v>
      </c>
      <c r="C2" s="2" t="s">
        <v>134</v>
      </c>
    </row>
    <row r="3" spans="1:3" x14ac:dyDescent="0.25">
      <c r="A3" s="2" t="s">
        <v>45</v>
      </c>
      <c r="B3" s="2" t="s">
        <v>46</v>
      </c>
      <c r="C3" s="2" t="s">
        <v>134</v>
      </c>
    </row>
    <row r="4" spans="1:3" x14ac:dyDescent="0.25">
      <c r="A4" s="2" t="s">
        <v>47</v>
      </c>
      <c r="B4" s="2" t="s">
        <v>48</v>
      </c>
      <c r="C4" s="2" t="s">
        <v>134</v>
      </c>
    </row>
    <row r="5" spans="1:3" x14ac:dyDescent="0.25">
      <c r="A5" s="2" t="s">
        <v>49</v>
      </c>
      <c r="B5" s="2" t="s">
        <v>50</v>
      </c>
      <c r="C5" s="2" t="s">
        <v>3</v>
      </c>
    </row>
    <row r="6" spans="1:3" x14ac:dyDescent="0.25">
      <c r="A6" s="2" t="s">
        <v>61</v>
      </c>
      <c r="B6" s="2" t="s">
        <v>62</v>
      </c>
      <c r="C6" s="2" t="s">
        <v>134</v>
      </c>
    </row>
    <row r="7" spans="1:3" x14ac:dyDescent="0.25">
      <c r="A7" s="2" t="s">
        <v>67</v>
      </c>
      <c r="B7" s="2" t="s">
        <v>68</v>
      </c>
      <c r="C7" s="2" t="s">
        <v>134</v>
      </c>
    </row>
    <row r="8" spans="1:3" x14ac:dyDescent="0.25">
      <c r="A8" s="2" t="s">
        <v>72</v>
      </c>
      <c r="B8" s="2" t="s">
        <v>73</v>
      </c>
      <c r="C8" s="2" t="s">
        <v>134</v>
      </c>
    </row>
    <row r="9" spans="1:3" x14ac:dyDescent="0.25">
      <c r="A9" s="2" t="s">
        <v>77</v>
      </c>
      <c r="B9" s="2" t="s">
        <v>76</v>
      </c>
      <c r="C9" s="2" t="s">
        <v>134</v>
      </c>
    </row>
    <row r="10" spans="1:3" x14ac:dyDescent="0.25">
      <c r="A10" s="2" t="s">
        <v>88</v>
      </c>
      <c r="B10" s="2" t="s">
        <v>89</v>
      </c>
      <c r="C10" s="2" t="s">
        <v>134</v>
      </c>
    </row>
    <row r="11" spans="1:3" x14ac:dyDescent="0.25">
      <c r="A11" s="2" t="s">
        <v>92</v>
      </c>
      <c r="B11" s="2" t="s">
        <v>94</v>
      </c>
      <c r="C11" s="2" t="s">
        <v>134</v>
      </c>
    </row>
    <row r="12" spans="1:3" x14ac:dyDescent="0.25">
      <c r="A12" s="2" t="s">
        <v>101</v>
      </c>
      <c r="B12" s="2" t="s">
        <v>100</v>
      </c>
      <c r="C12" s="2" t="s">
        <v>134</v>
      </c>
    </row>
    <row r="13" spans="1:3" x14ac:dyDescent="0.25">
      <c r="A13" s="2" t="s">
        <v>109</v>
      </c>
      <c r="B13" s="2" t="s">
        <v>108</v>
      </c>
      <c r="C13" s="2" t="s">
        <v>134</v>
      </c>
    </row>
    <row r="14" spans="1:3" x14ac:dyDescent="0.25">
      <c r="A14" s="2" t="s">
        <v>113</v>
      </c>
      <c r="B14" s="2" t="s">
        <v>112</v>
      </c>
      <c r="C14" s="2" t="s">
        <v>134</v>
      </c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opLeftCell="E1" workbookViewId="0">
      <selection activeCell="T2" sqref="T2:Y2"/>
    </sheetView>
  </sheetViews>
  <sheetFormatPr defaultRowHeight="15" x14ac:dyDescent="0.25"/>
  <cols>
    <col min="39" max="39" width="12.42578125" bestFit="1" customWidth="1"/>
    <col min="40" max="40" width="54.28515625" bestFit="1" customWidth="1"/>
  </cols>
  <sheetData>
    <row r="1" spans="1:40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53</v>
      </c>
      <c r="AG1" t="s">
        <v>54</v>
      </c>
      <c r="AH1" t="s">
        <v>55</v>
      </c>
      <c r="AI1" t="s">
        <v>65</v>
      </c>
      <c r="AJ1" t="s">
        <v>78</v>
      </c>
      <c r="AK1" t="s">
        <v>80</v>
      </c>
      <c r="AL1" t="s">
        <v>82</v>
      </c>
      <c r="AM1" t="s">
        <v>86</v>
      </c>
      <c r="AN1" t="s">
        <v>90</v>
      </c>
    </row>
    <row r="2" spans="1:40" x14ac:dyDescent="0.25">
      <c r="A2" t="s">
        <v>88</v>
      </c>
      <c r="B2" t="s">
        <v>89</v>
      </c>
      <c r="C2" t="s">
        <v>11</v>
      </c>
      <c r="D2" t="s">
        <v>3</v>
      </c>
      <c r="E2" t="s">
        <v>88</v>
      </c>
      <c r="F2" s="1" t="s">
        <v>120</v>
      </c>
      <c r="G2" t="s">
        <v>8</v>
      </c>
      <c r="H2" t="s">
        <v>75</v>
      </c>
      <c r="I2" t="s">
        <v>36</v>
      </c>
      <c r="J2" t="s">
        <v>37</v>
      </c>
      <c r="K2" t="s">
        <v>38</v>
      </c>
      <c r="L2" t="s">
        <v>64</v>
      </c>
      <c r="M2" t="s">
        <v>39</v>
      </c>
      <c r="N2" s="1" t="s">
        <v>51</v>
      </c>
      <c r="O2" t="s">
        <v>40</v>
      </c>
      <c r="P2" t="str">
        <f ca="1">CONCATENATE(TEXT(TODAY(),"dd/mmm/yyyy")," 12:00 AM")</f>
        <v>15/Apr/2020 12:00 AM</v>
      </c>
      <c r="Q2" t="str">
        <f ca="1">CONCATENATE(TEXT(TODAY(),"dd/mmm/yyyy")," 05:00 PM")</f>
        <v>15/Apr/2020 05:00 PM</v>
      </c>
      <c r="R2" t="s">
        <v>130</v>
      </c>
      <c r="S2" t="s">
        <v>42</v>
      </c>
      <c r="T2" s="1" t="s">
        <v>84</v>
      </c>
      <c r="U2" s="1" t="s">
        <v>85</v>
      </c>
      <c r="V2" s="1" t="s">
        <v>118</v>
      </c>
      <c r="W2" s="1" t="s">
        <v>131</v>
      </c>
      <c r="X2" s="1" t="s">
        <v>132</v>
      </c>
      <c r="Y2" s="1" t="s">
        <v>133</v>
      </c>
      <c r="Z2" t="s">
        <v>102</v>
      </c>
      <c r="AA2" t="s">
        <v>103</v>
      </c>
      <c r="AB2" t="s">
        <v>102</v>
      </c>
      <c r="AC2" t="s">
        <v>103</v>
      </c>
      <c r="AD2" t="s">
        <v>102</v>
      </c>
      <c r="AE2" t="s">
        <v>103</v>
      </c>
      <c r="AF2" s="1" t="s">
        <v>56</v>
      </c>
      <c r="AG2" s="1" t="s">
        <v>57</v>
      </c>
      <c r="AH2" s="1" t="s">
        <v>58</v>
      </c>
      <c r="AI2" t="s">
        <v>69</v>
      </c>
      <c r="AJ2" s="1" t="s">
        <v>79</v>
      </c>
      <c r="AK2" s="1" t="s">
        <v>81</v>
      </c>
      <c r="AL2" s="1" t="s">
        <v>83</v>
      </c>
      <c r="AM2" s="1" t="s">
        <v>87</v>
      </c>
      <c r="AN2" s="1" t="s">
        <v>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"/>
  <sheetViews>
    <sheetView topLeftCell="B1" workbookViewId="0">
      <selection activeCell="R2" sqref="R2"/>
    </sheetView>
  </sheetViews>
  <sheetFormatPr defaultRowHeight="15" x14ac:dyDescent="0.25"/>
  <cols>
    <col min="39" max="39" width="12.42578125" bestFit="1" customWidth="1"/>
    <col min="40" max="40" width="13.140625" bestFit="1" customWidth="1"/>
    <col min="41" max="41" width="16.140625" bestFit="1" customWidth="1"/>
    <col min="42" max="42" width="20.85546875" bestFit="1" customWidth="1"/>
    <col min="43" max="43" width="20.7109375" bestFit="1" customWidth="1"/>
  </cols>
  <sheetData>
    <row r="1" spans="1:43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53</v>
      </c>
      <c r="AG1" t="s">
        <v>54</v>
      </c>
      <c r="AH1" t="s">
        <v>55</v>
      </c>
      <c r="AI1" t="s">
        <v>65</v>
      </c>
      <c r="AJ1" t="s">
        <v>78</v>
      </c>
      <c r="AK1" t="s">
        <v>80</v>
      </c>
      <c r="AL1" t="s">
        <v>82</v>
      </c>
      <c r="AM1" t="s">
        <v>86</v>
      </c>
      <c r="AN1" t="s">
        <v>95</v>
      </c>
      <c r="AO1" t="s">
        <v>96</v>
      </c>
      <c r="AP1" t="s">
        <v>98</v>
      </c>
      <c r="AQ1" t="s">
        <v>99</v>
      </c>
    </row>
    <row r="2" spans="1:43" x14ac:dyDescent="0.25">
      <c r="A2" s="7" t="s">
        <v>92</v>
      </c>
      <c r="B2" t="s">
        <v>94</v>
      </c>
      <c r="C2" t="s">
        <v>11</v>
      </c>
      <c r="D2" t="s">
        <v>3</v>
      </c>
      <c r="E2" s="7" t="s">
        <v>92</v>
      </c>
      <c r="F2" s="1" t="s">
        <v>120</v>
      </c>
      <c r="G2" t="s">
        <v>8</v>
      </c>
      <c r="H2" t="s">
        <v>75</v>
      </c>
      <c r="I2" t="s">
        <v>36</v>
      </c>
      <c r="J2" t="s">
        <v>37</v>
      </c>
      <c r="K2" t="s">
        <v>38</v>
      </c>
      <c r="L2" t="s">
        <v>64</v>
      </c>
      <c r="M2" t="s">
        <v>39</v>
      </c>
      <c r="N2" s="1" t="s">
        <v>51</v>
      </c>
      <c r="O2" t="s">
        <v>40</v>
      </c>
      <c r="P2" t="str">
        <f ca="1">CONCATENATE(TEXT(TODAY(),"dd/mmm/yyyy")," 12:00 AM")</f>
        <v>15/Apr/2020 12:00 AM</v>
      </c>
      <c r="Q2" t="str">
        <f ca="1">CONCATENATE(TEXT(TODAY(),"dd/mmm/yyyy")," 05:00 PM")</f>
        <v>15/Apr/2020 05:00 PM</v>
      </c>
      <c r="R2" t="s">
        <v>130</v>
      </c>
      <c r="S2" t="s">
        <v>42</v>
      </c>
      <c r="T2" s="1" t="s">
        <v>84</v>
      </c>
      <c r="U2" s="1" t="s">
        <v>85</v>
      </c>
      <c r="V2" s="1" t="s">
        <v>118</v>
      </c>
      <c r="W2" s="1" t="s">
        <v>131</v>
      </c>
      <c r="X2" s="1" t="s">
        <v>132</v>
      </c>
      <c r="Y2" s="1" t="s">
        <v>133</v>
      </c>
      <c r="Z2" t="s">
        <v>102</v>
      </c>
      <c r="AA2" t="s">
        <v>103</v>
      </c>
      <c r="AB2" t="s">
        <v>102</v>
      </c>
      <c r="AC2" t="s">
        <v>103</v>
      </c>
      <c r="AD2" t="s">
        <v>102</v>
      </c>
      <c r="AE2" t="s">
        <v>103</v>
      </c>
      <c r="AF2" s="1" t="s">
        <v>56</v>
      </c>
      <c r="AG2" s="1" t="s">
        <v>57</v>
      </c>
      <c r="AH2" s="1" t="s">
        <v>58</v>
      </c>
      <c r="AI2" t="s">
        <v>69</v>
      </c>
      <c r="AJ2" s="1" t="s">
        <v>79</v>
      </c>
      <c r="AK2" s="1" t="s">
        <v>81</v>
      </c>
      <c r="AL2" s="1" t="s">
        <v>83</v>
      </c>
      <c r="AM2" s="1" t="s">
        <v>87</v>
      </c>
      <c r="AN2" s="1" t="s">
        <v>93</v>
      </c>
      <c r="AO2" s="1" t="s">
        <v>97</v>
      </c>
      <c r="AP2" t="str">
        <f ca="1">CONCATENATE(TEXT(TODAY(),"dd/mmm/yyyy")," 12:30 AM")</f>
        <v>15/Apr/2020 12:30 AM</v>
      </c>
      <c r="AQ2" t="str">
        <f ca="1">CONCATENATE(TEXT(TODAY(),"dd/mmm/yyyy")," 04:30 AM")</f>
        <v>15/Apr/2020 04:30 AM</v>
      </c>
    </row>
  </sheetData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topLeftCell="E1" workbookViewId="0">
      <selection activeCell="T2" sqref="T2:Y2"/>
    </sheetView>
  </sheetViews>
  <sheetFormatPr defaultRowHeight="15" x14ac:dyDescent="0.25"/>
  <sheetData>
    <row r="1" spans="1:42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53</v>
      </c>
      <c r="AG1" t="s">
        <v>54</v>
      </c>
      <c r="AH1" t="s">
        <v>55</v>
      </c>
      <c r="AI1" t="s">
        <v>65</v>
      </c>
      <c r="AJ1" t="s">
        <v>66</v>
      </c>
      <c r="AK1" t="s">
        <v>78</v>
      </c>
      <c r="AL1" t="s">
        <v>80</v>
      </c>
      <c r="AM1" t="s">
        <v>82</v>
      </c>
      <c r="AN1" t="s">
        <v>86</v>
      </c>
      <c r="AO1" t="s">
        <v>104</v>
      </c>
      <c r="AP1" t="s">
        <v>106</v>
      </c>
    </row>
    <row r="2" spans="1:42" x14ac:dyDescent="0.25">
      <c r="A2" s="7" t="s">
        <v>101</v>
      </c>
      <c r="B2" t="s">
        <v>100</v>
      </c>
      <c r="C2" t="s">
        <v>11</v>
      </c>
      <c r="D2" t="s">
        <v>3</v>
      </c>
      <c r="E2" s="7" t="s">
        <v>101</v>
      </c>
      <c r="F2" s="1" t="s">
        <v>120</v>
      </c>
      <c r="G2" t="s">
        <v>8</v>
      </c>
      <c r="H2" t="s">
        <v>75</v>
      </c>
      <c r="I2" t="s">
        <v>36</v>
      </c>
      <c r="J2" t="s">
        <v>37</v>
      </c>
      <c r="K2" t="s">
        <v>38</v>
      </c>
      <c r="L2" t="s">
        <v>64</v>
      </c>
      <c r="M2" t="s">
        <v>39</v>
      </c>
      <c r="N2" s="1" t="s">
        <v>51</v>
      </c>
      <c r="O2" t="s">
        <v>40</v>
      </c>
      <c r="P2" t="str">
        <f ca="1">CONCATENATE(TEXT(TODAY(),"dd/mmm/yyyy")," 12:00 AM")</f>
        <v>15/Apr/2020 12:00 AM</v>
      </c>
      <c r="Q2" t="str">
        <f ca="1">CONCATENATE(TEXT(TODAY(),"dd/mmm/yyyy")," 05:00 PM")</f>
        <v>15/Apr/2020 05:00 PM</v>
      </c>
      <c r="R2" t="s">
        <v>130</v>
      </c>
      <c r="S2" t="s">
        <v>42</v>
      </c>
      <c r="T2" s="1" t="s">
        <v>84</v>
      </c>
      <c r="U2" s="1" t="s">
        <v>85</v>
      </c>
      <c r="V2" s="1" t="s">
        <v>118</v>
      </c>
      <c r="W2" s="1" t="s">
        <v>131</v>
      </c>
      <c r="X2" s="1" t="s">
        <v>132</v>
      </c>
      <c r="Y2" s="1" t="s">
        <v>133</v>
      </c>
      <c r="Z2" t="s">
        <v>102</v>
      </c>
      <c r="AA2" t="s">
        <v>103</v>
      </c>
      <c r="AB2" t="s">
        <v>43</v>
      </c>
      <c r="AC2" t="s">
        <v>102</v>
      </c>
      <c r="AD2" t="s">
        <v>103</v>
      </c>
      <c r="AE2" t="s">
        <v>43</v>
      </c>
      <c r="AF2" s="1" t="s">
        <v>56</v>
      </c>
      <c r="AG2" s="1" t="s">
        <v>57</v>
      </c>
      <c r="AH2" s="1" t="s">
        <v>58</v>
      </c>
      <c r="AI2" t="s">
        <v>69</v>
      </c>
      <c r="AJ2" s="1" t="s">
        <v>119</v>
      </c>
      <c r="AK2" s="1" t="s">
        <v>79</v>
      </c>
      <c r="AL2" s="1" t="s">
        <v>81</v>
      </c>
      <c r="AM2" s="1" t="s">
        <v>83</v>
      </c>
      <c r="AN2" s="1" t="s">
        <v>87</v>
      </c>
      <c r="AO2" s="1" t="s">
        <v>105</v>
      </c>
      <c r="AP2" s="1" t="s">
        <v>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R2" sqref="R2"/>
    </sheetView>
  </sheetViews>
  <sheetFormatPr defaultRowHeight="15" x14ac:dyDescent="0.25"/>
  <cols>
    <col min="1" max="1" width="11.140625" bestFit="1" customWidth="1"/>
  </cols>
  <sheetData>
    <row r="1" spans="1:31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</row>
    <row r="2" spans="1:31" x14ac:dyDescent="0.25">
      <c r="A2" t="s">
        <v>109</v>
      </c>
      <c r="B2" t="s">
        <v>109</v>
      </c>
      <c r="C2" s="1" t="s">
        <v>11</v>
      </c>
      <c r="D2" s="1" t="s">
        <v>3</v>
      </c>
      <c r="E2" t="s">
        <v>110</v>
      </c>
      <c r="F2" s="1" t="s">
        <v>120</v>
      </c>
      <c r="G2" s="1" t="s">
        <v>8</v>
      </c>
      <c r="H2" s="1" t="s">
        <v>52</v>
      </c>
      <c r="I2" s="1" t="s">
        <v>36</v>
      </c>
      <c r="J2" s="1" t="s">
        <v>37</v>
      </c>
      <c r="K2" s="1" t="s">
        <v>38</v>
      </c>
      <c r="L2" s="1" t="s">
        <v>64</v>
      </c>
      <c r="M2" t="s">
        <v>39</v>
      </c>
      <c r="N2" s="1" t="s">
        <v>51</v>
      </c>
      <c r="O2" t="s">
        <v>40</v>
      </c>
      <c r="P2" t="str">
        <f ca="1">CONCATENATE(TEXT(TODAY(),"dd/mmm/yyyy")," 12:00 AM")</f>
        <v>15/Apr/2020 12:00 AM</v>
      </c>
      <c r="Q2" t="str">
        <f ca="1">CONCATENATE(TEXT(TODAY(),"dd/mmm/yyyy")," 05:00 PM")</f>
        <v>15/Apr/2020 05:00 PM</v>
      </c>
      <c r="R2" t="s">
        <v>130</v>
      </c>
      <c r="S2" t="s">
        <v>42</v>
      </c>
      <c r="T2" s="1" t="s">
        <v>84</v>
      </c>
      <c r="U2" s="1" t="s">
        <v>85</v>
      </c>
      <c r="V2" s="1" t="s">
        <v>118</v>
      </c>
      <c r="W2" s="1" t="s">
        <v>131</v>
      </c>
      <c r="X2" s="1" t="s">
        <v>132</v>
      </c>
      <c r="Y2" s="1" t="s">
        <v>133</v>
      </c>
      <c r="Z2" t="s">
        <v>102</v>
      </c>
      <c r="AA2" t="s">
        <v>103</v>
      </c>
      <c r="AB2" t="s">
        <v>43</v>
      </c>
      <c r="AC2" t="s">
        <v>102</v>
      </c>
      <c r="AD2" t="s">
        <v>103</v>
      </c>
      <c r="AE2" t="s">
        <v>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O9" sqref="O9"/>
    </sheetView>
  </sheetViews>
  <sheetFormatPr defaultRowHeight="15" x14ac:dyDescent="0.25"/>
  <cols>
    <col min="5" max="5" width="17.85546875" customWidth="1"/>
    <col min="14" max="14" width="13.28515625" bestFit="1" customWidth="1"/>
    <col min="15" max="15" width="17" bestFit="1" customWidth="1"/>
  </cols>
  <sheetData>
    <row r="1" spans="1:20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22</v>
      </c>
      <c r="O1" s="1" t="s">
        <v>23</v>
      </c>
      <c r="P1" s="1" t="s">
        <v>114</v>
      </c>
      <c r="Q1" s="1" t="s">
        <v>115</v>
      </c>
      <c r="R1" s="1" t="s">
        <v>116</v>
      </c>
      <c r="S1" s="1" t="s">
        <v>117</v>
      </c>
      <c r="T1" s="1" t="s">
        <v>59</v>
      </c>
    </row>
    <row r="2" spans="1:20" x14ac:dyDescent="0.25">
      <c r="A2" s="2" t="s">
        <v>113</v>
      </c>
      <c r="B2" s="2" t="s">
        <v>112</v>
      </c>
      <c r="C2" s="1" t="s">
        <v>11</v>
      </c>
      <c r="D2" s="1" t="s">
        <v>3</v>
      </c>
      <c r="E2" s="2" t="s">
        <v>113</v>
      </c>
      <c r="F2" s="1" t="s">
        <v>120</v>
      </c>
      <c r="G2" s="1" t="s">
        <v>8</v>
      </c>
      <c r="H2" s="1" t="s">
        <v>37</v>
      </c>
      <c r="I2" s="1" t="s">
        <v>38</v>
      </c>
      <c r="J2" s="1" t="s">
        <v>64</v>
      </c>
      <c r="K2" s="1" t="s">
        <v>39</v>
      </c>
      <c r="L2" s="1" t="s">
        <v>51</v>
      </c>
      <c r="M2" s="1" t="s">
        <v>40</v>
      </c>
      <c r="N2" t="s">
        <v>130</v>
      </c>
      <c r="O2" t="s">
        <v>42</v>
      </c>
      <c r="P2" t="str">
        <f ca="1">CONCATENATE(TEXT(TODAY()-3,"dd/mmm/yyyy")," 12:00 AM")</f>
        <v>12/Apr/2020 12:00 AM</v>
      </c>
      <c r="Q2" t="str">
        <f ca="1">CONCATENATE(TEXT(TODAY()-3,"dd/mmm/yyyy")," 05:00 PM")</f>
        <v>12/Apr/2020 05:00 PM</v>
      </c>
      <c r="R2" t="str">
        <f ca="1">CONCATENATE(TEXT(TODAY()-1,"dd/mmm/yyyy")," 12:00 AM")</f>
        <v>14/Apr/2020 12:00 AM</v>
      </c>
      <c r="S2" t="str">
        <f ca="1">CONCATENATE(TEXT(TODAY()-1,"dd/mmm/yyyy")," 05:00 PM")</f>
        <v>14/Apr/2020 05:00 PM</v>
      </c>
      <c r="T2" s="4" t="s">
        <v>74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opLeftCell="P1" workbookViewId="0">
      <selection activeCell="T2" sqref="T2:Y2"/>
    </sheetView>
  </sheetViews>
  <sheetFormatPr defaultRowHeight="15" x14ac:dyDescent="0.25"/>
  <cols>
    <col min="1" max="1" width="16.42578125" customWidth="1"/>
    <col min="2" max="2" width="23.42578125" bestFit="1" customWidth="1"/>
    <col min="5" max="5" width="16" customWidth="1"/>
    <col min="16" max="16" width="12.42578125" bestFit="1" customWidth="1"/>
    <col min="17" max="17" width="13.5703125" bestFit="1" customWidth="1"/>
    <col min="19" max="19" width="17" bestFit="1" customWidth="1"/>
  </cols>
  <sheetData>
    <row r="1" spans="1:31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</row>
    <row r="2" spans="1:31" x14ac:dyDescent="0.25">
      <c r="A2" t="s">
        <v>9</v>
      </c>
      <c r="B2" s="1" t="s">
        <v>10</v>
      </c>
      <c r="C2" s="1" t="s">
        <v>11</v>
      </c>
      <c r="D2" s="1" t="s">
        <v>3</v>
      </c>
      <c r="E2" s="1" t="s">
        <v>44</v>
      </c>
      <c r="F2" s="1" t="s">
        <v>121</v>
      </c>
      <c r="G2" s="1" t="s">
        <v>8</v>
      </c>
      <c r="H2" s="1" t="s">
        <v>52</v>
      </c>
      <c r="I2" s="1" t="s">
        <v>36</v>
      </c>
      <c r="J2" s="1" t="s">
        <v>37</v>
      </c>
      <c r="K2" s="1" t="s">
        <v>38</v>
      </c>
      <c r="L2" s="1" t="s">
        <v>122</v>
      </c>
      <c r="M2" t="s">
        <v>39</v>
      </c>
      <c r="N2" s="1" t="s">
        <v>51</v>
      </c>
      <c r="O2" t="s">
        <v>40</v>
      </c>
      <c r="P2" t="str">
        <f ca="1">CONCATENATE(TEXT(TODAY(),"dd/mmm/yyyy")," 12:00 AM")</f>
        <v>15/Apr/2020 12:00 AM</v>
      </c>
      <c r="Q2" t="str">
        <f ca="1">CONCATENATE(TEXT(TODAY(),"dd/mmm/yyyy")," 05:00 PM")</f>
        <v>15/Apr/2020 05:00 PM</v>
      </c>
      <c r="R2" t="s">
        <v>129</v>
      </c>
      <c r="S2" t="s">
        <v>42</v>
      </c>
      <c r="T2" s="1" t="s">
        <v>123</v>
      </c>
      <c r="U2" s="1" t="s">
        <v>124</v>
      </c>
      <c r="V2" s="1" t="s">
        <v>125</v>
      </c>
      <c r="W2" s="1" t="s">
        <v>126</v>
      </c>
      <c r="X2" s="1" t="s">
        <v>127</v>
      </c>
      <c r="Y2" s="1" t="s">
        <v>128</v>
      </c>
      <c r="Z2" t="s">
        <v>102</v>
      </c>
      <c r="AA2" t="s">
        <v>103</v>
      </c>
      <c r="AB2" t="s">
        <v>102</v>
      </c>
      <c r="AC2" t="s">
        <v>103</v>
      </c>
      <c r="AD2" t="s">
        <v>102</v>
      </c>
      <c r="AE2" t="s">
        <v>103</v>
      </c>
    </row>
    <row r="3" spans="1:31" x14ac:dyDescent="0.25">
      <c r="W3" s="3"/>
      <c r="X3" s="3"/>
      <c r="Y3" s="3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K1" workbookViewId="0">
      <selection activeCell="T2" sqref="T2:Y2"/>
    </sheetView>
  </sheetViews>
  <sheetFormatPr defaultRowHeight="15" x14ac:dyDescent="0.25"/>
  <cols>
    <col min="1" max="1" width="16.5703125" customWidth="1"/>
    <col min="15" max="15" width="15.7109375" customWidth="1"/>
    <col min="16" max="16" width="12.42578125" bestFit="1" customWidth="1"/>
    <col min="31" max="31" width="12" bestFit="1" customWidth="1"/>
  </cols>
  <sheetData>
    <row r="1" spans="1:31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</row>
    <row r="2" spans="1:31" x14ac:dyDescent="0.25">
      <c r="A2" t="s">
        <v>45</v>
      </c>
      <c r="B2" s="1" t="s">
        <v>46</v>
      </c>
      <c r="C2" s="1" t="s">
        <v>11</v>
      </c>
      <c r="D2" s="1" t="s">
        <v>3</v>
      </c>
      <c r="E2" t="s">
        <v>45</v>
      </c>
      <c r="F2" s="1" t="s">
        <v>121</v>
      </c>
      <c r="G2" s="1" t="s">
        <v>8</v>
      </c>
      <c r="H2" s="1" t="s">
        <v>52</v>
      </c>
      <c r="I2" s="1" t="s">
        <v>36</v>
      </c>
      <c r="J2" s="1" t="s">
        <v>37</v>
      </c>
      <c r="K2" s="1" t="s">
        <v>38</v>
      </c>
      <c r="L2" s="1" t="s">
        <v>122</v>
      </c>
      <c r="M2" t="s">
        <v>39</v>
      </c>
      <c r="N2" s="1" t="s">
        <v>51</v>
      </c>
      <c r="O2" t="s">
        <v>40</v>
      </c>
      <c r="P2" t="str">
        <f ca="1">CONCATENATE(TEXT(TODAY(),"dd/mmm/yyyy")," 12:00 AM")</f>
        <v>15/Apr/2020 12:00 AM</v>
      </c>
      <c r="Q2" t="str">
        <f ca="1">CONCATENATE(TEXT(TODAY(),"dd/mmm/yyyy")," 05:00 PM")</f>
        <v>15/Apr/2020 05:00 PM</v>
      </c>
      <c r="R2" t="s">
        <v>129</v>
      </c>
      <c r="S2" t="s">
        <v>42</v>
      </c>
      <c r="T2" s="1" t="s">
        <v>123</v>
      </c>
      <c r="U2" s="1" t="s">
        <v>124</v>
      </c>
      <c r="V2" s="1" t="s">
        <v>125</v>
      </c>
      <c r="W2" s="1" t="s">
        <v>126</v>
      </c>
      <c r="X2" s="1" t="s">
        <v>127</v>
      </c>
      <c r="Y2" s="1" t="s">
        <v>128</v>
      </c>
      <c r="Z2" t="s">
        <v>102</v>
      </c>
      <c r="AA2" t="s">
        <v>103</v>
      </c>
      <c r="AB2" t="s">
        <v>102</v>
      </c>
      <c r="AC2" t="s">
        <v>103</v>
      </c>
      <c r="AD2" t="s">
        <v>102</v>
      </c>
      <c r="AE2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T2" sqref="T2:Y2"/>
    </sheetView>
  </sheetViews>
  <sheetFormatPr defaultRowHeight="15" x14ac:dyDescent="0.25"/>
  <cols>
    <col min="1" max="1" width="15.7109375" customWidth="1"/>
    <col min="5" max="5" width="17.85546875" customWidth="1"/>
  </cols>
  <sheetData>
    <row r="1" spans="1:31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</row>
    <row r="2" spans="1:31" x14ac:dyDescent="0.25">
      <c r="A2" t="s">
        <v>47</v>
      </c>
      <c r="B2" s="1" t="s">
        <v>48</v>
      </c>
      <c r="C2" s="1" t="s">
        <v>11</v>
      </c>
      <c r="D2" s="1" t="s">
        <v>3</v>
      </c>
      <c r="E2" t="s">
        <v>47</v>
      </c>
      <c r="F2" s="1" t="s">
        <v>121</v>
      </c>
      <c r="G2" s="1" t="s">
        <v>8</v>
      </c>
      <c r="H2" s="1" t="s">
        <v>52</v>
      </c>
      <c r="I2" s="1" t="s">
        <v>36</v>
      </c>
      <c r="J2" s="1" t="s">
        <v>37</v>
      </c>
      <c r="K2" s="1" t="s">
        <v>38</v>
      </c>
      <c r="L2" s="1" t="s">
        <v>122</v>
      </c>
      <c r="M2" t="s">
        <v>39</v>
      </c>
      <c r="N2" s="1" t="s">
        <v>51</v>
      </c>
      <c r="O2" t="s">
        <v>40</v>
      </c>
      <c r="P2" t="str">
        <f ca="1">CONCATENATE(TEXT(TODAY(),"dd/mmm/yyyy")," 12:00 AM")</f>
        <v>15/Apr/2020 12:00 AM</v>
      </c>
      <c r="Q2" t="str">
        <f ca="1">CONCATENATE(TEXT(TODAY(),"dd/mmm/yyyy")," 05:00 PM")</f>
        <v>15/Apr/2020 05:00 PM</v>
      </c>
      <c r="R2" t="s">
        <v>129</v>
      </c>
      <c r="S2" t="s">
        <v>42</v>
      </c>
      <c r="T2" s="1" t="s">
        <v>123</v>
      </c>
      <c r="U2" s="1" t="s">
        <v>124</v>
      </c>
      <c r="V2" s="1" t="s">
        <v>125</v>
      </c>
      <c r="W2" s="1" t="s">
        <v>126</v>
      </c>
      <c r="X2" s="1" t="s">
        <v>127</v>
      </c>
      <c r="Y2" s="1" t="s">
        <v>128</v>
      </c>
      <c r="Z2" t="s">
        <v>102</v>
      </c>
      <c r="AA2" t="s">
        <v>103</v>
      </c>
      <c r="AB2" t="s">
        <v>102</v>
      </c>
      <c r="AC2" t="s">
        <v>103</v>
      </c>
      <c r="AD2" t="s">
        <v>102</v>
      </c>
      <c r="AE2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topLeftCell="E1" workbookViewId="0">
      <selection activeCell="T2" sqref="T2:Y2"/>
    </sheetView>
  </sheetViews>
  <sheetFormatPr defaultRowHeight="15" x14ac:dyDescent="0.25"/>
  <cols>
    <col min="19" max="19" width="17" bestFit="1" customWidth="1"/>
    <col min="33" max="33" width="29.42578125" bestFit="1" customWidth="1"/>
    <col min="34" max="34" width="18.42578125" bestFit="1" customWidth="1"/>
    <col min="35" max="35" width="19.140625" bestFit="1" customWidth="1"/>
    <col min="36" max="36" width="26" bestFit="1" customWidth="1"/>
  </cols>
  <sheetData>
    <row r="1" spans="1:36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53</v>
      </c>
      <c r="AG1" t="s">
        <v>54</v>
      </c>
      <c r="AH1" t="s">
        <v>55</v>
      </c>
      <c r="AI1" t="s">
        <v>104</v>
      </c>
      <c r="AJ1" t="s">
        <v>106</v>
      </c>
    </row>
    <row r="2" spans="1:36" x14ac:dyDescent="0.25">
      <c r="A2" t="s">
        <v>49</v>
      </c>
      <c r="B2" s="1" t="s">
        <v>50</v>
      </c>
      <c r="C2" s="1" t="s">
        <v>11</v>
      </c>
      <c r="D2" s="1" t="s">
        <v>3</v>
      </c>
      <c r="E2" s="1" t="s">
        <v>44</v>
      </c>
      <c r="F2" s="1" t="s">
        <v>120</v>
      </c>
      <c r="G2" s="1" t="s">
        <v>8</v>
      </c>
      <c r="H2" s="1" t="s">
        <v>52</v>
      </c>
      <c r="I2" s="1" t="s">
        <v>36</v>
      </c>
      <c r="J2" s="1" t="s">
        <v>37</v>
      </c>
      <c r="K2" s="1" t="s">
        <v>38</v>
      </c>
      <c r="L2" s="1" t="s">
        <v>64</v>
      </c>
      <c r="M2" t="s">
        <v>39</v>
      </c>
      <c r="N2" s="1" t="s">
        <v>51</v>
      </c>
      <c r="O2" t="s">
        <v>40</v>
      </c>
      <c r="P2" t="str">
        <f ca="1">CONCATENATE(TEXT(TODAY(),"dd/mmm/yyyy")," 12:00 AM")</f>
        <v>15/Apr/2020 12:00 AM</v>
      </c>
      <c r="Q2" t="str">
        <f ca="1">CONCATENATE(TEXT(TODAY(),"dd/mmm/yyyy")," 05:00 PM")</f>
        <v>15/Apr/2020 05:00 PM</v>
      </c>
      <c r="R2" t="s">
        <v>130</v>
      </c>
      <c r="S2" t="s">
        <v>42</v>
      </c>
      <c r="T2" s="1" t="s">
        <v>84</v>
      </c>
      <c r="U2" s="1" t="s">
        <v>85</v>
      </c>
      <c r="V2" s="1" t="s">
        <v>118</v>
      </c>
      <c r="W2" s="1" t="s">
        <v>131</v>
      </c>
      <c r="X2" s="1" t="s">
        <v>132</v>
      </c>
      <c r="Y2" s="1" t="s">
        <v>133</v>
      </c>
      <c r="Z2" t="s">
        <v>102</v>
      </c>
      <c r="AA2" t="s">
        <v>103</v>
      </c>
      <c r="AB2" t="s">
        <v>102</v>
      </c>
      <c r="AC2" t="s">
        <v>103</v>
      </c>
      <c r="AD2" t="s">
        <v>102</v>
      </c>
      <c r="AE2" t="s">
        <v>103</v>
      </c>
      <c r="AF2" s="1" t="s">
        <v>56</v>
      </c>
      <c r="AG2" s="1" t="s">
        <v>107</v>
      </c>
      <c r="AH2" s="1" t="s">
        <v>111</v>
      </c>
      <c r="AI2" s="1" t="s">
        <v>105</v>
      </c>
      <c r="AJ2" s="1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opLeftCell="C1" workbookViewId="0">
      <selection activeCell="P2" sqref="P2"/>
    </sheetView>
  </sheetViews>
  <sheetFormatPr defaultRowHeight="15" x14ac:dyDescent="0.25"/>
  <cols>
    <col min="1" max="1" width="40.5703125" bestFit="1" customWidth="1"/>
    <col min="2" max="2" width="24.42578125" bestFit="1" customWidth="1"/>
    <col min="13" max="13" width="25.7109375" bestFit="1" customWidth="1"/>
    <col min="14" max="14" width="12.42578125" bestFit="1" customWidth="1"/>
    <col min="15" max="15" width="13.5703125" bestFit="1" customWidth="1"/>
    <col min="17" max="17" width="17" bestFit="1" customWidth="1"/>
    <col min="18" max="18" width="14.85546875" bestFit="1" customWidth="1"/>
  </cols>
  <sheetData>
    <row r="1" spans="1:19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59</v>
      </c>
      <c r="S1" t="s">
        <v>60</v>
      </c>
    </row>
    <row r="2" spans="1:19" x14ac:dyDescent="0.25">
      <c r="A2" t="s">
        <v>61</v>
      </c>
      <c r="B2" t="s">
        <v>62</v>
      </c>
      <c r="C2" t="s">
        <v>63</v>
      </c>
      <c r="D2" t="s">
        <v>3</v>
      </c>
      <c r="E2" t="s">
        <v>61</v>
      </c>
      <c r="F2" s="1" t="s">
        <v>120</v>
      </c>
      <c r="G2" t="s">
        <v>8</v>
      </c>
      <c r="H2" t="s">
        <v>37</v>
      </c>
      <c r="I2" t="s">
        <v>38</v>
      </c>
      <c r="J2" t="s">
        <v>64</v>
      </c>
      <c r="K2" t="s">
        <v>39</v>
      </c>
      <c r="L2" s="1" t="s">
        <v>51</v>
      </c>
      <c r="M2" t="s">
        <v>40</v>
      </c>
      <c r="N2" t="str">
        <f ca="1">CONCATENATE(TEXT(TODAY(),"dd/mmm/yyyy")," 12:00 AM")</f>
        <v>15/Apr/2020 12:00 AM</v>
      </c>
      <c r="O2" t="str">
        <f ca="1">CONCATENATE(TEXT(TODAY(),"dd/mmm/yyyy")," 05:00 PM")</f>
        <v>15/Apr/2020 05:00 PM</v>
      </c>
      <c r="P2" t="s">
        <v>130</v>
      </c>
      <c r="Q2" t="s">
        <v>42</v>
      </c>
      <c r="R2" t="s">
        <v>74</v>
      </c>
      <c r="S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topLeftCell="E1" workbookViewId="0">
      <selection activeCell="E2" sqref="E2"/>
    </sheetView>
  </sheetViews>
  <sheetFormatPr defaultRowHeight="15" x14ac:dyDescent="0.25"/>
  <cols>
    <col min="1" max="1" width="63.42578125" bestFit="1" customWidth="1"/>
    <col min="2" max="2" width="24.42578125" bestFit="1" customWidth="1"/>
    <col min="21" max="21" width="29.42578125" bestFit="1" customWidth="1"/>
    <col min="22" max="22" width="18.42578125" bestFit="1" customWidth="1"/>
    <col min="31" max="31" width="12" bestFit="1" customWidth="1"/>
    <col min="32" max="32" width="20.7109375" bestFit="1" customWidth="1"/>
    <col min="33" max="33" width="29.42578125" bestFit="1" customWidth="1"/>
    <col min="34" max="34" width="18.42578125" bestFit="1" customWidth="1"/>
  </cols>
  <sheetData>
    <row r="1" spans="1:34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65</v>
      </c>
      <c r="S1" s="1" t="s">
        <v>66</v>
      </c>
      <c r="T1" s="1" t="s">
        <v>53</v>
      </c>
      <c r="U1" s="1" t="s">
        <v>54</v>
      </c>
      <c r="V1" s="1" t="s">
        <v>55</v>
      </c>
      <c r="W1" t="s">
        <v>104</v>
      </c>
      <c r="X1" t="s">
        <v>106</v>
      </c>
    </row>
    <row r="2" spans="1:34" x14ac:dyDescent="0.25">
      <c r="A2" s="2" t="s">
        <v>67</v>
      </c>
      <c r="B2" s="2" t="s">
        <v>68</v>
      </c>
      <c r="C2" s="1" t="s">
        <v>63</v>
      </c>
      <c r="D2" s="1" t="s">
        <v>3</v>
      </c>
      <c r="E2" s="2" t="s">
        <v>67</v>
      </c>
      <c r="F2" s="1" t="s">
        <v>120</v>
      </c>
      <c r="G2" s="1" t="s">
        <v>8</v>
      </c>
      <c r="H2" s="1" t="s">
        <v>37</v>
      </c>
      <c r="I2" s="1" t="s">
        <v>38</v>
      </c>
      <c r="J2" s="1" t="s">
        <v>64</v>
      </c>
      <c r="K2" s="1" t="s">
        <v>39</v>
      </c>
      <c r="L2" s="1" t="s">
        <v>51</v>
      </c>
      <c r="M2" s="1" t="s">
        <v>40</v>
      </c>
      <c r="N2" t="str">
        <f ca="1">CONCATENATE(TEXT(TODAY(),"dd/mmm/yyyy")," 12:00 AM")</f>
        <v>15/Apr/2020 12:00 AM</v>
      </c>
      <c r="O2" t="str">
        <f ca="1">CONCATENATE(TEXT(TODAY(),"dd/mmm/yyyy")," 05:00 PM")</f>
        <v>15/Apr/2020 05:00 PM</v>
      </c>
      <c r="P2" t="s">
        <v>130</v>
      </c>
      <c r="Q2" t="s">
        <v>42</v>
      </c>
      <c r="R2" s="4" t="s">
        <v>69</v>
      </c>
      <c r="S2" s="4" t="s">
        <v>70</v>
      </c>
      <c r="T2" s="1" t="s">
        <v>56</v>
      </c>
      <c r="U2" s="1" t="s">
        <v>107</v>
      </c>
      <c r="V2" s="1" t="s">
        <v>58</v>
      </c>
      <c r="W2" s="1" t="s">
        <v>105</v>
      </c>
      <c r="X2" s="1" t="s">
        <v>39</v>
      </c>
      <c r="Y2" s="1"/>
      <c r="AF2" s="1"/>
      <c r="AG2" s="1"/>
      <c r="AH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2" sqref="A2"/>
    </sheetView>
  </sheetViews>
  <sheetFormatPr defaultRowHeight="15" x14ac:dyDescent="0.25"/>
  <cols>
    <col min="1" max="1" width="27.140625" bestFit="1" customWidth="1"/>
    <col min="2" max="2" width="24.42578125" bestFit="1" customWidth="1"/>
  </cols>
  <sheetData>
    <row r="1" spans="1:27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71</v>
      </c>
    </row>
    <row r="2" spans="1:27" x14ac:dyDescent="0.25">
      <c r="A2" s="2" t="s">
        <v>72</v>
      </c>
      <c r="B2" s="2" t="s">
        <v>73</v>
      </c>
      <c r="C2" s="1" t="s">
        <v>63</v>
      </c>
      <c r="D2" s="1" t="s">
        <v>3</v>
      </c>
      <c r="E2" s="2" t="s">
        <v>72</v>
      </c>
      <c r="F2" s="1" t="s">
        <v>121</v>
      </c>
      <c r="G2" s="1" t="s">
        <v>8</v>
      </c>
      <c r="H2" s="1" t="s">
        <v>37</v>
      </c>
      <c r="I2" s="1" t="s">
        <v>38</v>
      </c>
      <c r="J2" s="1" t="s">
        <v>122</v>
      </c>
      <c r="K2" s="1" t="s">
        <v>39</v>
      </c>
      <c r="L2" s="1" t="s">
        <v>51</v>
      </c>
      <c r="M2" s="1" t="s">
        <v>40</v>
      </c>
      <c r="N2" t="str">
        <f ca="1">CONCATENATE(TEXT(TODAY(),"dd/mmm/yyyy")," 12:00 AM")</f>
        <v>15/Apr/2020 12:00 AM</v>
      </c>
      <c r="O2" t="str">
        <f ca="1">CONCATENATE(TEXT(TODAY(),"dd/mmm/yyyy")," 05:00 PM")</f>
        <v>15/Apr/2020 05:00 PM</v>
      </c>
      <c r="P2" t="s">
        <v>41</v>
      </c>
      <c r="Q2" t="s">
        <v>42</v>
      </c>
    </row>
    <row r="11" spans="1:27" x14ac:dyDescent="0.25"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s="5" customFormat="1" x14ac:dyDescent="0.25"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topLeftCell="G1" workbookViewId="0">
      <selection activeCell="T2" sqref="T2:Y2"/>
    </sheetView>
  </sheetViews>
  <sheetFormatPr defaultRowHeight="15" x14ac:dyDescent="0.25"/>
  <cols>
    <col min="2" max="2" width="23.42578125" bestFit="1" customWidth="1"/>
    <col min="16" max="16" width="12.42578125" bestFit="1" customWidth="1"/>
    <col min="17" max="17" width="13.5703125" bestFit="1" customWidth="1"/>
    <col min="19" max="19" width="17" bestFit="1" customWidth="1"/>
    <col min="31" max="31" width="12" bestFit="1" customWidth="1"/>
    <col min="32" max="32" width="20.7109375" bestFit="1" customWidth="1"/>
    <col min="33" max="33" width="29.42578125" bestFit="1" customWidth="1"/>
    <col min="34" max="34" width="18.42578125" bestFit="1" customWidth="1"/>
    <col min="35" max="35" width="54.28515625" bestFit="1" customWidth="1"/>
    <col min="36" max="36" width="54.28515625" customWidth="1"/>
    <col min="37" max="37" width="27.28515625" bestFit="1" customWidth="1"/>
    <col min="38" max="38" width="27.85546875" bestFit="1" customWidth="1"/>
    <col min="39" max="39" width="24.5703125" bestFit="1" customWidth="1"/>
    <col min="40" max="40" width="12.42578125" bestFit="1" customWidth="1"/>
    <col min="41" max="41" width="19.140625" bestFit="1" customWidth="1"/>
    <col min="42" max="42" width="26" bestFit="1" customWidth="1"/>
  </cols>
  <sheetData>
    <row r="1" spans="1:42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53</v>
      </c>
      <c r="AG1" t="s">
        <v>54</v>
      </c>
      <c r="AH1" t="s">
        <v>55</v>
      </c>
      <c r="AI1" t="s">
        <v>65</v>
      </c>
      <c r="AJ1" t="s">
        <v>66</v>
      </c>
      <c r="AK1" t="s">
        <v>78</v>
      </c>
      <c r="AL1" t="s">
        <v>80</v>
      </c>
      <c r="AM1" t="s">
        <v>82</v>
      </c>
      <c r="AN1" t="s">
        <v>86</v>
      </c>
      <c r="AO1" t="s">
        <v>104</v>
      </c>
      <c r="AP1" t="s">
        <v>106</v>
      </c>
    </row>
    <row r="2" spans="1:42" x14ac:dyDescent="0.25">
      <c r="A2" t="s">
        <v>77</v>
      </c>
      <c r="B2" t="s">
        <v>76</v>
      </c>
      <c r="C2" t="s">
        <v>11</v>
      </c>
      <c r="D2" t="s">
        <v>3</v>
      </c>
      <c r="E2" t="s">
        <v>77</v>
      </c>
      <c r="F2" s="1" t="s">
        <v>120</v>
      </c>
      <c r="G2" t="s">
        <v>8</v>
      </c>
      <c r="H2" t="s">
        <v>75</v>
      </c>
      <c r="I2" t="s">
        <v>36</v>
      </c>
      <c r="J2" t="s">
        <v>37</v>
      </c>
      <c r="K2" t="s">
        <v>38</v>
      </c>
      <c r="L2" t="s">
        <v>64</v>
      </c>
      <c r="M2" t="s">
        <v>39</v>
      </c>
      <c r="N2" s="1" t="s">
        <v>51</v>
      </c>
      <c r="O2" t="s">
        <v>40</v>
      </c>
      <c r="P2" t="str">
        <f ca="1">CONCATENATE(TEXT(TODAY(),"dd/mmm/yyyy")," 12:00 AM")</f>
        <v>15/Apr/2020 12:00 AM</v>
      </c>
      <c r="Q2" t="str">
        <f ca="1">CONCATENATE(TEXT(TODAY(),"dd/mmm/yyyy")," 05:00 PM")</f>
        <v>15/Apr/2020 05:00 PM</v>
      </c>
      <c r="R2" t="s">
        <v>130</v>
      </c>
      <c r="S2" t="s">
        <v>42</v>
      </c>
      <c r="T2" s="1" t="s">
        <v>84</v>
      </c>
      <c r="U2" s="1" t="s">
        <v>85</v>
      </c>
      <c r="V2" s="1" t="s">
        <v>118</v>
      </c>
      <c r="W2" s="1" t="s">
        <v>131</v>
      </c>
      <c r="X2" s="1" t="s">
        <v>132</v>
      </c>
      <c r="Y2" s="1" t="s">
        <v>133</v>
      </c>
      <c r="Z2" t="s">
        <v>102</v>
      </c>
      <c r="AA2" t="s">
        <v>103</v>
      </c>
      <c r="AB2" t="s">
        <v>43</v>
      </c>
      <c r="AC2" t="s">
        <v>102</v>
      </c>
      <c r="AD2" t="s">
        <v>103</v>
      </c>
      <c r="AE2" t="s">
        <v>43</v>
      </c>
      <c r="AF2" s="1" t="s">
        <v>56</v>
      </c>
      <c r="AG2" s="1" t="s">
        <v>57</v>
      </c>
      <c r="AH2" s="1" t="s">
        <v>58</v>
      </c>
      <c r="AI2" t="s">
        <v>69</v>
      </c>
      <c r="AJ2" s="1" t="s">
        <v>119</v>
      </c>
      <c r="AK2" s="1" t="s">
        <v>79</v>
      </c>
      <c r="AL2" s="1" t="s">
        <v>81</v>
      </c>
      <c r="AM2" s="1" t="s">
        <v>83</v>
      </c>
      <c r="AN2" s="1" t="s">
        <v>87</v>
      </c>
      <c r="AO2" s="1" t="s">
        <v>105</v>
      </c>
      <c r="AP2" s="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TestData</vt:lpstr>
      <vt:lpstr>OWL_134</vt:lpstr>
      <vt:lpstr>OWL_135</vt:lpstr>
      <vt:lpstr>OWL_136</vt:lpstr>
      <vt:lpstr>OWL_379</vt:lpstr>
      <vt:lpstr>OWL_UAT_R01R02_TEST03</vt:lpstr>
      <vt:lpstr>OWL_UAT_R01R02_TEST04</vt:lpstr>
      <vt:lpstr>OWL_UAT_R01R02_TEST05</vt:lpstr>
      <vt:lpstr>OWL_399</vt:lpstr>
      <vt:lpstr>OWL_170</vt:lpstr>
      <vt:lpstr>OWL_337</vt:lpstr>
      <vt:lpstr>OWL_400</vt:lpstr>
      <vt:lpstr>OWL_401</vt:lpstr>
      <vt:lpstr>OWL_146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Venkata Vijay Raju Paila</dc:creator>
  <cp:lastModifiedBy>Paila, Vijay</cp:lastModifiedBy>
  <dcterms:modified xsi:type="dcterms:W3CDTF">2020-04-15T14:10:38Z</dcterms:modified>
</cp:coreProperties>
</file>