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Data" sheetId="2" r:id="rId5"/>
    <sheet state="visible" name="3.3" sheetId="3" r:id="rId6"/>
    <sheet state="visible" name="3.4" sheetId="4" r:id="rId7"/>
    <sheet state="visible" name="3.2" sheetId="5" r:id="rId8"/>
    <sheet state="visible" name="3.1" sheetId="6" r:id="rId9"/>
    <sheet state="visible" name="1.4" sheetId="7" r:id="rId10"/>
    <sheet state="visible" name="1.3" sheetId="8" r:id="rId11"/>
    <sheet state="visible" name="1.2" sheetId="9" r:id="rId12"/>
    <sheet state="visible" name="1.1" sheetId="10" r:id="rId13"/>
    <sheet state="visible" name="EDA" sheetId="11" r:id="rId14"/>
    <sheet state="visible" name="Data Visualization" sheetId="12" r:id="rId15"/>
    <sheet state="visible" name="Advanced Data Analysis" sheetId="13" r:id="rId16"/>
    <sheet state="visible" name="Steps" sheetId="14" r:id="rId17"/>
  </sheets>
  <definedNames>
    <definedName hidden="1" localSheetId="1" name="Z_6108E7BD_5937_414A_A5EB_DE798B1A7EA2_.wvu.FilterData">Data!$A$1:$AC$214</definedName>
    <definedName hidden="1" localSheetId="1" name="Z_6108E7BD_5937_414A_A5EB_DE798B1A7EA2_.wvu.FilterData">Data!$A$1:$AC$214</definedName>
    <definedName hidden="1" localSheetId="3" name="Z_6108E7BD_5937_414A_A5EB_DE798B1A7EA2_.wvu.FilterData">'3.4'!$J$1:$K$73</definedName>
    <definedName name="SlicerCache_Table_1_Col_3">#N/A</definedName>
  </definedNames>
  <calcPr/>
  <customWorkbookViews>
    <customWorkbookView activeSheetId="0" maximized="1" windowHeight="0" windowWidth="0" guid="{6108E7BD-5937-414A-A5EB-DE798B1A7EA2}" name="Filter 1"/>
  </customWorkbookViews>
  <pivotCaches>
    <pivotCache cacheId="0" r:id="rId18"/>
  </pivotCaches>
  <extLst>
    <ext uri="{46BE6895-7355-4a93-B00E-2C351335B9C9}">
      <x15:slicerCaches>
        <x14:slicerCache r:id="rId19"/>
      </x15:slicerCaches>
    </ext>
  </extLst>
</workbook>
</file>

<file path=xl/sharedStrings.xml><?xml version="1.0" encoding="utf-8"?>
<sst xmlns="http://schemas.openxmlformats.org/spreadsheetml/2006/main" count="1357" uniqueCount="313">
  <si>
    <t>Top Centers</t>
  </si>
  <si>
    <t>PPG</t>
  </si>
  <si>
    <t>Top Forwards</t>
  </si>
  <si>
    <t>Top Guard</t>
  </si>
  <si>
    <t>Top Players</t>
  </si>
  <si>
    <t>P+R+A Metrics</t>
  </si>
  <si>
    <t>Joel Embiid</t>
  </si>
  <si>
    <t>LeBron James</t>
  </si>
  <si>
    <t>Jalen Brunson</t>
  </si>
  <si>
    <t>Nikola Jokic</t>
  </si>
  <si>
    <t>Paolo Banchero</t>
  </si>
  <si>
    <t>Damian Lillard</t>
  </si>
  <si>
    <t>Anthony Davis</t>
  </si>
  <si>
    <t>Kevin Durant</t>
  </si>
  <si>
    <t>Shai Gilgeous-Alexander</t>
  </si>
  <si>
    <t>Bam Adebayo</t>
  </si>
  <si>
    <t>Jayson Tatum</t>
  </si>
  <si>
    <t>Tyrese Maxey</t>
  </si>
  <si>
    <t>Luka Doncic</t>
  </si>
  <si>
    <t>Brook Lopez</t>
  </si>
  <si>
    <t>Jaylen Brown</t>
  </si>
  <si>
    <t>Donovan Mitchell</t>
  </si>
  <si>
    <t>Myles Turner</t>
  </si>
  <si>
    <t>Khris Middleton</t>
  </si>
  <si>
    <t>Jarrett Allen</t>
  </si>
  <si>
    <t>Pascal Siakam</t>
  </si>
  <si>
    <t>Anthony Edwards</t>
  </si>
  <si>
    <t>Ivica Zubac</t>
  </si>
  <si>
    <t>Karl-Anthony Towns</t>
  </si>
  <si>
    <t>Devin Booker</t>
  </si>
  <si>
    <t>Evan Mobley</t>
  </si>
  <si>
    <t>Franz Wagner</t>
  </si>
  <si>
    <t>Kyrie Irving</t>
  </si>
  <si>
    <t>Chet Holmgren</t>
  </si>
  <si>
    <t>Jalen Williams</t>
  </si>
  <si>
    <t>James Harden</t>
  </si>
  <si>
    <t>Team Ratings</t>
  </si>
  <si>
    <t>Offensive</t>
  </si>
  <si>
    <t>Defensive</t>
  </si>
  <si>
    <t>Top Age</t>
  </si>
  <si>
    <t>AVG PPG</t>
  </si>
  <si>
    <t>AVG APG</t>
  </si>
  <si>
    <t>AVG RPG</t>
  </si>
  <si>
    <t>Overall AVG</t>
  </si>
  <si>
    <t>Nyk</t>
  </si>
  <si>
    <t>Orl</t>
  </si>
  <si>
    <t>Phi</t>
  </si>
  <si>
    <t>Lac</t>
  </si>
  <si>
    <t>Bos</t>
  </si>
  <si>
    <t>Lal</t>
  </si>
  <si>
    <t>Mia</t>
  </si>
  <si>
    <t>Cle</t>
  </si>
  <si>
    <t>Den</t>
  </si>
  <si>
    <t>Ind</t>
  </si>
  <si>
    <t>Okc</t>
  </si>
  <si>
    <t>Mil</t>
  </si>
  <si>
    <t>Dal</t>
  </si>
  <si>
    <t>Pho</t>
  </si>
  <si>
    <t>Nor</t>
  </si>
  <si>
    <t>Min</t>
  </si>
  <si>
    <t>RANK</t>
  </si>
  <si>
    <t>NAME</t>
  </si>
  <si>
    <t>TEAM</t>
  </si>
  <si>
    <t>POS</t>
  </si>
  <si>
    <t>AGE</t>
  </si>
  <si>
    <t>GP</t>
  </si>
  <si>
    <t>MPG</t>
  </si>
  <si>
    <t>USG%</t>
  </si>
  <si>
    <t>TO%</t>
  </si>
  <si>
    <t>FTA</t>
  </si>
  <si>
    <t>FT%</t>
  </si>
  <si>
    <t>2PA</t>
  </si>
  <si>
    <t>2P%</t>
  </si>
  <si>
    <t>3PA</t>
  </si>
  <si>
    <t>3P%</t>
  </si>
  <si>
    <t>eFG%</t>
  </si>
  <si>
    <t>TS%</t>
  </si>
  <si>
    <t>RPG</t>
  </si>
  <si>
    <t>APG</t>
  </si>
  <si>
    <t>SPG</t>
  </si>
  <si>
    <t>BPG</t>
  </si>
  <si>
    <t>TPG</t>
  </si>
  <si>
    <t>P+R</t>
  </si>
  <si>
    <t>P+A</t>
  </si>
  <si>
    <t>P+R+A</t>
  </si>
  <si>
    <t>VI</t>
  </si>
  <si>
    <t>ORtg</t>
  </si>
  <si>
    <t>DRtg</t>
  </si>
  <si>
    <t>C</t>
  </si>
  <si>
    <t>G</t>
  </si>
  <si>
    <t>F</t>
  </si>
  <si>
    <t>Jamal Murray</t>
  </si>
  <si>
    <t>Paul George</t>
  </si>
  <si>
    <t>Tyrese Haliburton</t>
  </si>
  <si>
    <t>CJ McCollum</t>
  </si>
  <si>
    <t>Donte DiVincenzo</t>
  </si>
  <si>
    <t>Derrick White</t>
  </si>
  <si>
    <t>Tyler Herro</t>
  </si>
  <si>
    <t>Austin Reaves</t>
  </si>
  <si>
    <t>Bradley Beal</t>
  </si>
  <si>
    <t>Bobby Portis</t>
  </si>
  <si>
    <t>Michael Porter Jr.</t>
  </si>
  <si>
    <t>Darius Garland</t>
  </si>
  <si>
    <t>OG Anunoby</t>
  </si>
  <si>
    <t>Andrew Nembhard</t>
  </si>
  <si>
    <t>G-F</t>
  </si>
  <si>
    <t>Alec Burks</t>
  </si>
  <si>
    <t>Jalen Suggs</t>
  </si>
  <si>
    <t>Jonas Valanciunas</t>
  </si>
  <si>
    <t>Josh Hart</t>
  </si>
  <si>
    <t>Aaron Gordon</t>
  </si>
  <si>
    <t>Brandon Ingram</t>
  </si>
  <si>
    <t>D'Angelo Russell</t>
  </si>
  <si>
    <t>P.J. Washington</t>
  </si>
  <si>
    <t>Kristaps Porzingis</t>
  </si>
  <si>
    <t>Jrue Holiday</t>
  </si>
  <si>
    <t>Kelly Oubre Jr.</t>
  </si>
  <si>
    <t>F-G</t>
  </si>
  <si>
    <t>Herbert Jones</t>
  </si>
  <si>
    <t>Norman Powell</t>
  </si>
  <si>
    <t>Jaime Jaquez Jr.</t>
  </si>
  <si>
    <t>Jaden McDaniels</t>
  </si>
  <si>
    <t>Rudy Gobert</t>
  </si>
  <si>
    <t>Kawhi Leonard</t>
  </si>
  <si>
    <t>T.J. McConnell</t>
  </si>
  <si>
    <t>Mike Conley</t>
  </si>
  <si>
    <t>Caleb Martin</t>
  </si>
  <si>
    <t>Trey Murphy III</t>
  </si>
  <si>
    <t>Naz Reid</t>
  </si>
  <si>
    <t>C-F</t>
  </si>
  <si>
    <t>Miles McBride</t>
  </si>
  <si>
    <t>Obi Toppin</t>
  </si>
  <si>
    <t>Luguentz Dort</t>
  </si>
  <si>
    <t>Aaron Nesmith</t>
  </si>
  <si>
    <t>Caris LeVert</t>
  </si>
  <si>
    <t>Al Horford</t>
  </si>
  <si>
    <t>Max Strus</t>
  </si>
  <si>
    <t>Nikola Jovic</t>
  </si>
  <si>
    <t>Derrick Jones Jr.</t>
  </si>
  <si>
    <t>Terance Mann</t>
  </si>
  <si>
    <t>Daniel Gafford</t>
  </si>
  <si>
    <t>F-C</t>
  </si>
  <si>
    <t>Tobias Harris</t>
  </si>
  <si>
    <t>Naji Marshall</t>
  </si>
  <si>
    <t>Malik Beasley</t>
  </si>
  <si>
    <t>Josh Giddey</t>
  </si>
  <si>
    <t>Isaiah Hartenstein</t>
  </si>
  <si>
    <t>Patrick Beverley</t>
  </si>
  <si>
    <t>Kentavious Caldwell-Pope</t>
  </si>
  <si>
    <t>Eric Gordon</t>
  </si>
  <si>
    <t>Dereck Lively II</t>
  </si>
  <si>
    <t>Delon Wright</t>
  </si>
  <si>
    <t>Jusuf Nurkic</t>
  </si>
  <si>
    <t>Rui Hachimura</t>
  </si>
  <si>
    <t>Wendell Carter Jr.</t>
  </si>
  <si>
    <t>Taurean Prince</t>
  </si>
  <si>
    <t>Nickeil Alexander-Walker</t>
  </si>
  <si>
    <t>Kyle Lowry</t>
  </si>
  <si>
    <t>Markelle Fultz</t>
  </si>
  <si>
    <t>Isaiah Joe</t>
  </si>
  <si>
    <t>Payton Pritchard</t>
  </si>
  <si>
    <t>Russell Westbrook</t>
  </si>
  <si>
    <t>Nicolas Batum</t>
  </si>
  <si>
    <t>Larry Nance Jr.</t>
  </si>
  <si>
    <t>Jonathan Isaac</t>
  </si>
  <si>
    <t>Moritz Wagner</t>
  </si>
  <si>
    <t>Aaron Wiggins</t>
  </si>
  <si>
    <t>Marcus Morris Sr.</t>
  </si>
  <si>
    <t>Thomas Bryant</t>
  </si>
  <si>
    <t>Bojan Bogdanovic</t>
  </si>
  <si>
    <t>Patty Mills</t>
  </si>
  <si>
    <t>Drew Eubanks</t>
  </si>
  <si>
    <t>Cameron Payne</t>
  </si>
  <si>
    <t>P.J. Tucker</t>
  </si>
  <si>
    <t>Isaac Okoro</t>
  </si>
  <si>
    <t>Buddy Hield</t>
  </si>
  <si>
    <t>Precious Achiuwa</t>
  </si>
  <si>
    <t>Ben Sheppard</t>
  </si>
  <si>
    <t>Cole Anthony</t>
  </si>
  <si>
    <t>Christian Braun</t>
  </si>
  <si>
    <t>Royce O'Neale</t>
  </si>
  <si>
    <t>Haywood Highsmith</t>
  </si>
  <si>
    <t>Sam Hauser</t>
  </si>
  <si>
    <t>Josh Green</t>
  </si>
  <si>
    <t>Pat Connaughton</t>
  </si>
  <si>
    <t>Jaylin Williams</t>
  </si>
  <si>
    <t>Kyle Anderson</t>
  </si>
  <si>
    <t>Gary Harris</t>
  </si>
  <si>
    <t>Jaden Hardy</t>
  </si>
  <si>
    <t>Cason Wallace</t>
  </si>
  <si>
    <t>Luka Garza</t>
  </si>
  <si>
    <t>Tim Hardaway Jr.</t>
  </si>
  <si>
    <t>Isaiah Jackson</t>
  </si>
  <si>
    <t>Maxi Kleber</t>
  </si>
  <si>
    <t>Dean Wade</t>
  </si>
  <si>
    <t>Bones Hyland</t>
  </si>
  <si>
    <t>Danilo Gallinari</t>
  </si>
  <si>
    <t>Reggie Jackson</t>
  </si>
  <si>
    <t>Luke Kornet</t>
  </si>
  <si>
    <t>Grayson Allen</t>
  </si>
  <si>
    <t>Josh Okogie</t>
  </si>
  <si>
    <t>Sam Merrill</t>
  </si>
  <si>
    <t>Mason Plumlee</t>
  </si>
  <si>
    <t>Daniel Theis</t>
  </si>
  <si>
    <t>Chuma Okeke</t>
  </si>
  <si>
    <t>Anthony Black</t>
  </si>
  <si>
    <t>Spencer Dinwiddie</t>
  </si>
  <si>
    <t>Justin Holiday</t>
  </si>
  <si>
    <t>Georges Niang</t>
  </si>
  <si>
    <t>Mitchell Robinson</t>
  </si>
  <si>
    <t>Amir Coffey</t>
  </si>
  <si>
    <t>AJ Green</t>
  </si>
  <si>
    <t>Duncan Robinson</t>
  </si>
  <si>
    <t>Jett Howard</t>
  </si>
  <si>
    <t>Andre Jackson Jr.</t>
  </si>
  <si>
    <t>Jae Crowder</t>
  </si>
  <si>
    <t>Julian Strawther</t>
  </si>
  <si>
    <t>Monte Morris</t>
  </si>
  <si>
    <t>DeAndre Jordan</t>
  </si>
  <si>
    <t>DaQuan Jeffries</t>
  </si>
  <si>
    <t>Jeremiah Robinson-Earl</t>
  </si>
  <si>
    <t>Jalen Smith</t>
  </si>
  <si>
    <t>Kevin Love</t>
  </si>
  <si>
    <t>Nassir Little</t>
  </si>
  <si>
    <t>Jose Alvarado</t>
  </si>
  <si>
    <t>Peyton Watson</t>
  </si>
  <si>
    <t>Zeke Nnaji</t>
  </si>
  <si>
    <t>Brandon Boston Jr.</t>
  </si>
  <si>
    <t>Joe Ingles</t>
  </si>
  <si>
    <t>Tristan Thompson</t>
  </si>
  <si>
    <t>Dante Exum</t>
  </si>
  <si>
    <t>Paul Reed</t>
  </si>
  <si>
    <t>Gabe Vincent</t>
  </si>
  <si>
    <t>Jericho Sims</t>
  </si>
  <si>
    <t>Jalen Pickett</t>
  </si>
  <si>
    <t>Dyson Daniels</t>
  </si>
  <si>
    <t>Doug McDermott</t>
  </si>
  <si>
    <t>Xavier Tillman</t>
  </si>
  <si>
    <t>Jaden Springer</t>
  </si>
  <si>
    <t>Shake Milton</t>
  </si>
  <si>
    <t>Wendell Moore Jr.</t>
  </si>
  <si>
    <t>Josh Minott</t>
  </si>
  <si>
    <t>Oshae Brissett</t>
  </si>
  <si>
    <t>A.J. Lawson</t>
  </si>
  <si>
    <t>James Johnson</t>
  </si>
  <si>
    <t>Neemias Queta</t>
  </si>
  <si>
    <t>Caleb Houstan</t>
  </si>
  <si>
    <t>Chris Livingston</t>
  </si>
  <si>
    <t>Jordan Walsh</t>
  </si>
  <si>
    <t>Jarace Walker</t>
  </si>
  <si>
    <t>Svi Mykhailiuk</t>
  </si>
  <si>
    <t>MarJon Beauchamp</t>
  </si>
  <si>
    <t>Jordan McLaughlin</t>
  </si>
  <si>
    <t>Bol Bol</t>
  </si>
  <si>
    <t>Kenrich Williams</t>
  </si>
  <si>
    <t>Kendall Brown</t>
  </si>
  <si>
    <t>Dwight Powell</t>
  </si>
  <si>
    <t>Ousmane Dieng</t>
  </si>
  <si>
    <t>Mamadi Diakite</t>
  </si>
  <si>
    <t>Jaxson Hayes</t>
  </si>
  <si>
    <t>Hunter Tyson</t>
  </si>
  <si>
    <t>Thanasis Antetokounmpo</t>
  </si>
  <si>
    <t>Damian Jones</t>
  </si>
  <si>
    <t>De'Anthony Melton</t>
  </si>
  <si>
    <t>Goga Bitadze</t>
  </si>
  <si>
    <t>Lindy Waters III</t>
  </si>
  <si>
    <t>Matt Ryan</t>
  </si>
  <si>
    <t>E.J. Liddell</t>
  </si>
  <si>
    <t>Orlando Robinson</t>
  </si>
  <si>
    <t>Leonard Miller</t>
  </si>
  <si>
    <t>Jordan Hawkins</t>
  </si>
  <si>
    <t>Kobe Brown</t>
  </si>
  <si>
    <t>Olivier-Maxence Prosper</t>
  </si>
  <si>
    <t>David Roddy</t>
  </si>
  <si>
    <t>Gordon Hayward</t>
  </si>
  <si>
    <t>Thaddeus Young</t>
  </si>
  <si>
    <t>T.J. Warren</t>
  </si>
  <si>
    <t>Isaiah Thomas</t>
  </si>
  <si>
    <t>TOP PLAYERS</t>
  </si>
  <si>
    <t>Highest combined metric (Points, Rebound, Assist)</t>
  </si>
  <si>
    <t>SUM of PPG</t>
  </si>
  <si>
    <t>Guard</t>
  </si>
  <si>
    <t>Highest Center</t>
  </si>
  <si>
    <t>Highest Forward</t>
  </si>
  <si>
    <t>Highest Guard</t>
  </si>
  <si>
    <t>Higest</t>
  </si>
  <si>
    <t>Grand Total</t>
  </si>
  <si>
    <t>25.3 years old</t>
  </si>
  <si>
    <t/>
  </si>
  <si>
    <t>Highest Average Performance Metric (PPG, APG, RPG)</t>
  </si>
  <si>
    <t>AVERAGE of USG%</t>
  </si>
  <si>
    <t>AVERAGE of PPG</t>
  </si>
  <si>
    <t>AVERAGE of APG</t>
  </si>
  <si>
    <t>AVERAGE of RPG</t>
  </si>
  <si>
    <t>COUNTA of NAME</t>
  </si>
  <si>
    <t>Exploratory Data Analysis (EDA) - Customers would be team managers who need info about player development, game strategy, team comp based on performance metrics and insights</t>
  </si>
  <si>
    <t>Which team has the most players in the dataset?</t>
  </si>
  <si>
    <t>What is the average Points Per Game (PPO), Rebounds Per Game (RPG), and Assists Per Game (APG) for players in each team?</t>
  </si>
  <si>
    <t>Identify players with PPG above 20 and APG above 5</t>
  </si>
  <si>
    <t>Which teams have the highest and lowest average usage percentage (USG%)?</t>
  </si>
  <si>
    <t>Visualize the distrubution of players by team.</t>
  </si>
  <si>
    <t>Show the distribution of player positions (POS).</t>
  </si>
  <si>
    <t>Compare the average PPG, RPG, and APG across different teams.</t>
  </si>
  <si>
    <t>Visualize the relationship between PPG and Minutes Per Game (MPG).</t>
  </si>
  <si>
    <t>Calculate the average Offensive Rating (ORtg) and Defensive Rating (DRtg) for each team.</t>
  </si>
  <si>
    <t>Analyze the impact of player age on performance metrics (PPG, RPG, APG).</t>
  </si>
  <si>
    <t>Identify players with the highest combined performance metrics (Points + Rebounds + Assists, P+R+A)</t>
  </si>
  <si>
    <t>Determine the top players in each position (Guard, Forward, Center) based on PPG.</t>
  </si>
  <si>
    <t>Steps</t>
  </si>
  <si>
    <t>1. Data set Clean</t>
  </si>
  <si>
    <t>2. EDA (Analysis questions, Pivot Tables)</t>
  </si>
  <si>
    <t>3. Data visualization (charts and graphs)</t>
  </si>
  <si>
    <t>4. Advanced Data Analysis (Pivot Tables)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</si>
</sst>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1">
    <font>
      <sz val="10.0"/>
      <color rgb="FF000000"/>
      <name val="Arial"/>
      <scheme val="minor"/>
    </font>
    <font>
      <b/>
      <color theme="1"/>
      <name val="Arial"/>
      <scheme val="minor"/>
    </font>
    <font>
      <color rgb="FFFFFFFF"/>
      <name val="Arial"/>
      <scheme val="minor"/>
    </font>
    <font>
      <b/>
      <color rgb="FFFFFFFF"/>
      <name val="Arial"/>
      <scheme val="minor"/>
    </font>
    <font>
      <color theme="1"/>
      <name val="Arial"/>
      <scheme val="minor"/>
    </font>
    <font>
      <b/>
      <color theme="1"/>
      <name val="Arial"/>
    </font>
    <font>
      <b/>
      <color rgb="FFFFFFFF"/>
      <name val="Arial"/>
    </font>
    <font>
      <color theme="0"/>
      <name val="Arial"/>
    </font>
    <font>
      <color theme="1"/>
      <name val="Arial"/>
    </font>
    <font>
      <color rgb="FF181A1B"/>
      <name val="Arial"/>
    </font>
    <font>
      <color rgb="FF181A1B"/>
      <name val="Arial"/>
      <scheme val="minor"/>
    </font>
  </fonts>
  <fills count="7">
    <fill>
      <patternFill patternType="none"/>
    </fill>
    <fill>
      <patternFill patternType="lightGray"/>
    </fill>
    <fill>
      <patternFill patternType="solid">
        <fgColor rgb="FFDFE4EC"/>
        <bgColor rgb="FFDFE4EC"/>
      </patternFill>
    </fill>
    <fill>
      <patternFill patternType="solid">
        <fgColor rgb="FF8093B3"/>
        <bgColor rgb="FF8093B3"/>
      </patternFill>
    </fill>
    <fill>
      <patternFill patternType="solid">
        <fgColor rgb="FFF4F6F8"/>
        <bgColor rgb="FFF4F6F8"/>
      </patternFill>
    </fill>
    <fill>
      <patternFill patternType="solid">
        <fgColor rgb="FFFFFFFF"/>
        <bgColor rgb="FFFFFFFF"/>
      </patternFill>
    </fill>
    <fill>
      <patternFill patternType="solid">
        <fgColor rgb="FFE8E6E3"/>
        <bgColor rgb="FFE8E6E3"/>
      </patternFill>
    </fill>
  </fills>
  <borders count="3">
    <border/>
    <border>
      <bottom style="thick">
        <color rgb="FF8093B3"/>
      </bottom>
    </border>
    <border>
      <right style="thin">
        <color rgb="FFFFFFFF"/>
      </right>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horizontal="center"/>
    </xf>
    <xf borderId="0" fillId="3" fontId="2" numFmtId="0" xfId="0" applyAlignment="1" applyFill="1" applyFont="1">
      <alignment horizontal="center"/>
    </xf>
    <xf borderId="0" fillId="2" fontId="1" numFmtId="0" xfId="0" applyAlignment="1" applyFont="1">
      <alignment horizontal="center" readingOrder="0"/>
    </xf>
    <xf borderId="0" fillId="3" fontId="3" numFmtId="0" xfId="0" applyAlignment="1" applyFont="1">
      <alignment horizontal="center"/>
    </xf>
    <xf borderId="0" fillId="4" fontId="4" numFmtId="0" xfId="0" applyAlignment="1" applyFill="1" applyFont="1">
      <alignment horizontal="left"/>
    </xf>
    <xf borderId="0" fillId="0" fontId="4" numFmtId="0" xfId="0" applyAlignment="1" applyFont="1">
      <alignment horizontal="center"/>
    </xf>
    <xf borderId="1" fillId="2" fontId="5" numFmtId="0" xfId="0" applyAlignment="1" applyBorder="1" applyFont="1">
      <alignment horizontal="center" vertical="bottom"/>
    </xf>
    <xf borderId="1" fillId="3" fontId="6" numFmtId="0" xfId="0" applyAlignment="1" applyBorder="1" applyFont="1">
      <alignment horizontal="center" vertical="bottom"/>
    </xf>
    <xf borderId="0" fillId="2" fontId="5" numFmtId="0" xfId="0" applyAlignment="1" applyFont="1">
      <alignment horizontal="center"/>
    </xf>
    <xf borderId="0" fillId="3" fontId="7" numFmtId="0" xfId="0" applyAlignment="1" applyFont="1">
      <alignment horizontal="center"/>
    </xf>
    <xf borderId="2" fillId="4" fontId="8" numFmtId="0" xfId="0" applyAlignment="1" applyBorder="1" applyFont="1">
      <alignment horizontal="center" vertical="bottom"/>
    </xf>
    <xf borderId="0" fillId="5" fontId="8" numFmtId="164" xfId="0" applyAlignment="1" applyFill="1" applyFont="1" applyNumberFormat="1">
      <alignment horizontal="center" vertical="bottom"/>
    </xf>
    <xf borderId="0" fillId="4" fontId="8" numFmtId="0" xfId="0" applyAlignment="1" applyFont="1">
      <alignment horizontal="center"/>
    </xf>
    <xf borderId="0" fillId="0" fontId="8" numFmtId="2" xfId="0" applyAlignment="1" applyFont="1" applyNumberFormat="1">
      <alignment horizontal="center"/>
    </xf>
    <xf borderId="0" fillId="0" fontId="8" numFmtId="0" xfId="0" applyAlignment="1" applyFont="1">
      <alignment horizontal="center"/>
    </xf>
    <xf borderId="0" fillId="4" fontId="8" numFmtId="164" xfId="0" applyAlignment="1" applyFont="1" applyNumberFormat="1">
      <alignment horizontal="center"/>
    </xf>
    <xf borderId="0" fillId="0" fontId="8" numFmtId="164" xfId="0" applyAlignment="1" applyFont="1" applyNumberFormat="1">
      <alignment horizontal="center"/>
    </xf>
    <xf borderId="0" fillId="0" fontId="4" numFmtId="164" xfId="0" applyAlignment="1" applyFont="1" applyNumberFormat="1">
      <alignment horizontal="center"/>
    </xf>
    <xf borderId="0" fillId="0" fontId="4" numFmtId="0" xfId="0" applyAlignment="1" applyFont="1">
      <alignment readingOrder="0"/>
    </xf>
    <xf borderId="0" fillId="0" fontId="4" numFmtId="0" xfId="0" applyFont="1"/>
    <xf borderId="0" fillId="0" fontId="4" numFmtId="0" xfId="0" applyAlignment="1" applyFont="1">
      <alignment horizontal="left"/>
    </xf>
    <xf borderId="0" fillId="6" fontId="9" numFmtId="0" xfId="0" applyAlignment="1" applyFill="1" applyFont="1">
      <alignment horizontal="left" readingOrder="0"/>
    </xf>
    <xf borderId="0" fillId="0" fontId="1" numFmtId="0" xfId="0" applyFont="1"/>
    <xf borderId="0" fillId="0" fontId="4" numFmtId="0" xfId="0" applyAlignment="1" applyFont="1">
      <alignment horizontal="left" readingOrder="0"/>
    </xf>
    <xf borderId="0" fillId="0" fontId="10" numFmtId="0" xfId="0" applyAlignment="1" applyFont="1">
      <alignment readingOrder="0"/>
    </xf>
    <xf borderId="0" fillId="0" fontId="10" numFmtId="0" xfId="0" applyAlignment="1" applyFont="1">
      <alignment horizontal="left" readingOrder="0"/>
    </xf>
    <xf borderId="0" fillId="0" fontId="4" numFmtId="2" xfId="0" applyFont="1" applyNumberFormat="1"/>
    <xf borderId="0" fillId="0" fontId="4" numFmtId="2" xfId="0" applyAlignment="1" applyFont="1" applyNumberFormat="1">
      <alignment horizontal="left"/>
    </xf>
    <xf quotePrefix="1" borderId="0" fillId="0" fontId="4" numFmtId="0" xfId="0" applyAlignment="1" applyFont="1">
      <alignment readingOrder="0"/>
    </xf>
    <xf borderId="0" fillId="0" fontId="4" numFmtId="164"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microsoft.com/office/2007/relationships/slicerCache" Target="slicerCaches/slicerCache1.xml"/><Relationship Id="rId6" Type="http://schemas.openxmlformats.org/officeDocument/2006/relationships/worksheet" Target="worksheets/sheet3.xml"/><Relationship Id="rId18" Type="http://schemas.openxmlformats.org/officeDocument/2006/relationships/pivotCacheDefinition" Target="pivotCache/pivotCacheDefinition1.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952500</xdr:colOff>
      <xdr:row>27</xdr:row>
      <xdr:rowOff>209550</xdr:rowOff>
    </xdr:from>
    <xdr:ext cx="2857500" cy="2857500"/>
    <mc:AlternateContent>
      <mc:Choice Requires="sle15">
        <xdr:graphicFrame>
          <xdr:nvGraphicFramePr>
            <xdr:cNvPr id="1" name="TEAM_1"/>
            <xdr:cNvGraphicFramePr/>
          </xdr:nvGraphicFramePr>
          <xdr:xfrm>
            <a:off x="0" y="0"/>
            <a:ext cx="0" cy="0"/>
          </xdr:xfrm>
          <a:graphic>
            <a:graphicData uri="http://schemas.microsoft.com/office/drawing/2010/slicer">
              <x3Unk:slicer name="TEAM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352425</xdr:colOff>
      <xdr:row>1</xdr:row>
      <xdr:rowOff>114300</xdr:rowOff>
    </xdr:from>
    <xdr:ext cx="2857500" cy="2857500"/>
    <mc:AlternateContent>
      <mc:Choice Requires="sle15">
        <xdr:graphicFrame>
          <xdr:nvGraphicFramePr>
            <xdr:cNvPr id="2" name="TEAM_2"/>
            <xdr:cNvGraphicFramePr/>
          </xdr:nvGraphicFramePr>
          <xdr:xfrm>
            <a:off x="0" y="0"/>
            <a:ext cx="0" cy="0"/>
          </xdr:xfrm>
          <a:graphic>
            <a:graphicData uri="http://schemas.microsoft.com/office/drawing/2010/slicer">
              <x3Unk:slicer name="TEAM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C214" sheet="Data"/>
  </cacheSource>
  <cacheFields>
    <cacheField name="RANK"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sharedItems>
    </cacheField>
    <cacheField name="NAME" numFmtId="0">
      <sharedItems>
        <s v="Joel Embiid"/>
        <s v="Jalen Brunson"/>
        <s v="Damian Lillard"/>
        <s v="Shai Gilgeous-Alexander"/>
        <s v="Tyrese Maxey"/>
        <s v="Donovan Mitchell"/>
        <s v="Luka Doncic"/>
        <s v="Nikola Jokic"/>
        <s v="LeBron James"/>
        <s v="Anthony Davis"/>
        <s v="Anthony Edwards"/>
        <s v="Devin Booker"/>
        <s v="Paolo Banchero"/>
        <s v="Kevin Durant"/>
        <s v="Jayson Tatum"/>
        <s v="Jaylen Brown"/>
        <s v="Khris Middleton"/>
        <s v="Kyrie Irving"/>
        <s v="Bam Adebayo"/>
        <s v="Pascal Siakam"/>
        <s v="James Harden"/>
        <s v="Jamal Murray"/>
        <s v="Paul George"/>
        <s v="Karl-Anthony Towns"/>
        <s v="Franz Wagner"/>
        <s v="Tyrese Haliburton"/>
        <s v="Jalen Williams"/>
        <s v="CJ McCollum"/>
        <s v="Donte DiVincenzo"/>
        <s v="Brook Lopez"/>
        <s v="Derrick White"/>
        <s v="Myles Turner"/>
        <s v="Jarrett Allen"/>
        <s v="Tyler Herro"/>
        <s v="Austin Reaves"/>
        <s v="Bradley Beal"/>
        <s v="Bobby Portis"/>
        <s v="Ivica Zubac"/>
        <s v="Evan Mobley"/>
        <s v="Michael Porter Jr."/>
        <s v="Darius Garland"/>
        <s v="Chet Holmgren"/>
        <s v="OG Anunoby"/>
        <s v="Andrew Nembhard"/>
        <s v="Alec Burks"/>
        <s v="Jalen Suggs"/>
        <s v="Jonas Valanciunas"/>
        <s v="Josh Hart"/>
        <s v="Aaron Gordon"/>
        <s v="Brandon Ingram"/>
        <s v="D'Angelo Russell"/>
        <s v="P.J. Washington"/>
        <s v="Kristaps Porzingis"/>
        <s v="Jrue Holiday"/>
        <s v="Kelly Oubre Jr."/>
        <s v="Herbert Jones"/>
        <s v="Norman Powell"/>
        <s v="Jaime Jaquez Jr."/>
        <s v="Jaden McDaniels"/>
        <s v="Rudy Gobert"/>
        <s v="Kawhi Leonard"/>
        <s v="T.J. McConnell"/>
        <s v="Mike Conley"/>
        <s v="Caleb Martin"/>
        <s v="Trey Murphy III"/>
        <s v="Naz Reid"/>
        <s v="Miles McBride"/>
        <s v="Obi Toppin"/>
        <s v="Luguentz Dort"/>
        <s v="Aaron Nesmith"/>
        <s v="Caris LeVert"/>
        <s v="Al Horford"/>
        <s v="Max Strus"/>
        <s v="Nikola Jovic"/>
        <s v="Derrick Jones Jr."/>
        <s v="Terance Mann"/>
        <s v="Daniel Gafford"/>
        <s v="Tobias Harris"/>
        <s v="Naji Marshall"/>
        <s v="Malik Beasley"/>
        <s v="Josh Giddey"/>
        <s v="Isaiah Hartenstein"/>
        <s v="Patrick Beverley"/>
        <s v="Kentavious Caldwell-Pope"/>
        <s v="Eric Gordon"/>
        <s v="Dereck Lively II"/>
        <s v="Delon Wright"/>
        <s v="Jusuf Nurkic"/>
        <s v="Rui Hachimura"/>
        <s v="Wendell Carter Jr."/>
        <s v="Taurean Prince"/>
        <s v="Nickeil Alexander-Walker"/>
        <s v="Kyle Lowry"/>
        <s v="Markelle Fultz"/>
        <s v="Isaiah Joe"/>
        <s v="Payton Pritchard"/>
        <s v="Russell Westbrook"/>
        <s v="Nicolas Batum"/>
        <s v="Larry Nance Jr."/>
        <s v="Jonathan Isaac"/>
        <s v="Moritz Wagner"/>
        <s v="Aaron Wiggins"/>
        <s v="Marcus Morris Sr."/>
        <s v="Thomas Bryant"/>
        <s v="Bojan Bogdanovic"/>
        <s v="Patty Mills"/>
        <s v="Drew Eubanks"/>
        <s v="Cameron Payne"/>
        <s v="P.J. Tucker"/>
        <s v="Isaac Okoro"/>
        <s v="Buddy Hield"/>
        <s v="Precious Achiuwa"/>
        <s v="Ben Sheppard"/>
        <s v="Cole Anthony"/>
        <s v="Christian Braun"/>
        <s v="Royce O'Neale"/>
        <s v="Haywood Highsmith"/>
        <s v="Sam Hauser"/>
        <s v="Josh Green"/>
        <s v="Pat Connaughton"/>
        <s v="Jaylin Williams"/>
        <s v="Kyle Anderson"/>
        <s v="Gary Harris"/>
        <s v="Jaden Hardy"/>
        <s v="Cason Wallace"/>
        <s v="Luka Garza"/>
        <s v="Tim Hardaway Jr."/>
        <s v="Isaiah Jackson"/>
        <s v="Maxi Kleber"/>
        <s v="Dean Wade"/>
        <s v="Bones Hyland"/>
        <s v="Danilo Gallinari"/>
        <s v="Reggie Jackson"/>
        <s v="Luke Kornet"/>
        <s v="Grayson Allen"/>
        <s v="Josh Okogie"/>
        <s v="Sam Merrill"/>
        <s v="Mason Plumlee"/>
        <s v="Daniel Theis"/>
        <s v="Chuma Okeke"/>
        <s v="Anthony Black"/>
        <s v="Spencer Dinwiddie"/>
        <s v="Justin Holiday"/>
        <s v="Georges Niang"/>
        <s v="Mitchell Robinson"/>
        <s v="Amir Coffey"/>
        <s v="AJ Green"/>
        <s v="Duncan Robinson"/>
        <s v="Jett Howard"/>
        <s v="Andre Jackson Jr."/>
        <s v="Jae Crowder"/>
        <s v="Julian Strawther"/>
        <s v="Monte Morris"/>
        <s v="DeAndre Jordan"/>
        <s v="DaQuan Jeffries"/>
        <s v="Jeremiah Robinson-Earl"/>
        <s v="Jalen Smith"/>
        <s v="Kevin Love"/>
        <s v="Nassir Little"/>
        <s v="Jose Alvarado"/>
        <s v="Peyton Watson"/>
        <s v="Zeke Nnaji"/>
        <s v="Brandon Boston Jr."/>
        <s v="Joe Ingles"/>
        <s v="Tristan Thompson"/>
        <s v="Dante Exum"/>
        <s v="Paul Reed"/>
        <s v="Gabe Vincent"/>
        <s v="Jericho Sims"/>
        <s v="Jalen Pickett"/>
        <s v="Dyson Daniels"/>
        <s v="Doug McDermott"/>
        <s v="Xavier Tillman"/>
        <s v="Jaden Springer"/>
        <s v="Shake Milton"/>
        <s v="Wendell Moore Jr."/>
        <s v="Josh Minott"/>
        <s v="Oshae Brissett"/>
        <s v="A.J. Lawson"/>
        <s v="James Johnson"/>
        <s v="Neemias Queta"/>
        <s v="Caleb Houstan"/>
        <s v="Chris Livingston"/>
        <s v="Jordan Walsh"/>
        <s v="Jarace Walker"/>
        <s v="Svi Mykhailiuk"/>
        <s v="MarJon Beauchamp"/>
        <s v="Jordan McLaughlin"/>
        <s v="Bol Bol"/>
        <s v="Kenrich Williams"/>
        <s v="Kendall Brown"/>
        <s v="Dwight Powell"/>
        <s v="Ousmane Dieng"/>
        <s v="Mamadi Diakite"/>
        <s v="Jaxson Hayes"/>
        <s v="Hunter Tyson"/>
        <s v="Thanasis Antetokounmpo"/>
        <s v="Damian Jones"/>
        <s v="De'Anthony Melton"/>
        <s v="Goga Bitadze"/>
        <s v="Lindy Waters III"/>
        <s v="Matt Ryan"/>
        <s v="E.J. Liddell"/>
        <s v="Orlando Robinson"/>
        <s v="Leonard Miller"/>
        <s v="Jordan Hawkins"/>
        <s v="Kobe Brown"/>
        <s v="Olivier-Maxence Prosper"/>
        <s v="David Roddy"/>
        <s v="Gordon Hayward"/>
        <s v="Thaddeus Young"/>
        <s v="T.J. Warren"/>
        <s v="Isaiah Thomas"/>
      </sharedItems>
    </cacheField>
    <cacheField name="TEAM" numFmtId="0">
      <sharedItems>
        <s v="Phi"/>
        <s v="Nyk"/>
        <s v="Mil"/>
        <s v="Okc"/>
        <s v="Cle"/>
        <s v="Dal"/>
        <s v="Den"/>
        <s v="Lal"/>
        <s v="Min"/>
        <s v="Pho"/>
        <s v="Orl"/>
        <s v="Bos"/>
        <s v="Mia"/>
        <s v="Ind"/>
        <s v="Lac"/>
        <s v="Nor"/>
      </sharedItems>
    </cacheField>
    <cacheField name="POS" numFmtId="0">
      <sharedItems>
        <s v="C"/>
        <s v="G"/>
        <s v="F"/>
        <s v="G-F"/>
        <s v="F-G"/>
        <s v="C-F"/>
        <s v="F-C"/>
      </sharedItems>
    </cacheField>
    <cacheField name="AGE" numFmtId="0">
      <sharedItems containsSemiMixedTypes="0" containsString="0" containsNumber="1">
        <n v="30.2"/>
        <n v="27.8"/>
        <n v="33.9"/>
        <n v="25.9"/>
        <n v="23.6"/>
        <n v="25.3"/>
        <n v="29.3"/>
        <n v="39.5"/>
        <n v="31.3"/>
        <n v="22.9"/>
        <n v="27.6"/>
        <n v="21.6"/>
        <n v="35.7"/>
        <n v="26.3"/>
        <n v="32.8"/>
        <n v="32.2"/>
        <n v="26.9"/>
        <n v="34.8"/>
        <n v="27.3"/>
        <n v="34.1"/>
        <n v="28.6"/>
        <n v="22.8"/>
        <n v="24.3"/>
        <n v="23.2"/>
        <n v="32.7"/>
        <n v="27.4"/>
        <n v="36.2"/>
        <n v="29.9"/>
        <n v="28.2"/>
        <n v="26.1"/>
        <n v="24.4"/>
        <n v="26.0"/>
        <n v="31.0"/>
        <n v="27.2"/>
        <n v="23.0"/>
        <n v="22.1"/>
        <n v="32.9"/>
        <n v="32.1"/>
        <n v="28.7"/>
        <n v="26.8"/>
        <n v="28.3"/>
        <n v="25.8"/>
        <n v="28.9"/>
        <n v="34.0"/>
        <n v="28.5"/>
        <n v="25.7"/>
        <n v="31.1"/>
        <n v="23.3"/>
        <n v="23.7"/>
        <n v="32.0"/>
        <n v="33.0"/>
        <n v="36.7"/>
        <n v="24.0"/>
        <n v="24.8"/>
        <n v="23.8"/>
        <n v="25.2"/>
        <n v="24.7"/>
        <n v="29.8"/>
        <n v="38.0"/>
        <n v="21.0"/>
        <n v="27.7"/>
        <n v="31.9"/>
        <n v="26.4"/>
        <n v="27.5"/>
        <n v="21.7"/>
        <n v="35.9"/>
        <n v="35.5"/>
        <n v="20.3"/>
        <n v="38.2"/>
        <n v="24.9"/>
        <n v="35.6"/>
        <n v="31.4"/>
        <n v="26.7"/>
        <n v="27.1"/>
        <n v="25.4"/>
        <n v="35.2"/>
        <n v="35.8"/>
        <n v="39.1"/>
        <n v="23.4"/>
        <n v="31.5"/>
        <n v="24.1"/>
        <n v="26.5"/>
        <n v="22.0"/>
        <n v="30.7"/>
        <n v="29.7"/>
        <n v="21.9"/>
        <n v="20.6"/>
        <n v="25.5"/>
        <n v="22.4"/>
        <n v="32.4"/>
        <n v="34.2"/>
        <n v="28.1"/>
        <n v="34.3"/>
        <n v="20.4"/>
        <n v="31.2"/>
        <n v="26.2"/>
        <n v="27.0"/>
        <n v="30.1"/>
        <n v="20.7"/>
        <n v="22.6"/>
        <n v="22.2"/>
        <n v="29.0"/>
        <n v="24.2"/>
        <n v="21.8"/>
        <n v="22.5"/>
        <n v="33.3"/>
        <n v="25.0"/>
        <n v="28.0"/>
        <n v="25.6"/>
        <n v="24.6"/>
        <n v="21.2"/>
        <n v="22.7"/>
        <n v="21.5"/>
        <n v="23.9"/>
        <n v="37.3"/>
        <n v="21.4"/>
        <n v="20.8"/>
        <n v="29.5"/>
        <n v="21.1"/>
        <n v="23.5"/>
        <n v="20.5"/>
        <n v="36.0"/>
        <n v="30.8"/>
        <n v="35.3"/>
      </sharedItems>
    </cacheField>
    <cacheField name="GP" numFmtId="0">
      <sharedItems containsSemiMixedTypes="0" containsString="0" containsNumber="1" containsInteger="1">
        <n v="6.0"/>
        <n v="13.0"/>
        <n v="4.0"/>
        <n v="10.0"/>
        <n v="20.0"/>
        <n v="12.0"/>
        <n v="5.0"/>
        <n v="16.0"/>
        <n v="7.0"/>
        <n v="17.0"/>
        <n v="15.0"/>
        <n v="9.0"/>
        <n v="2.0"/>
        <n v="11.0"/>
        <n v="19.0"/>
        <n v="3.0"/>
        <n v="1.0"/>
        <n v="8.0"/>
      </sharedItems>
    </cacheField>
    <cacheField name="MPG" numFmtId="0">
      <sharedItems containsSemiMixedTypes="0" containsString="0" containsNumber="1">
        <n v="41.4"/>
        <n v="39.8"/>
        <n v="39.1"/>
        <n v="39.9"/>
        <n v="44.6"/>
        <n v="38.2"/>
        <n v="41.2"/>
        <n v="40.2"/>
        <n v="40.8"/>
        <n v="41.6"/>
        <n v="40.5"/>
        <n v="41.5"/>
        <n v="37.5"/>
        <n v="42.1"/>
        <n v="41.0"/>
        <n v="37.4"/>
        <n v="38.3"/>
        <n v="40.4"/>
        <n v="38.5"/>
        <n v="35.4"/>
        <n v="40.3"/>
        <n v="37.1"/>
        <n v="32.6"/>
        <n v="34.8"/>
        <n v="37.7"/>
        <n v="36.9"/>
        <n v="35.8"/>
        <n v="33.4"/>
        <n v="35.7"/>
        <n v="32.4"/>
        <n v="31.8"/>
        <n v="37.0"/>
        <n v="38.6"/>
        <n v="31.2"/>
        <n v="32.0"/>
        <n v="35.2"/>
        <n v="36.0"/>
        <n v="34.5"/>
        <n v="20.1"/>
        <n v="33.2"/>
        <n v="22.4"/>
        <n v="36.4"/>
        <n v="36.8"/>
        <n v="24.8"/>
        <n v="38.1"/>
        <n v="37.3"/>
        <n v="29.8"/>
        <n v="30.6"/>
        <n v="33.6"/>
        <n v="34.2"/>
        <n v="20.5"/>
        <n v="31.6"/>
        <n v="35.1"/>
        <n v="42.0"/>
        <n v="22.5"/>
        <n v="26.7"/>
        <n v="20.2"/>
        <n v="35.0"/>
        <n v="32.9"/>
        <n v="25.3"/>
        <n v="36.1"/>
        <n v="25.7"/>
        <n v="30.4"/>
        <n v="21.2"/>
        <n v="21.0"/>
        <n v="21.9"/>
        <n v="18.1"/>
        <n v="34.9"/>
        <n v="29.4"/>
        <n v="26.8"/>
        <n v="25.9"/>
        <n v="30.5"/>
        <n v="26.4"/>
        <n v="22.2"/>
        <n v="23.6"/>
        <n v="29.3"/>
        <n v="15.1"/>
        <n v="17.3"/>
        <n v="19.5"/>
        <n v="19.0"/>
        <n v="28.3"/>
        <n v="21.1"/>
        <n v="15.0"/>
        <n v="15.7"/>
        <n v="15.3"/>
        <n v="8.9"/>
        <n v="12.7"/>
        <n v="17.2"/>
        <n v="12.5"/>
        <n v="12.2"/>
        <n v="12.8"/>
        <n v="19.7"/>
        <n v="14.7"/>
        <n v="17.0"/>
        <n v="26.1"/>
        <n v="25.1"/>
        <n v="14.5"/>
        <n v="17.9"/>
        <n v="20.7"/>
        <n v="15.4"/>
        <n v="26.5"/>
        <n v="6.6"/>
        <n v="19.8"/>
        <n v="3.7"/>
        <n v="13.1"/>
        <n v="10.2"/>
        <n v="16.6"/>
        <n v="4.0"/>
        <n v="12.4"/>
        <n v="9.8"/>
        <n v="11.0"/>
        <n v="21.4"/>
        <n v="7.3"/>
        <n v="4.4"/>
        <n v="4.9"/>
        <n v="5.4"/>
        <n v="14.6"/>
        <n v="12.1"/>
        <n v="19.1"/>
        <n v="18.7"/>
        <n v="11.2"/>
        <n v="11.9"/>
        <n v="10.5"/>
        <n v="5.3"/>
        <n v="7.4"/>
        <n v="5.0"/>
        <n v="6.0"/>
        <n v="6.4"/>
        <n v="3.4"/>
        <n v="9.0"/>
        <n v="4.7"/>
        <n v="3.2"/>
        <n v="9.6"/>
        <n v="8.7"/>
        <n v="7.2"/>
        <n v="13.8"/>
        <n v="5.5"/>
        <n v="3.6"/>
        <n v="5.7"/>
        <n v="8.8"/>
        <n v="3.1"/>
        <n v="2.4"/>
        <n v="1.0"/>
        <n v="3.0"/>
        <n v="3.5"/>
        <n v="2.5"/>
        <n v="4.3"/>
        <n v="4.5"/>
        <n v="1.8"/>
        <n v="4.6"/>
        <n v="2.8"/>
        <n v="2.3"/>
        <n v="3.8"/>
        <n v="0.9"/>
        <n v="1.4"/>
      </sharedItems>
    </cacheField>
    <cacheField name="USG%" numFmtId="0">
      <sharedItems containsSemiMixedTypes="0" containsString="0" containsNumber="1">
        <n v="35.7"/>
        <n v="36.4"/>
        <n v="31.4"/>
        <n v="32.3"/>
        <n v="28.1"/>
        <n v="34.3"/>
        <n v="32.9"/>
        <n v="30.0"/>
        <n v="29.0"/>
        <n v="25.7"/>
        <n v="29.5"/>
        <n v="26.6"/>
        <n v="33.9"/>
        <n v="25.6"/>
        <n v="29.2"/>
        <n v="28.7"/>
        <n v="28.2"/>
        <n v="25.0"/>
        <n v="25.3"/>
        <n v="22.1"/>
        <n v="24.6"/>
        <n v="25.2"/>
        <n v="22.2"/>
        <n v="23.1"/>
        <n v="27.0"/>
        <n v="20.8"/>
        <n v="19.4"/>
        <n v="21.4"/>
        <n v="19.6"/>
        <n v="25.5"/>
        <n v="20.0"/>
        <n v="22.6"/>
        <n v="26.0"/>
        <n v="20.6"/>
        <n v="20.3"/>
        <n v="18.2"/>
        <n v="22.4"/>
        <n v="20.2"/>
        <n v="17.2"/>
        <n v="17.6"/>
        <n v="23.4"/>
        <n v="21.8"/>
        <n v="29.1"/>
        <n v="16.5"/>
        <n v="15.3"/>
        <n v="20.7"/>
        <n v="16.8"/>
        <n v="14.4"/>
        <n v="15.8"/>
        <n v="17.8"/>
        <n v="19.0"/>
        <n v="24.8"/>
        <n v="14.6"/>
        <n v="22.5"/>
        <n v="27.6"/>
        <n v="17.0"/>
        <n v="14.0"/>
        <n v="21.1"/>
        <n v="21.3"/>
        <n v="13.1"/>
        <n v="12.9"/>
        <n v="13.3"/>
        <n v="17.1"/>
        <n v="11.8"/>
        <n v="15.4"/>
        <n v="22.8"/>
        <n v="11.9"/>
        <n v="11.3"/>
        <n v="11.0"/>
        <n v="14.2"/>
        <n v="14.5"/>
        <n v="9.5"/>
        <n v="16.7"/>
        <n v="13.2"/>
        <n v="13.5"/>
        <n v="11.2"/>
        <n v="19.1"/>
        <n v="15.5"/>
        <n v="15.0"/>
        <n v="26.3"/>
        <n v="10.2"/>
        <n v="13.8"/>
        <n v="21.5"/>
        <n v="17.7"/>
        <n v="28.4"/>
        <n v="24.4"/>
        <n v="18.8"/>
        <n v="19.2"/>
        <n v="13.4"/>
        <n v="15.1"/>
        <n v="18.0"/>
        <n v="12.6"/>
        <n v="11.6"/>
        <n v="13.9"/>
        <n v="10.8"/>
        <n v="14.1"/>
        <n v="10.7"/>
        <n v="13.6"/>
        <n v="8.5"/>
        <n v="29.6"/>
        <n v="10.6"/>
        <n v="27.4"/>
        <n v="16.0"/>
        <n v="16.2"/>
        <n v="11.1"/>
        <n v="37.4"/>
        <n v="22.3"/>
        <n v="12.2"/>
        <n v="10.4"/>
        <n v="32.5"/>
        <n v="19.8"/>
        <n v="7.9"/>
        <n v="12.5"/>
        <n v="10.1"/>
        <n v="17.5"/>
        <n v="23.8"/>
        <n v="16.6"/>
        <n v="19.3"/>
        <n v="22.9"/>
        <n v="8.4"/>
        <n v="15.6"/>
        <n v="10.0"/>
        <n v="6.0"/>
        <n v="12.8"/>
        <n v="6.8"/>
        <n v="19.7"/>
        <n v="10.5"/>
        <n v="18.5"/>
        <n v="85.0"/>
        <n v="6.3"/>
        <n v="25.4"/>
        <n v="18.1"/>
        <n v="10.3"/>
        <n v="9.4"/>
        <n v="0.0"/>
        <n v="5.4"/>
        <n v="35.0"/>
        <n v="6.7"/>
        <n v="15.2"/>
        <n v="3.0"/>
        <n v="8.1"/>
        <n v="39.1"/>
      </sharedItems>
    </cacheField>
    <cacheField name="TO%" numFmtId="0">
      <sharedItems containsSemiMixedTypes="0" containsString="0" containsNumber="1">
        <n v="15.8"/>
        <n v="9.3"/>
        <n v="10.0"/>
        <n v="8.9"/>
        <n v="8.6"/>
        <n v="11.1"/>
        <n v="15.3"/>
        <n v="14.1"/>
        <n v="16.1"/>
        <n v="10.5"/>
        <n v="13.8"/>
        <n v="14.4"/>
        <n v="17.6"/>
        <n v="12.9"/>
        <n v="11.7"/>
        <n v="13.6"/>
        <n v="10.9"/>
        <n v="11.9"/>
        <n v="7.6"/>
        <n v="6.1"/>
        <n v="13.5"/>
        <n v="12.8"/>
        <n v="10.4"/>
        <n v="8.0"/>
        <n v="12.6"/>
        <n v="10.6"/>
        <n v="17.7"/>
        <n v="7.7"/>
        <n v="10.7"/>
        <n v="5.9"/>
        <n v="11.8"/>
        <n v="15.2"/>
        <n v="18.0"/>
        <n v="9.0"/>
        <n v="10.2"/>
        <n v="13.1"/>
        <n v="11.0"/>
        <n v="13.7"/>
        <n v="8.2"/>
        <n v="11.2"/>
        <n v="0.0"/>
        <n v="19.5"/>
        <n v="19.1"/>
        <n v="18.4"/>
        <n v="13.2"/>
        <n v="14.0"/>
        <n v="8.1"/>
        <n v="11.5"/>
        <n v="21.0"/>
        <n v="10.8"/>
        <n v="18.1"/>
        <n v="12.1"/>
        <n v="6.2"/>
        <n v="14.3"/>
        <n v="9.4"/>
        <n v="12.0"/>
        <n v="12.7"/>
        <n v="14.2"/>
        <n v="9.7"/>
        <n v="13.4"/>
        <n v="5.5"/>
        <n v="6.6"/>
        <n v="6.8"/>
        <n v="19.9"/>
        <n v="12.4"/>
        <n v="18.5"/>
        <n v="18.6"/>
        <n v="5.0"/>
        <n v="9.6"/>
        <n v="3.3"/>
        <n v="18.9"/>
        <n v="8.5"/>
        <n v="16.6"/>
        <n v="14.6"/>
        <n v="28.8"/>
        <n v="9.2"/>
        <n v="16.0"/>
        <n v="5.8"/>
        <n v="21.5"/>
        <n v="4.0"/>
        <n v="13.9"/>
        <n v="33.3"/>
        <n v="10.3"/>
        <n v="1.8"/>
        <n v="8.3"/>
        <n v="12.3"/>
        <n v="4.1"/>
        <n v="14.8"/>
        <n v="8.8"/>
        <n v="3.8"/>
        <n v="13.3"/>
        <n v="22.8"/>
        <n v="35.5"/>
        <n v="17.8"/>
        <n v="9.9"/>
        <n v="12.5"/>
        <n v="7.8"/>
        <n v="14.5"/>
        <n v="17.5"/>
        <n v="5.7"/>
        <n v="23.8"/>
        <n v="40.0"/>
        <n v="21.4"/>
        <n v="32.6"/>
        <n v="18.2"/>
        <n v="16.7"/>
        <n v="38.3"/>
        <n v="24.5"/>
        <n v="20.0"/>
        <n v="50.0"/>
        <n v="82.0"/>
        <n v="36.8"/>
        <n v="28.6"/>
        <n v="19.2"/>
        <n v="37.8"/>
        <n v="22.5"/>
        <n v="47.4"/>
        <n v="100.0"/>
      </sharedItems>
    </cacheField>
    <cacheField name="FTA" numFmtId="0">
      <sharedItems containsSemiMixedTypes="0" containsString="0" containsNumber="1" containsInteger="1">
        <n v="78.0"/>
        <n v="120.0"/>
        <n v="38.0"/>
        <n v="81.0"/>
        <n v="28.0"/>
        <n v="65.0"/>
        <n v="141.0"/>
        <n v="71.0"/>
        <n v="23.0"/>
        <n v="26.0"/>
        <n v="102.0"/>
        <n v="41.0"/>
        <n v="49.0"/>
        <n v="34.0"/>
        <n v="123.0"/>
        <n v="93.0"/>
        <n v="30.0"/>
        <n v="21.0"/>
        <n v="63.0"/>
        <n v="32.0"/>
        <n v="25.0"/>
        <n v="69.0"/>
        <n v="44.0"/>
        <n v="20.0"/>
        <n v="27.0"/>
        <n v="2.0"/>
        <n v="15.0"/>
        <n v="36.0"/>
        <n v="50.0"/>
        <n v="10.0"/>
        <n v="19.0"/>
        <n v="5.0"/>
        <n v="13.0"/>
        <n v="33.0"/>
        <n v="17.0"/>
        <n v="48.0"/>
        <n v="55.0"/>
        <n v="22.0"/>
        <n v="11.0"/>
        <n v="12.0"/>
        <n v="7.0"/>
        <n v="35.0"/>
        <n v="79.0"/>
        <n v="3.0"/>
        <n v="0.0"/>
        <n v="31.0"/>
        <n v="37.0"/>
        <n v="9.0"/>
        <n v="8.0"/>
        <n v="59.0"/>
        <n v="4.0"/>
        <n v="6.0"/>
        <n v="57.0"/>
        <n v="16.0"/>
        <n v="1.0"/>
        <n v="18.0"/>
      </sharedItems>
    </cacheField>
    <cacheField name="FT%" numFmtId="0">
      <sharedItems containsSemiMixedTypes="0" containsString="0" containsNumber="1">
        <n v="0.859"/>
        <n v="0.775"/>
        <n v="0.974"/>
        <n v="0.79"/>
        <n v="0.893"/>
        <n v="0.815"/>
        <n v="0.78"/>
        <n v="0.901"/>
        <n v="0.739"/>
        <n v="0.808"/>
        <n v="0.814"/>
        <n v="0.951"/>
        <n v="0.755"/>
        <n v="0.824"/>
        <n v="0.846"/>
        <n v="0.645"/>
        <n v="0.9"/>
        <n v="0.845"/>
        <n v="0.714"/>
        <n v="0.619"/>
        <n v="0.906"/>
        <n v="0.923"/>
        <n v="0.84"/>
        <n v="0.855"/>
        <n v="0.886"/>
        <n v="0.85"/>
        <n v="1.0"/>
        <n v="0.867"/>
        <n v="0.533"/>
        <n v="0.917"/>
        <n v="0.76"/>
        <n v="0.692"/>
        <n v="0.895"/>
        <n v="0.8"/>
        <n v="0.615"/>
        <n v="0.65"/>
        <n v="0.694"/>
        <n v="0.769"/>
        <n v="0.81"/>
        <n v="0.758"/>
        <n v="0.844"/>
        <n v="0.767"/>
        <n v="0.729"/>
        <n v="0.821"/>
        <n v="0.5"/>
        <n v="0.709"/>
        <n v="0.95"/>
        <n v="0.955"/>
        <n v="0.727"/>
        <n v="0.857"/>
        <n v="0.771"/>
        <n v="0.671"/>
        <n v="0.667"/>
        <n v="0.0"/>
        <n v="0.71"/>
        <n v="0.833"/>
        <n v="0.842"/>
        <n v="0.919"/>
        <n v="0.654"/>
        <n v="0.75"/>
        <n v="0.61"/>
        <n v="0.875"/>
        <n v="0.864"/>
        <n v="0.596"/>
        <n v="0.455"/>
        <n v="0.556"/>
        <n v="0.625"/>
        <n v="0.588"/>
        <n v="0.909"/>
        <n v="0.571"/>
        <n v="0.778"/>
        <n v="0.385"/>
        <n v="0.889"/>
        <n v="0.688"/>
        <n v="0.813"/>
        <n v="0.611"/>
        <n v="0.375"/>
      </sharedItems>
    </cacheField>
    <cacheField name="2PA" numFmtId="0">
      <sharedItems containsSemiMixedTypes="0" containsString="0" containsNumber="1" containsInteger="1">
        <n v="94.0"/>
        <n v="256.0"/>
        <n v="33.0"/>
        <n v="187.0"/>
        <n v="83.0"/>
        <n v="143.0"/>
        <n v="259.0"/>
        <n v="191.0"/>
        <n v="73.0"/>
        <n v="88.0"/>
        <n v="209.0"/>
        <n v="45.0"/>
        <n v="109.0"/>
        <n v="55.0"/>
        <n v="211.0"/>
        <n v="208.0"/>
        <n v="243.0"/>
        <n v="87.0"/>
        <n v="42.0"/>
        <n v="176.0"/>
        <n v="46.0"/>
        <n v="149.0"/>
        <n v="69.0"/>
        <n v="75.0"/>
        <n v="121.0"/>
        <n v="85.0"/>
        <n v="52.0"/>
        <n v="78.0"/>
        <n v="119.0"/>
        <n v="37.0"/>
        <n v="35.0"/>
        <n v="36.0"/>
        <n v="79.0"/>
        <n v="70.0"/>
        <n v="128.0"/>
        <n v="65.0"/>
        <n v="100.0"/>
        <n v="72.0"/>
        <n v="122.0"/>
        <n v="22.0"/>
        <n v="34.0"/>
        <n v="41.0"/>
        <n v="91.0"/>
        <n v="47.0"/>
        <n v="29.0"/>
        <n v="96.0"/>
        <n v="89.0"/>
        <n v="17.0"/>
        <n v="32.0"/>
        <n v="39.0"/>
        <n v="84.0"/>
        <n v="104.0"/>
        <n v="19.0"/>
        <n v="159.0"/>
        <n v="20.0"/>
        <n v="18.0"/>
        <n v="56.0"/>
        <n v="27.0"/>
        <n v="62.0"/>
        <n v="40.0"/>
        <n v="31.0"/>
        <n v="14.0"/>
        <n v="24.0"/>
        <n v="116.0"/>
        <n v="13.0"/>
        <n v="16.0"/>
        <n v="74.0"/>
        <n v="28.0"/>
        <n v="11.0"/>
        <n v="10.0"/>
        <n v="12.0"/>
        <n v="8.0"/>
        <n v="15.0"/>
        <n v="7.0"/>
        <n v="25.0"/>
        <n v="5.0"/>
        <n v="9.0"/>
        <n v="6.0"/>
        <n v="2.0"/>
        <n v="4.0"/>
        <n v="21.0"/>
        <n v="49.0"/>
        <n v="43.0"/>
        <n v="3.0"/>
        <n v="0.0"/>
        <n v="1.0"/>
      </sharedItems>
    </cacheField>
    <cacheField name="2P%" numFmtId="0">
      <sharedItems containsSemiMixedTypes="0" containsString="0" containsNumber="1">
        <n v="0.489"/>
        <n v="0.488"/>
        <n v="0.424"/>
        <n v="0.508"/>
        <n v="0.53"/>
        <n v="0.545"/>
        <n v="0.521"/>
        <n v="0.623"/>
        <n v="0.63"/>
        <n v="0.67"/>
        <n v="0.526"/>
        <n v="0.556"/>
        <n v="0.477"/>
        <n v="0.582"/>
        <n v="0.507"/>
        <n v="0.635"/>
        <n v="0.502"/>
        <n v="0.529"/>
        <n v="0.588"/>
        <n v="0.524"/>
        <n v="0.438"/>
        <n v="0.457"/>
        <n v="0.523"/>
        <n v="0.478"/>
        <n v="0.693"/>
        <n v="0.496"/>
        <n v="0.533"/>
        <n v="0.412"/>
        <n v="0.654"/>
        <n v="0.564"/>
        <n v="0.563"/>
        <n v="0.676"/>
        <n v="0.429"/>
        <n v="0.622"/>
        <n v="0.444"/>
        <n v="0.519"/>
        <n v="0.6"/>
        <n v="0.594"/>
        <n v="0.538"/>
        <n v="0.48"/>
        <n v="0.667"/>
        <n v="0.598"/>
        <n v="0.591"/>
        <n v="0.559"/>
        <n v="0.537"/>
        <n v="0.484"/>
        <n v="0.637"/>
        <n v="0.362"/>
        <n v="0.483"/>
        <n v="0.531"/>
        <n v="0.552"/>
        <n v="0.607"/>
        <n v="0.471"/>
        <n v="0.406"/>
        <n v="0.462"/>
        <n v="0.571"/>
        <n v="0.615"/>
        <n v="0.579"/>
        <n v="0.522"/>
        <n v="0.464"/>
        <n v="0.5"/>
        <n v="0.548"/>
        <n v="0.518"/>
        <n v="0.671"/>
        <n v="0.296"/>
        <n v="0.629"/>
        <n v="0.551"/>
        <n v="0.75"/>
        <n v="0.375"/>
        <n v="0.638"/>
        <n v="0.485"/>
        <n v="0.625"/>
        <n v="0.595"/>
        <n v="0.516"/>
        <n v="0.182"/>
        <n v="0.542"/>
        <n v="0.417"/>
        <n v="0.583"/>
        <n v="0.606"/>
        <n v="0.459"/>
        <n v="0.273"/>
        <n v="0.692"/>
        <n v="0.52"/>
        <n v="1.0"/>
        <n v="0.111"/>
        <n v="0.286"/>
        <n v="0.25"/>
        <n v="0.525"/>
        <n v="0.393"/>
        <n v="0.528"/>
        <n v="0.636"/>
        <n v="0.49"/>
        <n v="0.167"/>
        <n v="0.889"/>
        <n v="0.535"/>
        <n v="0.333"/>
        <n v="0.32"/>
        <n v="0.7"/>
        <n v="0.0"/>
        <n v="0.389"/>
        <n v="0.364"/>
        <n v="0.8"/>
        <n v="0.4"/>
      </sharedItems>
    </cacheField>
    <cacheField name="3PA" numFmtId="0">
      <sharedItems containsSemiMixedTypes="0" containsString="0" containsNumber="1" containsInteger="1">
        <n v="39.0"/>
        <n v="84.0"/>
        <n v="48.0"/>
        <n v="37.0"/>
        <n v="55.0"/>
        <n v="82.0"/>
        <n v="194.0"/>
        <n v="53.0"/>
        <n v="26.0"/>
        <n v="5.0"/>
        <n v="115.0"/>
        <n v="20.0"/>
        <n v="40.0"/>
        <n v="12.0"/>
        <n v="127.0"/>
        <n v="96.0"/>
        <n v="31.0"/>
        <n v="121.0"/>
        <n v="10.0"/>
        <n v="47.0"/>
        <n v="73.0"/>
        <n v="49.0"/>
        <n v="83.0"/>
        <n v="34.0"/>
        <n v="140.0"/>
        <n v="29.0"/>
        <n v="106.0"/>
        <n v="23.0"/>
        <n v="145.0"/>
        <n v="86.0"/>
        <n v="0.0"/>
        <n v="43.0"/>
        <n v="18.0"/>
        <n v="81.0"/>
        <n v="71.0"/>
        <n v="50.0"/>
        <n v="60.0"/>
        <n v="28.0"/>
        <n v="1.0"/>
        <n v="59.0"/>
        <n v="27.0"/>
        <n v="8.0"/>
        <n v="44.0"/>
        <n v="80.0"/>
        <n v="24.0"/>
        <n v="13.0"/>
        <n v="56.0"/>
        <n v="76.0"/>
        <n v="25.0"/>
        <n v="30.0"/>
        <n v="69.0"/>
        <n v="68.0"/>
        <n v="64.0"/>
        <n v="79.0"/>
        <n v="33.0"/>
        <n v="91.0"/>
        <n v="72.0"/>
        <n v="22.0"/>
        <n v="15.0"/>
        <n v="2.0"/>
        <n v="11.0"/>
        <n v="17.0"/>
        <n v="14.0"/>
        <n v="4.0"/>
        <n v="9.0"/>
        <n v="35.0"/>
        <n v="3.0"/>
        <n v="16.0"/>
        <n v="6.0"/>
        <n v="7.0"/>
      </sharedItems>
    </cacheField>
    <cacheField name="3P%" numFmtId="0">
      <sharedItems containsSemiMixedTypes="0" containsString="0" containsNumber="1">
        <n v="0.333"/>
        <n v="0.31"/>
        <n v="0.417"/>
        <n v="0.432"/>
        <n v="0.4"/>
        <n v="0.354"/>
        <n v="0.34"/>
        <n v="0.264"/>
        <n v="0.385"/>
        <n v="0.0"/>
        <n v="0.35"/>
        <n v="0.291"/>
        <n v="0.344"/>
        <n v="0.355"/>
        <n v="0.405"/>
        <n v="0.2"/>
        <n v="0.298"/>
        <n v="0.383"/>
        <n v="0.315"/>
        <n v="0.367"/>
        <n v="0.361"/>
        <n v="0.265"/>
        <n v="0.379"/>
        <n v="0.241"/>
        <n v="0.425"/>
        <n v="0.435"/>
        <n v="0.407"/>
        <n v="0.453"/>
        <n v="0.349"/>
        <n v="0.269"/>
        <n v="0.25"/>
        <n v="0.278"/>
        <n v="0.352"/>
        <n v="0.26"/>
        <n v="0.41"/>
        <n v="0.483"/>
        <n v="0.429"/>
        <n v="0.292"/>
        <n v="0.373"/>
        <n v="0.318"/>
        <n v="0.37"/>
        <n v="0.391"/>
        <n v="0.448"/>
        <n v="0.231"/>
        <n v="0.395"/>
        <n v="0.44"/>
        <n v="0.362"/>
        <n v="0.368"/>
        <n v="0.357"/>
        <n v="0.182"/>
        <n v="0.347"/>
        <n v="0.409"/>
        <n v="0.455"/>
        <n v="0.353"/>
        <n v="0.5"/>
        <n v="0.364"/>
        <n v="0.327"/>
        <n v="0.412"/>
        <n v="0.6"/>
        <n v="0.28"/>
        <n v="0.294"/>
        <n v="0.296"/>
        <n v="0.396"/>
        <n v="0.235"/>
        <n v="0.222"/>
        <n v="0.3"/>
        <n v="0.273"/>
        <n v="0.444"/>
        <n v="0.75"/>
        <n v="0.257"/>
        <n v="0.462"/>
        <n v="0.38"/>
        <n v="0.154"/>
        <n v="0.188"/>
        <n v="0.356"/>
        <n v="0.358"/>
        <n v="0.321"/>
        <n v="0.667"/>
        <n v="0.276"/>
        <n v="0.348"/>
        <n v="1.0"/>
        <n v="0.13"/>
        <n v="0.143"/>
        <n v="0.071"/>
        <n v="0.286"/>
        <n v="0.267"/>
        <n v="0.375"/>
      </sharedItems>
    </cacheField>
    <cacheField name="eFG%" numFmtId="0">
      <sharedItems containsSemiMixedTypes="0" containsString="0" containsNumber="1">
        <n v="0.492"/>
        <n v="0.482"/>
        <n v="0.543"/>
        <n v="0.531"/>
        <n v="0.558"/>
        <n v="0.54"/>
        <n v="0.517"/>
        <n v="0.574"/>
        <n v="0.616"/>
        <n v="0.634"/>
        <n v="0.552"/>
        <n v="0.546"/>
        <n v="0.51"/>
        <n v="0.59"/>
        <n v="0.481"/>
        <n v="0.597"/>
        <n v="0.537"/>
        <n v="0.505"/>
        <n v="0.566"/>
        <n v="0.551"/>
        <n v="0.448"/>
        <n v="0.53"/>
        <n v="0.451"/>
        <n v="0.612"/>
        <n v="0.516"/>
        <n v="0.466"/>
        <n v="0.653"/>
        <n v="0.594"/>
        <n v="0.676"/>
        <n v="0.532"/>
        <n v="0.525"/>
        <n v="0.5"/>
        <n v="0.6"/>
        <n v="0.572"/>
        <n v="0.579"/>
        <n v="0.55"/>
        <n v="0.577"/>
        <n v="0.64"/>
        <n v="0.62"/>
        <n v="0.488"/>
        <n v="0.524"/>
        <n v="0.513"/>
        <n v="0.631"/>
        <n v="0.364"/>
        <n v="0.479"/>
        <n v="0.554"/>
        <n v="0.604"/>
        <n v="0.555"/>
        <n v="0.533"/>
        <n v="0.433"/>
        <n v="0.615"/>
        <n v="0.458"/>
        <n v="0.589"/>
        <n v="0.536"/>
        <n v="0.511"/>
        <n v="0.461"/>
        <n v="0.595"/>
        <n v="0.529"/>
        <n v="0.569"/>
        <n v="0.522"/>
        <n v="0.638"/>
        <n v="0.49"/>
        <n v="0.646"/>
        <n v="0.599"/>
        <n v="0.462"/>
        <n v="0.446"/>
        <n v="0.67"/>
        <n v="0.75"/>
        <n v="0.473"/>
        <n v="0.469"/>
        <n v="0.588"/>
        <n v="0.593"/>
        <n v="0.539"/>
        <n v="0.3"/>
        <n v="0.618"/>
        <n v="0.538"/>
        <n v="0.472"/>
        <n v="0.553"/>
        <n v="0.714"/>
        <n v="0.417"/>
        <n v="0.441"/>
        <n v="0.583"/>
        <n v="0.56"/>
        <n v="0.917"/>
        <n v="0.421"/>
        <n v="0.57"/>
        <n v="0.341"/>
        <n v="0.463"/>
        <n v="0.455"/>
        <n v="0.411"/>
        <n v="0.527"/>
        <n v="0.621"/>
        <n v="0.474"/>
        <n v="0.508"/>
        <n v="0.42"/>
        <n v="0.535"/>
        <n v="0.423"/>
        <n v="0.7"/>
        <n v="0.611"/>
        <n v="0.389"/>
        <n v="1.5"/>
        <n v="0.833"/>
        <n v="0.429"/>
        <n v="0.471"/>
        <n v="0.256"/>
        <n v="0.386"/>
        <n v="0.438"/>
        <n v="0.406"/>
        <n v="0.545"/>
        <n v="0.292"/>
        <n v="0.317"/>
        <n v="0.175"/>
        <n v="0.313"/>
        <n v="0.667"/>
        <n v="0.361"/>
        <n v="0.444"/>
        <n v="1.0"/>
        <n v="0.333"/>
        <n v="0.591"/>
        <n v="0.0"/>
        <n v="0.643"/>
        <n v="0.571"/>
        <n v="0.25"/>
        <n v="0.222"/>
      </sharedItems>
    </cacheField>
    <cacheField name="TS%" numFmtId="0">
      <sharedItems containsSemiMixedTypes="0" containsString="0" containsNumber="1">
        <n v="0.592"/>
        <n v="0.536"/>
        <n v="0.64"/>
        <n v="0.582"/>
        <n v="0.595"/>
        <n v="0.584"/>
        <n v="0.561"/>
        <n v="0.625"/>
        <n v="0.637"/>
        <n v="0.665"/>
        <n v="0.598"/>
        <n v="0.662"/>
        <n v="0.554"/>
        <n v="0.653"/>
        <n v="0.547"/>
        <n v="0.613"/>
        <n v="0.571"/>
        <n v="0.532"/>
        <n v="0.578"/>
        <n v="0.616"/>
        <n v="0.474"/>
        <n v="0.552"/>
        <n v="0.581"/>
        <n v="0.539"/>
        <n v="0.626"/>
        <n v="0.544"/>
        <n v="0.566"/>
        <n v="0.65"/>
        <n v="0.624"/>
        <n v="0.702"/>
        <n v="0.51"/>
        <n v="0.589"/>
        <n v="0.512"/>
        <n v="0.615"/>
        <n v="0.593"/>
        <n v="0.6"/>
        <n v="0.522"/>
        <n v="0.583"/>
        <n v="0.654"/>
        <n v="0.694"/>
        <n v="0.541"/>
        <n v="0.586"/>
        <n v="0.66"/>
        <n v="0.45"/>
        <n v="0.481"/>
        <n v="0.558"/>
        <n v="0.63"/>
        <n v="0.574"/>
        <n v="0.562"/>
        <n v="0.57"/>
        <n v="0.463"/>
        <n v="0.627"/>
        <n v="0.652"/>
        <n v="0.553"/>
        <n v="0.614"/>
        <n v="0.479"/>
        <n v="0.569"/>
        <n v="0.634"/>
        <n v="0.538"/>
        <n v="0.489"/>
        <n v="0.542"/>
        <n v="0.601"/>
        <n v="0.577"/>
        <n v="0.565"/>
        <n v="0.648"/>
        <n v="0.587"/>
        <n v="0.646"/>
        <n v="0.642"/>
        <n v="0.537"/>
        <n v="0.534"/>
        <n v="0.508"/>
        <n v="0.672"/>
        <n v="0.766"/>
        <n v="0.503"/>
        <n v="0.47"/>
        <n v="0.511"/>
        <n v="0.498"/>
        <n v="0.567"/>
        <n v="0.341"/>
        <n v="0.636"/>
        <n v="0.506"/>
        <n v="0.721"/>
        <n v="0.443"/>
        <n v="0.48"/>
        <n v="0.638"/>
        <n v="0.56"/>
        <n v="0.917"/>
        <n v="0.446"/>
        <n v="0.482"/>
        <n v="0.4"/>
        <n v="0.5"/>
        <n v="0.455"/>
        <n v="0.422"/>
        <n v="0.564"/>
        <n v="0.633"/>
        <n v="0.514"/>
        <n v="0.433"/>
        <n v="0.54"/>
        <n v="0.501"/>
        <n v="0.934"/>
        <n v="0.43"/>
        <n v="0.573"/>
        <n v="0.423"/>
        <n v="0.628"/>
        <n v="0.758"/>
        <n v="0.518"/>
        <n v="0.441"/>
        <n v="1.5"/>
        <n v="0.872"/>
        <n v="0.429"/>
        <n v="0.451"/>
        <n v="0.476"/>
        <n v="0.314"/>
        <n v="0.485"/>
        <n v="0.386"/>
        <n v="0.491"/>
        <n v="0.406"/>
        <n v="0.833"/>
        <n v="0.545"/>
        <n v="0.349"/>
        <n v="0.34"/>
        <n v="0.347"/>
        <n v="0.7"/>
        <n v="0.175"/>
        <n v="0.338"/>
        <n v="0.644"/>
        <n v="0.427"/>
        <n v="0.444"/>
        <n v="0.384"/>
        <n v="0.292"/>
        <n v="0.931"/>
        <n v="0.667"/>
        <n v="0.333"/>
        <n v="0.591"/>
        <n v="0.75"/>
        <n v="1.0"/>
        <n v="0.289"/>
        <n v="0.568"/>
        <n v="0.431"/>
        <n v="0.353"/>
        <n v="0.307"/>
        <n v="0.202"/>
        <n v="0.25"/>
        <n v="0.258"/>
        <n v="0.174"/>
        <n v="0.102"/>
        <n v="0.0"/>
      </sharedItems>
    </cacheField>
    <cacheField name="PPG" numFmtId="0">
      <sharedItems containsSemiMixedTypes="0" containsString="0" containsNumber="1">
        <n v="33.0"/>
        <n v="32.4"/>
        <n v="31.3"/>
        <n v="30.2"/>
        <n v="29.8"/>
        <n v="29.6"/>
        <n v="28.9"/>
        <n v="28.7"/>
        <n v="27.8"/>
        <n v="27.6"/>
        <n v="27.5"/>
        <n v="27.0"/>
        <n v="26.8"/>
        <n v="25.2"/>
        <n v="24.9"/>
        <n v="24.7"/>
        <n v="22.6"/>
        <n v="21.6"/>
        <n v="21.2"/>
        <n v="20.6"/>
        <n v="19.5"/>
        <n v="19.1"/>
        <n v="18.9"/>
        <n v="18.7"/>
        <n v="17.8"/>
        <n v="17.7"/>
        <n v="17.5"/>
        <n v="17.0"/>
        <n v="16.8"/>
        <n v="16.5"/>
        <n v="16.2"/>
        <n v="16.0"/>
        <n v="15.8"/>
        <n v="15.7"/>
        <n v="15.6"/>
        <n v="15.1"/>
        <n v="14.9"/>
        <n v="14.8"/>
        <n v="14.7"/>
        <n v="14.5"/>
        <n v="14.3"/>
        <n v="14.2"/>
        <n v="13.8"/>
        <n v="13.5"/>
        <n v="13.2"/>
        <n v="13.0"/>
        <n v="12.8"/>
        <n v="12.2"/>
        <n v="12.1"/>
        <n v="12.0"/>
        <n v="11.8"/>
        <n v="11.6"/>
        <n v="11.5"/>
        <n v="11.1"/>
        <n v="11.0"/>
        <n v="10.9"/>
        <n v="10.7"/>
        <n v="10.5"/>
        <n v="10.1"/>
        <n v="9.5"/>
        <n v="9.4"/>
        <n v="9.3"/>
        <n v="9.2"/>
        <n v="9.0"/>
        <n v="8.8"/>
        <n v="8.7"/>
        <n v="8.5"/>
        <n v="8.2"/>
        <n v="8.1"/>
        <n v="8.0"/>
        <n v="7.8"/>
        <n v="7.6"/>
        <n v="7.4"/>
        <n v="7.3"/>
        <n v="7.0"/>
        <n v="6.4"/>
        <n v="6.3"/>
        <n v="6.2"/>
        <n v="6.1"/>
        <n v="6.0"/>
        <n v="5.7"/>
        <n v="5.6"/>
        <n v="5.5"/>
        <n v="5.2"/>
        <n v="5.1"/>
        <n v="5.0"/>
        <n v="4.8"/>
        <n v="4.6"/>
        <n v="4.5"/>
        <n v="4.4"/>
        <n v="4.3"/>
        <n v="4.2"/>
        <n v="4.1"/>
        <n v="3.8"/>
        <n v="3.7"/>
        <n v="3.5"/>
        <n v="3.3"/>
        <n v="3.2"/>
        <n v="3.0"/>
        <n v="2.9"/>
        <n v="2.8"/>
        <n v="2.6"/>
        <n v="2.5"/>
        <n v="2.4"/>
        <n v="2.3"/>
        <n v="2.0"/>
        <n v="1.9"/>
        <n v="1.8"/>
        <n v="1.7"/>
        <n v="1.6"/>
        <n v="1.5"/>
        <n v="1.4"/>
        <n v="1.3"/>
        <n v="1.2"/>
        <n v="1.1"/>
        <n v="1.0"/>
        <n v="0.9"/>
        <n v="0.8"/>
        <n v="0.7"/>
        <n v="0.6"/>
        <n v="0.5"/>
        <n v="0.3"/>
        <n v="0.0"/>
      </sharedItems>
    </cacheField>
    <cacheField name="RPG" numFmtId="0">
      <sharedItems containsSemiMixedTypes="0" containsString="0" containsNumber="1">
        <n v="10.8"/>
        <n v="3.3"/>
        <n v="7.2"/>
        <n v="5.2"/>
        <n v="5.4"/>
        <n v="9.6"/>
        <n v="13.4"/>
        <n v="6.8"/>
        <n v="15.6"/>
        <n v="7.0"/>
        <n v="8.6"/>
        <n v="6.5"/>
        <n v="10.1"/>
        <n v="6.1"/>
        <n v="9.2"/>
        <n v="3.7"/>
        <n v="9.4"/>
        <n v="7.5"/>
        <n v="4.5"/>
        <n v="4.3"/>
        <n v="9.0"/>
        <n v="6.9"/>
        <n v="4.8"/>
        <n v="4.0"/>
        <n v="4.1"/>
        <n v="6.6"/>
        <n v="13.8"/>
        <n v="3.6"/>
        <n v="3.8"/>
        <n v="2.8"/>
        <n v="11.3"/>
        <n v="9.3"/>
        <n v="6.0"/>
        <n v="5.1"/>
        <n v="11.0"/>
        <n v="11.5"/>
        <n v="7.3"/>
        <n v="5.0"/>
        <n v="5.9"/>
        <n v="9.8"/>
        <n v="8.0"/>
        <n v="3.1"/>
        <n v="3.9"/>
        <n v="2.2"/>
        <n v="4.4"/>
        <n v="4.6"/>
        <n v="4.9"/>
        <n v="7.1"/>
        <n v="5.3"/>
        <n v="5.8"/>
        <n v="2.5"/>
        <n v="7.8"/>
        <n v="2.9"/>
        <n v="1.8"/>
        <n v="7.4"/>
        <n v="3.0"/>
        <n v="8.3"/>
        <n v="6.3"/>
        <n v="2.4"/>
        <n v="3.5"/>
        <n v="2.0"/>
        <n v="4.2"/>
        <n v="3.2"/>
        <n v="0.3"/>
        <n v="1.3"/>
        <n v="1.2"/>
        <n v="1.5"/>
        <n v="2.1"/>
        <n v="2.7"/>
        <n v="0.7"/>
        <n v="0.9"/>
        <n v="1.9"/>
        <n v="1.0"/>
        <n v="0.0"/>
        <n v="1.4"/>
        <n v="1.7"/>
        <n v="0.5"/>
        <n v="0.8"/>
        <n v="1.6"/>
        <n v="0.4"/>
        <n v="1.1"/>
      </sharedItems>
    </cacheField>
    <cacheField name="APG" numFmtId="0">
      <sharedItems containsSemiMixedTypes="0" containsString="0" containsNumber="1">
        <n v="5.7"/>
        <n v="7.5"/>
        <n v="5.0"/>
        <n v="6.4"/>
        <n v="6.8"/>
        <n v="4.7"/>
        <n v="8.4"/>
        <n v="8.7"/>
        <n v="8.8"/>
        <n v="4.0"/>
        <n v="6.5"/>
        <n v="6.0"/>
        <n v="3.3"/>
        <n v="6.2"/>
        <n v="3.2"/>
        <n v="4.9"/>
        <n v="3.8"/>
        <n v="8.0"/>
        <n v="5.6"/>
        <n v="4.8"/>
        <n v="2.6"/>
        <n v="4.4"/>
        <n v="8.2"/>
        <n v="5.4"/>
        <n v="1.8"/>
        <n v="2.1"/>
        <n v="1.3"/>
        <n v="3.6"/>
        <n v="4.5"/>
        <n v="1.0"/>
        <n v="2.3"/>
        <n v="1.1"/>
        <n v="5.8"/>
        <n v="5.5"/>
        <n v="4.2"/>
        <n v="1.4"/>
        <n v="1.7"/>
        <n v="2.5"/>
        <n v="0.3"/>
        <n v="3.0"/>
        <n v="1.6"/>
        <n v="2.0"/>
        <n v="5.1"/>
        <n v="1.9"/>
        <n v="2.2"/>
        <n v="2.9"/>
        <n v="0.8"/>
        <n v="1.5"/>
        <n v="0.7"/>
        <n v="3.5"/>
        <n v="2.8"/>
        <n v="0.6"/>
        <n v="0.4"/>
        <n v="0.5"/>
        <n v="0.0"/>
        <n v="0.1"/>
        <n v="0.9"/>
        <n v="1.2"/>
        <n v="0.2"/>
      </sharedItems>
    </cacheField>
    <cacheField name="SPG" numFmtId="0">
      <sharedItems containsSemiMixedTypes="0" containsString="0" containsNumber="1">
        <n v="1.2"/>
        <n v="0.8"/>
        <n v="1.0"/>
        <n v="1.3"/>
        <n v="1.8"/>
        <n v="1.4"/>
        <n v="2.4"/>
        <n v="0.4"/>
        <n v="1.5"/>
        <n v="1.1"/>
        <n v="0.5"/>
        <n v="0.7"/>
        <n v="1.7"/>
        <n v="0.0"/>
        <n v="0.9"/>
        <n v="0.2"/>
        <n v="2.0"/>
        <n v="0.6"/>
        <n v="0.3"/>
        <n v="0.1"/>
      </sharedItems>
    </cacheField>
    <cacheField name="BPG" numFmtId="0">
      <sharedItems containsSemiMixedTypes="0" containsString="0" containsNumber="1">
        <n v="1.5"/>
        <n v="0.2"/>
        <n v="0.0"/>
        <n v="1.7"/>
        <n v="0.3"/>
        <n v="0.4"/>
        <n v="0.7"/>
        <n v="1.0"/>
        <n v="1.6"/>
        <n v="0.6"/>
        <n v="0.5"/>
        <n v="1.3"/>
        <n v="0.8"/>
        <n v="0.9"/>
        <n v="2.2"/>
        <n v="2.5"/>
        <n v="1.8"/>
        <n v="1.2"/>
        <n v="1.1"/>
        <n v="0.1"/>
      </sharedItems>
    </cacheField>
    <cacheField name="TPG" numFmtId="0">
      <sharedItems containsSemiMixedTypes="0" containsString="0" containsNumber="1">
        <n v="4.2"/>
        <n v="2.7"/>
        <n v="2.3"/>
        <n v="2.2"/>
        <n v="2.8"/>
        <n v="4.1"/>
        <n v="3.3"/>
        <n v="3.8"/>
        <n v="4.6"/>
        <n v="2.5"/>
        <n v="2.6"/>
        <n v="1.6"/>
        <n v="1.1"/>
        <n v="1.7"/>
        <n v="1.3"/>
        <n v="2.1"/>
        <n v="1.9"/>
        <n v="4.0"/>
        <n v="1.2"/>
        <n v="1.5"/>
        <n v="0.8"/>
        <n v="1.8"/>
        <n v="1.4"/>
        <n v="0.0"/>
        <n v="2.9"/>
        <n v="2.0"/>
        <n v="0.6"/>
        <n v="0.9"/>
        <n v="0.5"/>
        <n v="1.0"/>
        <n v="0.4"/>
        <n v="0.7"/>
        <n v="0.2"/>
        <n v="0.3"/>
        <n v="0.1"/>
      </sharedItems>
    </cacheField>
    <cacheField name="P+R" numFmtId="0">
      <sharedItems containsSemiMixedTypes="0" containsString="0" containsNumber="1">
        <n v="43.8"/>
        <n v="35.7"/>
        <n v="34.5"/>
        <n v="37.4"/>
        <n v="35.0"/>
        <n v="38.5"/>
        <n v="42.1"/>
        <n v="34.6"/>
        <n v="43.4"/>
        <n v="30.8"/>
        <n v="35.6"/>
        <n v="33.3"/>
        <n v="35.3"/>
        <n v="31.0"/>
        <n v="33.8"/>
        <n v="26.3"/>
        <n v="32.0"/>
        <n v="29.1"/>
        <n v="25.7"/>
        <n v="24.9"/>
        <n v="28.1"/>
        <n v="23.5"/>
        <n v="25.5"/>
        <n v="22.5"/>
        <n v="21.8"/>
        <n v="22.0"/>
        <n v="21.6"/>
        <n v="23.6"/>
        <n v="20.4"/>
        <n v="20.6"/>
        <n v="19.3"/>
        <n v="27.8"/>
        <n v="25.3"/>
        <n v="22.6"/>
        <n v="22.8"/>
        <n v="21.1"/>
        <n v="18.2"/>
        <n v="19.9"/>
        <n v="26.1"/>
        <n v="18.8"/>
        <n v="17.0"/>
        <n v="20.7"/>
        <n v="18.5"/>
        <n v="19.2"/>
        <n v="17.2"/>
        <n v="18.0"/>
        <n v="15.7"/>
        <n v="16.0"/>
        <n v="21.9"/>
        <n v="20.0"/>
        <n v="14.8"/>
        <n v="15.5"/>
        <n v="15.2"/>
        <n v="13.2"/>
        <n v="15.3"/>
        <n v="15.4"/>
        <n v="13.7"/>
        <n v="16.6"/>
        <n v="13.0"/>
        <n v="14.3"/>
        <n v="15.0"/>
        <n v="16.2"/>
        <n v="11.8"/>
        <n v="11.3"/>
        <n v="12.3"/>
        <n v="16.3"/>
        <n v="11.5"/>
        <n v="11.0"/>
        <n v="9.8"/>
        <n v="11.6"/>
        <n v="13.9"/>
        <n v="9.0"/>
        <n v="10.5"/>
        <n v="8.4"/>
        <n v="8.6"/>
        <n v="12.2"/>
        <n v="14.5"/>
        <n v="11.1"/>
        <n v="10.7"/>
        <n v="9.4"/>
        <n v="8.9"/>
        <n v="8.5"/>
        <n v="6.3"/>
        <n v="7.0"/>
        <n v="6.8"/>
        <n v="7.3"/>
        <n v="8.2"/>
        <n v="7.8"/>
        <n v="7.6"/>
        <n v="7.1"/>
        <n v="8.3"/>
        <n v="6.9"/>
        <n v="6.2"/>
        <n v="4.9"/>
        <n v="5.5"/>
        <n v="5.0"/>
        <n v="5.7"/>
        <n v="5.6"/>
        <n v="4.3"/>
        <n v="6.7"/>
        <n v="4.8"/>
        <n v="7.2"/>
        <n v="7.5"/>
        <n v="4.5"/>
        <n v="6.5"/>
        <n v="4.0"/>
        <n v="3.0"/>
        <n v="4.4"/>
        <n v="4.6"/>
        <n v="9.7"/>
        <n v="3.6"/>
        <n v="3.8"/>
        <n v="3.5"/>
        <n v="3.9"/>
        <n v="2.0"/>
        <n v="2.8"/>
        <n v="3.3"/>
        <n v="2.3"/>
        <n v="3.4"/>
        <n v="4.2"/>
        <n v="1.7"/>
        <n v="1.6"/>
        <n v="3.1"/>
        <n v="1.5"/>
        <n v="2.2"/>
        <n v="2.5"/>
        <n v="1.0"/>
        <n v="1.3"/>
        <n v="0.5"/>
        <n v="0.0"/>
        <n v="0.3"/>
        <n v="0.7"/>
        <n v="1.9"/>
      </sharedItems>
    </cacheField>
    <cacheField name="P+A" numFmtId="0">
      <sharedItems containsSemiMixedTypes="0" containsString="0" containsNumber="1">
        <n v="38.7"/>
        <n v="39.8"/>
        <n v="36.3"/>
        <n v="36.6"/>
        <n v="36.7"/>
        <n v="34.3"/>
        <n v="37.3"/>
        <n v="31.8"/>
        <n v="34.1"/>
        <n v="33.5"/>
        <n v="31.0"/>
        <n v="30.0"/>
        <n v="31.4"/>
        <n v="28.1"/>
        <n v="29.3"/>
        <n v="27.5"/>
        <n v="26.4"/>
        <n v="25.4"/>
        <n v="29.2"/>
        <n v="26.2"/>
        <n v="24.3"/>
        <n v="21.7"/>
        <n v="23.3"/>
        <n v="26.9"/>
        <n v="24.1"/>
        <n v="22.5"/>
        <n v="20.4"/>
        <n v="19.5"/>
        <n v="21.9"/>
        <n v="19.1"/>
        <n v="18.3"/>
        <n v="22.2"/>
        <n v="21.0"/>
        <n v="17.5"/>
        <n v="17.2"/>
        <n v="16.8"/>
        <n v="21.4"/>
        <n v="17.7"/>
        <n v="16.2"/>
        <n v="15.8"/>
        <n v="18.0"/>
        <n v="18.8"/>
        <n v="18.4"/>
        <n v="15.2"/>
        <n v="14.8"/>
        <n v="17.8"/>
        <n v="15.5"/>
        <n v="13.2"/>
        <n v="13.3"/>
        <n v="13.7"/>
        <n v="14.0"/>
        <n v="17.3"/>
        <n v="13.0"/>
        <n v="13.8"/>
        <n v="12.1"/>
        <n v="12.9"/>
        <n v="12.6"/>
        <n v="12.7"/>
        <n v="12.4"/>
        <n v="11.5"/>
        <n v="11.6"/>
        <n v="10.6"/>
        <n v="11.2"/>
        <n v="10.0"/>
        <n v="10.5"/>
        <n v="10.3"/>
        <n v="9.5"/>
        <n v="10.8"/>
        <n v="12.0"/>
        <n v="10.7"/>
        <n v="9.3"/>
        <n v="9.4"/>
        <n v="9.8"/>
        <n v="8.6"/>
        <n v="8.9"/>
        <n v="8.0"/>
        <n v="9.6"/>
        <n v="11.0"/>
        <n v="7.6"/>
        <n v="7.4"/>
        <n v="8.5"/>
        <n v="7.7"/>
        <n v="6.7"/>
        <n v="6.6"/>
        <n v="7.2"/>
        <n v="6.4"/>
        <n v="6.5"/>
        <n v="7.0"/>
        <n v="5.7"/>
        <n v="5.5"/>
        <n v="6.0"/>
        <n v="5.8"/>
        <n v="6.2"/>
        <n v="5.4"/>
        <n v="5.9"/>
        <n v="6.8"/>
        <n v="4.8"/>
        <n v="5.0"/>
        <n v="5.2"/>
        <n v="4.3"/>
        <n v="4.2"/>
        <n v="4.7"/>
        <n v="5.3"/>
        <n v="4.5"/>
        <n v="4.0"/>
        <n v="3.8"/>
        <n v="3.0"/>
        <n v="3.5"/>
        <n v="4.6"/>
        <n v="3.3"/>
        <n v="3.2"/>
        <n v="4.4"/>
        <n v="2.8"/>
        <n v="2.3"/>
        <n v="2.0"/>
        <n v="2.1"/>
        <n v="2.6"/>
        <n v="1.8"/>
        <n v="2.2"/>
        <n v="1.7"/>
        <n v="2.5"/>
        <n v="1.6"/>
        <n v="1.3"/>
        <n v="1.5"/>
        <n v="1.1"/>
        <n v="1.0"/>
        <n v="0.7"/>
        <n v="0.9"/>
        <n v="0.6"/>
        <n v="0.5"/>
        <n v="0.8"/>
        <n v="0.0"/>
        <n v="0.4"/>
        <n v="0.3"/>
      </sharedItems>
    </cacheField>
    <cacheField name="P+R+A" numFmtId="0">
      <sharedItems containsSemiMixedTypes="0" containsString="0" containsNumber="1">
        <n v="49.5"/>
        <n v="43.2"/>
        <n v="39.5"/>
        <n v="43.8"/>
        <n v="41.8"/>
        <n v="39.7"/>
        <n v="46.9"/>
        <n v="50.8"/>
        <n v="43.4"/>
        <n v="47.4"/>
        <n v="41.1"/>
        <n v="36.8"/>
        <n v="39.6"/>
        <n v="36.5"/>
        <n v="41.5"/>
        <n v="34.2"/>
        <n v="38.5"/>
        <n v="31.2"/>
        <n v="35.8"/>
        <n v="32.9"/>
        <n v="33.7"/>
        <n v="30.5"/>
        <n v="30.7"/>
        <n v="30.1"/>
        <n v="31.7"/>
        <n v="30.9"/>
        <n v="27.3"/>
        <n v="24.4"/>
        <n v="23.8"/>
        <n v="26.0"/>
        <n v="25.8"/>
        <n v="32.0"/>
        <n v="24.2"/>
        <n v="28.8"/>
        <n v="26.5"/>
        <n v="27.6"/>
        <n v="23.7"/>
        <n v="25.0"/>
        <n v="24.9"/>
        <n v="22.2"/>
        <n v="19.2"/>
        <n v="23.1"/>
        <n v="26.8"/>
        <n v="30.6"/>
        <n v="22.0"/>
        <n v="21.2"/>
        <n v="22.1"/>
        <n v="19.8"/>
        <n v="18.8"/>
        <n v="20.5"/>
        <n v="16.0"/>
        <n v="19.0"/>
        <n v="17.1"/>
        <n v="23.5"/>
        <n v="19.9"/>
        <n v="16.6"/>
        <n v="20.3"/>
        <n v="15.8"/>
        <n v="15.2"/>
        <n v="17.0"/>
        <n v="17.3"/>
        <n v="17.6"/>
        <n v="18.6"/>
        <n v="17.8"/>
        <n v="18.2"/>
        <n v="14.3"/>
        <n v="16.2"/>
        <n v="15.7"/>
        <n v="17.7"/>
        <n v="13.0"/>
        <n v="12.0"/>
        <n v="14.4"/>
        <n v="13.6"/>
        <n v="11.0"/>
        <n v="16.8"/>
        <n v="12.8"/>
        <n v="12.4"/>
        <n v="15.1"/>
        <n v="10.4"/>
        <n v="11.3"/>
        <n v="14.5"/>
        <n v="9.6"/>
        <n v="10.5"/>
        <n v="12.2"/>
        <n v="13.5"/>
        <n v="16.3"/>
        <n v="11.6"/>
        <n v="9.2"/>
        <n v="9.0"/>
        <n v="10.0"/>
        <n v="7.3"/>
        <n v="7.0"/>
        <n v="8.2"/>
        <n v="8.3"/>
        <n v="8.6"/>
        <n v="8.5"/>
        <n v="10.8"/>
        <n v="7.4"/>
        <n v="9.1"/>
        <n v="9.5"/>
        <n v="6.8"/>
        <n v="5.7"/>
        <n v="6.5"/>
        <n v="5.1"/>
        <n v="6.0"/>
        <n v="7.5"/>
        <n v="6.6"/>
        <n v="5.8"/>
        <n v="7.6"/>
        <n v="5.0"/>
        <n v="5.4"/>
        <n v="7.2"/>
        <n v="4.0"/>
        <n v="3.5"/>
        <n v="4.9"/>
        <n v="4.4"/>
        <n v="10.2"/>
        <n v="4.8"/>
        <n v="4.7"/>
        <n v="4.3"/>
        <n v="3.0"/>
        <n v="4.1"/>
        <n v="2.0"/>
        <n v="3.7"/>
        <n v="2.3"/>
        <n v="2.7"/>
        <n v="4.5"/>
        <n v="2.9"/>
        <n v="3.6"/>
        <n v="3.2"/>
        <n v="3.4"/>
        <n v="1.8"/>
        <n v="2.8"/>
        <n v="2.5"/>
        <n v="1.5"/>
        <n v="1.0"/>
        <n v="1.7"/>
        <n v="2.1"/>
        <n v="1.3"/>
        <n v="1.4"/>
        <n v="0.5"/>
        <n v="0.0"/>
        <n v="0.3"/>
        <n v="0.7"/>
      </sharedItems>
    </cacheField>
    <cacheField name="VI" numFmtId="0">
      <sharedItems containsSemiMixedTypes="0" containsString="0" containsNumber="1">
        <n v="12.2"/>
        <n v="9.3"/>
        <n v="8.2"/>
        <n v="11.2"/>
        <n v="9.1"/>
        <n v="9.5"/>
        <n v="12.9"/>
        <n v="14.9"/>
        <n v="11.6"/>
        <n v="10.7"/>
        <n v="7.9"/>
        <n v="10.4"/>
        <n v="11.4"/>
        <n v="8.4"/>
        <n v="7.4"/>
        <n v="9.7"/>
        <n v="9.6"/>
        <n v="9.4"/>
        <n v="9.0"/>
        <n v="8.1"/>
        <n v="6.4"/>
        <n v="6.2"/>
        <n v="7.6"/>
        <n v="8.5"/>
        <n v="7.0"/>
        <n v="6.1"/>
        <n v="7.3"/>
        <n v="6.7"/>
        <n v="5.3"/>
        <n v="7.7"/>
        <n v="7.2"/>
        <n v="5.2"/>
        <n v="10.6"/>
        <n v="8.6"/>
        <n v="8.3"/>
        <n v="6.6"/>
        <n v="6.0"/>
        <n v="5.6"/>
        <n v="4.8"/>
        <n v="3.0"/>
        <n v="4.4"/>
        <n v="11.1"/>
        <n v="5.4"/>
        <n v="5.9"/>
        <n v="6.9"/>
        <n v="5.8"/>
        <n v="8.0"/>
        <n v="5.1"/>
        <n v="4.5"/>
        <n v="8.9"/>
        <n v="3.6"/>
        <n v="8.7"/>
        <n v="3.8"/>
        <n v="4.0"/>
        <n v="6.3"/>
        <n v="7.5"/>
        <n v="8.8"/>
        <n v="2.8"/>
        <n v="0.0"/>
        <n v="4.6"/>
        <n v="6.5"/>
        <n v="4.9"/>
        <n v="2.7"/>
        <n v="7.8"/>
        <n v="3.9"/>
        <n v="15.0"/>
        <n v="6.8"/>
        <n v="7.1"/>
        <n v="2.4"/>
        <n v="9.9"/>
        <n v="4.2"/>
        <n v="3.2"/>
        <n v="4.1"/>
        <n v="10.0"/>
        <n v="5.7"/>
        <n v="4.3"/>
      </sharedItems>
    </cacheField>
    <cacheField name="ORtg" numFmtId="0">
      <sharedItems containsSemiMixedTypes="0" containsString="0" containsNumber="1">
        <n v="117.1"/>
        <n v="114.8"/>
        <n v="127.6"/>
        <n v="118.3"/>
        <n v="120.9"/>
        <n v="111.5"/>
        <n v="110.5"/>
        <n v="125.6"/>
        <n v="118.5"/>
        <n v="127.4"/>
        <n v="116.0"/>
        <n v="130.4"/>
        <n v="102.2"/>
        <n v="122.6"/>
        <n v="113.6"/>
        <n v="113.2"/>
        <n v="117.0"/>
        <n v="112.3"/>
        <n v="109.5"/>
        <n v="120.4"/>
        <n v="98.1"/>
        <n v="111.1"/>
        <n v="116.8"/>
        <n v="118.7"/>
        <n v="126.8"/>
        <n v="112.7"/>
        <n v="88.1"/>
        <n v="118.2"/>
        <n v="121.3"/>
        <n v="132.7"/>
        <n v="116.7"/>
        <n v="137.5"/>
        <n v="98.9"/>
        <n v="123.7"/>
        <n v="102.1"/>
        <n v="102.5"/>
        <n v="121.1"/>
        <n v="114.5"/>
        <n v="110.1"/>
        <n v="104.6"/>
        <n v="110.7"/>
        <n v="113.9"/>
        <n v="131.0"/>
        <n v="152.2"/>
        <n v="103.4"/>
        <n v="133.4"/>
        <n v="92.4"/>
        <n v="95.6"/>
        <n v="110.8"/>
        <n v="125.5"/>
        <n v="132.0"/>
        <n v="112.6"/>
        <n v="103.7"/>
        <n v="107.2"/>
        <n v="93.1"/>
        <n v="121.5"/>
        <n v="125.4"/>
        <n v="94.0"/>
        <n v="113.1"/>
        <n v="119.6"/>
        <n v="91.8"/>
        <n v="115.2"/>
        <n v="121.6"/>
        <n v="113.4"/>
        <n v="112.1"/>
        <n v="99.4"/>
        <n v="128.1"/>
        <n v="108.0"/>
        <n v="113.3"/>
        <n v="125.2"/>
        <n v="122.3"/>
        <n v="119.1"/>
        <n v="107.9"/>
        <n v="124.5"/>
        <n v="111.9"/>
        <n v="101.8"/>
        <n v="131.3"/>
        <n v="160.8"/>
        <n v="111.3"/>
        <n v="101.3"/>
        <n v="103.3"/>
        <n v="107.7"/>
        <n v="114.6"/>
        <n v="75.3"/>
        <n v="118.4"/>
        <n v="120.0"/>
        <n v="112.8"/>
        <n v="97.7"/>
        <n v="113.8"/>
        <n v="106.3"/>
        <n v="118.1"/>
        <n v="102.8"/>
        <n v="108.7"/>
        <n v="109.7"/>
        <n v="88.8"/>
        <n v="117.8"/>
        <n v="111.6"/>
        <n v="115.0"/>
        <n v="103.5"/>
        <n v="89.1"/>
        <n v="117.9"/>
        <n v="116.5"/>
        <n v="132.4"/>
        <n v="119.5"/>
        <n v="99.6"/>
        <n v="106.4"/>
        <n v="0.0"/>
        <n v="91.2"/>
        <n v="124.9"/>
        <n v="92.6"/>
        <n v="134.2"/>
        <n v="116.1"/>
        <n v="87.0"/>
        <n v="143.7"/>
        <n v="94.8"/>
        <n v="106.1"/>
        <n v="125.7"/>
        <n v="106.8"/>
        <n v="300.0"/>
        <n v="181.1"/>
        <n v="93.7"/>
        <n v="108.1"/>
        <n v="95.5"/>
        <n v="66.2"/>
        <n v="123.2"/>
        <n v="72.5"/>
        <n v="101.1"/>
        <n v="74.6"/>
        <n v="91.9"/>
        <n v="123.9"/>
        <n v="93.4"/>
        <n v="82.1"/>
        <n v="90.1"/>
        <n v="158.9"/>
        <n v="99.9"/>
        <n v="109.0"/>
        <n v="99.1"/>
        <n v="53.7"/>
        <n v="75.9"/>
        <n v="129.3"/>
        <n v="90.4"/>
        <n v="105.8"/>
        <n v="62.4"/>
        <n v="194.7"/>
        <n v="58.6"/>
        <n v="132.5"/>
        <n v="89.5"/>
        <n v="84.6"/>
        <n v="105.9"/>
        <n v="124.4"/>
        <n v="158.0"/>
        <n v="45.4"/>
        <n v="72.1"/>
        <n v="81.5"/>
        <n v="70.8"/>
        <n v="42.8"/>
        <n v="33.1"/>
        <n v="56.1"/>
        <n v="76.5"/>
      </sharedItems>
    </cacheField>
    <cacheField name="DRtg" numFmtId="0">
      <sharedItems containsSemiMixedTypes="0" containsString="0" containsNumber="1">
        <n v="108.0"/>
        <n v="114.7"/>
        <n v="115.7"/>
        <n v="106.9"/>
        <n v="113.3"/>
        <n v="108.3"/>
        <n v="108.9"/>
        <n v="106.4"/>
        <n v="110.4"/>
        <n v="105.1"/>
        <n v="106.7"/>
        <n v="108.4"/>
        <n v="107.4"/>
        <n v="114.5"/>
        <n v="104.9"/>
        <n v="107.1"/>
        <n v="112.7"/>
        <n v="114.8"/>
        <n v="115.0"/>
        <n v="112.6"/>
        <n v="107.3"/>
        <n v="100.3"/>
        <n v="106.3"/>
        <n v="120.6"/>
        <n v="109.3"/>
        <n v="105.8"/>
        <n v="111.9"/>
        <n v="117.2"/>
        <n v="108.6"/>
        <n v="114.6"/>
        <n v="103.7"/>
        <n v="111.8"/>
        <n v="114.2"/>
        <n v="112.1"/>
        <n v="108.7"/>
        <n v="105.6"/>
        <n v="110.1"/>
        <n v="109.4"/>
        <n v="107.5"/>
        <n v="112.5"/>
        <n v="113.5"/>
        <n v="106.0"/>
        <n v="101.7"/>
        <n v="111.6"/>
        <n v="111.4"/>
        <n v="117.0"/>
        <n v="109.9"/>
        <n v="103.6"/>
        <n v="107.6"/>
        <n v="105.7"/>
        <n v="109.6"/>
        <n v="111.7"/>
        <n v="99.7"/>
        <n v="109.1"/>
        <n v="109.2"/>
        <n v="108.8"/>
        <n v="104.2"/>
        <n v="110.7"/>
        <n v="104.8"/>
        <n v="104.1"/>
        <n v="112.0"/>
        <n v="113.7"/>
        <n v="111.3"/>
        <n v="106.8"/>
        <n v="109.0"/>
        <n v="116.2"/>
        <n v="105.2"/>
        <n v="111.1"/>
        <n v="101.3"/>
        <n v="103.8"/>
        <n v="105.9"/>
        <n v="103.1"/>
        <n v="108.1"/>
        <n v="89.2"/>
        <n v="110.3"/>
        <n v="100.9"/>
        <n v="102.1"/>
        <n v="105.4"/>
        <n v="114.0"/>
        <n v="107.2"/>
        <n v="96.9"/>
        <n v="110.6"/>
        <n v="112.2"/>
        <n v="104.0"/>
        <n v="101.6"/>
        <n v="103.4"/>
        <n v="111.5"/>
        <n v="0.0"/>
        <n v="113.8"/>
        <n v="105.3"/>
        <n v="120.4"/>
        <n v="118.9"/>
        <n v="90.6"/>
        <n v="112.3"/>
        <n v="94.6"/>
        <n v="118.6"/>
        <n v="119.9"/>
        <n v="100.7"/>
        <n v="116.3"/>
        <n v="105.5"/>
        <n v="98.8"/>
        <n v="94.2"/>
        <n v="79.2"/>
        <n v="122.7"/>
        <n v="100.4"/>
        <n v="110.2"/>
        <n v="107.7"/>
        <n v="115.4"/>
        <n v="107.9"/>
        <n v="113.2"/>
        <n v="107.0"/>
        <n v="102.0"/>
        <n v="119.5"/>
        <n v="103.5"/>
        <n v="118.0"/>
        <n v="103.0"/>
        <n v="82.6"/>
        <n v="119.3"/>
        <n v="104.6"/>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3.3" cacheId="0" dataCaption="" rowGrandTotals="0" compact="0" compactData="0">
  <location ref="A1:B214" firstHeaderRow="0" firstDataRow="1" firstDataCol="0"/>
  <pivotFields>
    <pivotField name="R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ame="TOP PLAYERS"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autoSortScope>
        <pivotArea>
          <references>
            <reference field="4294967294">
              <x v="0"/>
            </reference>
          </references>
        </pivotArea>
      </autoSortScope>
    </pivotField>
    <pivotField name="TEAM" compact="0" outline="0" multipleItemSelectionAllowed="1" showAll="0">
      <items>
        <item x="0"/>
        <item x="1"/>
        <item x="2"/>
        <item x="3"/>
        <item x="4"/>
        <item x="5"/>
        <item x="6"/>
        <item x="7"/>
        <item x="8"/>
        <item x="9"/>
        <item x="10"/>
        <item x="11"/>
        <item x="12"/>
        <item x="13"/>
        <item x="14"/>
        <item x="15"/>
        <item t="default"/>
      </items>
    </pivotField>
    <pivotField name="POS" compact="0" outline="0" multipleItemSelectionAllowed="1" showAll="0">
      <items>
        <item x="0"/>
        <item x="1"/>
        <item x="2"/>
        <item x="3"/>
        <item x="4"/>
        <item x="5"/>
        <item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GP" compact="0" outline="0" multipleItemSelectionAllowed="1" showAll="0">
      <items>
        <item x="0"/>
        <item x="1"/>
        <item x="2"/>
        <item x="3"/>
        <item x="4"/>
        <item x="5"/>
        <item x="6"/>
        <item x="7"/>
        <item x="8"/>
        <item x="9"/>
        <item x="10"/>
        <item x="11"/>
        <item x="12"/>
        <item x="13"/>
        <item x="14"/>
        <item x="15"/>
        <item x="16"/>
        <item x="17"/>
        <item t="default"/>
      </items>
    </pivotField>
    <pivotField name="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US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t="default"/>
      </items>
    </pivotField>
    <pivotField name="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t="default"/>
      </items>
    </pivotField>
    <pivotField name="F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F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name="2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2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name="3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3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name="eF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P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R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A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SPG"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BPG"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T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P+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name="P+R+A"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t="default"/>
      </items>
    </pivotField>
    <pivotField name="V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ORt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DRt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s>
  <rowFields>
    <field x="1"/>
  </rowFields>
  <dataFields>
    <dataField name="P+R+A Metrics" fld="25" baseField="0"/>
  </dataFields>
</pivotTableDefinition>
</file>

<file path=xl/pivotTables/pivotTable10.xml><?xml version="1.0" encoding="utf-8"?>
<pivotTableDefinition xmlns="http://schemas.openxmlformats.org/spreadsheetml/2006/main" name="1.2" cacheId="0" dataCaption="" compact="0" compactData="0">
  <location ref="A1:D18" firstHeaderRow="0" firstDataRow="2" firstDataCol="0"/>
  <pivotFields>
    <pivotField name="R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ame="TEAM" axis="axisRow" compact="0" outline="0" multipleItemSelectionAllowed="1" showAll="0" sortType="ascending">
      <items>
        <item x="11"/>
        <item x="4"/>
        <item x="5"/>
        <item x="6"/>
        <item x="13"/>
        <item x="14"/>
        <item x="7"/>
        <item x="12"/>
        <item x="2"/>
        <item x="8"/>
        <item x="15"/>
        <item x="1"/>
        <item x="3"/>
        <item x="10"/>
        <item x="0"/>
        <item x="9"/>
        <item t="default"/>
      </items>
    </pivotField>
    <pivotField name="POS" compact="0" outline="0" multipleItemSelectionAllowed="1" showAll="0">
      <items>
        <item x="0"/>
        <item x="1"/>
        <item x="2"/>
        <item x="3"/>
        <item x="4"/>
        <item x="5"/>
        <item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GP" compact="0" outline="0" multipleItemSelectionAllowed="1" showAll="0">
      <items>
        <item x="0"/>
        <item x="1"/>
        <item x="2"/>
        <item x="3"/>
        <item x="4"/>
        <item x="5"/>
        <item x="6"/>
        <item x="7"/>
        <item x="8"/>
        <item x="9"/>
        <item x="10"/>
        <item x="11"/>
        <item x="12"/>
        <item x="13"/>
        <item x="14"/>
        <item x="15"/>
        <item x="16"/>
        <item x="17"/>
        <item t="default"/>
      </items>
    </pivotField>
    <pivotField name="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US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t="default"/>
      </items>
    </pivotField>
    <pivotField name="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t="default"/>
      </items>
    </pivotField>
    <pivotField name="F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F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name="2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2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name="3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3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name="eF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PPG"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RPG"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APG"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SPG"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BPG"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T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P+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name="P+R+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t="default"/>
      </items>
    </pivotField>
    <pivotField name="V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ORt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DRt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s>
  <rowFields>
    <field x="2"/>
  </rowFields>
  <colFields>
    <field x="-2"/>
  </colFields>
  <dataFields>
    <dataField name="AVERAGE of PPG" fld="17" subtotal="average" baseField="0"/>
    <dataField name="AVERAGE of APG" fld="19" subtotal="average" baseField="0"/>
    <dataField name="AVERAGE of RPG" fld="18" subtotal="average" baseField="0"/>
  </dataFields>
</pivotTableDefinition>
</file>

<file path=xl/pivotTables/pivotTable11.xml><?xml version="1.0" encoding="utf-8"?>
<pivotTableDefinition xmlns="http://schemas.openxmlformats.org/spreadsheetml/2006/main" name="1.1" cacheId="0" dataCaption="" compact="0" compactData="0">
  <location ref="A1:B18" firstHeaderRow="0" firstDataRow="1" firstDataCol="0"/>
  <pivotFields>
    <pivotField name="R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ame="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ame="TEAM" axis="axisRow" compact="0" outline="0" multipleItemSelectionAllowed="1" showAll="0" sortType="descending">
      <items>
        <item x="0"/>
        <item x="1"/>
        <item x="2"/>
        <item x="3"/>
        <item x="4"/>
        <item x="5"/>
        <item x="6"/>
        <item x="7"/>
        <item x="8"/>
        <item x="9"/>
        <item x="10"/>
        <item x="11"/>
        <item x="12"/>
        <item x="13"/>
        <item x="14"/>
        <item x="15"/>
        <item t="default"/>
      </items>
      <autoSortScope>
        <pivotArea>
          <references>
            <reference field="4294967294">
              <x v="0"/>
            </reference>
          </references>
        </pivotArea>
      </autoSortScope>
    </pivotField>
    <pivotField name="POS" compact="0" outline="0" multipleItemSelectionAllowed="1" showAll="0">
      <items>
        <item x="0"/>
        <item x="1"/>
        <item x="2"/>
        <item x="3"/>
        <item x="4"/>
        <item x="5"/>
        <item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GP" compact="0" outline="0" multipleItemSelectionAllowed="1" showAll="0">
      <items>
        <item x="0"/>
        <item x="1"/>
        <item x="2"/>
        <item x="3"/>
        <item x="4"/>
        <item x="5"/>
        <item x="6"/>
        <item x="7"/>
        <item x="8"/>
        <item x="9"/>
        <item x="10"/>
        <item x="11"/>
        <item x="12"/>
        <item x="13"/>
        <item x="14"/>
        <item x="15"/>
        <item x="16"/>
        <item x="17"/>
        <item t="default"/>
      </items>
    </pivotField>
    <pivotField name="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US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t="default"/>
      </items>
    </pivotField>
    <pivotField name="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t="default"/>
      </items>
    </pivotField>
    <pivotField name="F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F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name="2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2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name="3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3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name="eF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P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R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A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SPG"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BPG"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T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P+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name="P+R+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t="default"/>
      </items>
    </pivotField>
    <pivotField name="V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ORt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DRt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s>
  <rowFields>
    <field x="2"/>
  </rowFields>
  <dataFields>
    <dataField name="COUNTA of NAME" fld="1" subtotal="count" baseField="0"/>
  </dataFields>
</pivotTableDefinition>
</file>

<file path=xl/pivotTables/pivotTable2.xml><?xml version="1.0" encoding="utf-8"?>
<pivotTableDefinition xmlns="http://schemas.openxmlformats.org/spreadsheetml/2006/main" name="3.4" cacheId="0" dataCaption="" compact="0" compactData="0">
  <location ref="A3:B87" firstHeaderRow="0" firstDataRow="1" firstDataCol="0" rowPageCount="1" colPageCount="1"/>
  <pivotFields>
    <pivotField name="R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ame="NAME" axis="axisRow" compact="0" outline="0" multipleItemSelectionAllowed="1" showAll="0" sortType="ascending">
      <items>
        <item x="178"/>
        <item x="48"/>
        <item x="69"/>
        <item x="101"/>
        <item x="146"/>
        <item x="71"/>
        <item x="44"/>
        <item x="145"/>
        <item x="149"/>
        <item x="43"/>
        <item x="140"/>
        <item x="9"/>
        <item x="10"/>
        <item x="34"/>
        <item x="18"/>
        <item x="112"/>
        <item x="36"/>
        <item x="104"/>
        <item x="188"/>
        <item x="130"/>
        <item x="35"/>
        <item x="162"/>
        <item x="49"/>
        <item x="29"/>
        <item x="110"/>
        <item x="181"/>
        <item x="63"/>
        <item x="107"/>
        <item x="70"/>
        <item x="124"/>
        <item x="41"/>
        <item x="182"/>
        <item x="114"/>
        <item x="139"/>
        <item x="27"/>
        <item x="113"/>
        <item x="50"/>
        <item x="197"/>
        <item x="2"/>
        <item x="76"/>
        <item x="138"/>
        <item x="131"/>
        <item x="165"/>
        <item x="154"/>
        <item x="40"/>
        <item x="208"/>
        <item x="198"/>
        <item x="129"/>
        <item x="153"/>
        <item x="86"/>
        <item x="85"/>
        <item x="74"/>
        <item x="30"/>
        <item x="11"/>
        <item x="5"/>
        <item x="28"/>
        <item x="171"/>
        <item x="106"/>
        <item x="147"/>
        <item x="191"/>
        <item x="170"/>
        <item x="202"/>
        <item x="84"/>
        <item x="38"/>
        <item x="24"/>
        <item x="167"/>
        <item x="122"/>
        <item x="143"/>
        <item x="199"/>
        <item x="209"/>
        <item x="134"/>
        <item x="116"/>
        <item x="55"/>
        <item x="195"/>
        <item x="109"/>
        <item x="81"/>
        <item x="127"/>
        <item x="94"/>
        <item x="212"/>
        <item x="37"/>
        <item x="123"/>
        <item x="58"/>
        <item x="173"/>
        <item x="150"/>
        <item x="57"/>
        <item x="1"/>
        <item x="169"/>
        <item x="156"/>
        <item x="45"/>
        <item x="26"/>
        <item x="21"/>
        <item x="20"/>
        <item x="179"/>
        <item x="184"/>
        <item x="32"/>
        <item x="194"/>
        <item x="15"/>
        <item x="120"/>
        <item x="14"/>
        <item x="155"/>
        <item x="168"/>
        <item x="148"/>
        <item x="163"/>
        <item x="0"/>
        <item x="46"/>
        <item x="99"/>
        <item x="205"/>
        <item x="187"/>
        <item x="183"/>
        <item x="159"/>
        <item x="80"/>
        <item x="118"/>
        <item x="47"/>
        <item x="176"/>
        <item x="135"/>
        <item x="53"/>
        <item x="151"/>
        <item x="142"/>
        <item x="87"/>
        <item x="23"/>
        <item x="60"/>
        <item x="54"/>
        <item x="190"/>
        <item x="189"/>
        <item x="83"/>
        <item x="13"/>
        <item x="157"/>
        <item x="16"/>
        <item x="206"/>
        <item x="52"/>
        <item x="121"/>
        <item x="92"/>
        <item x="17"/>
        <item x="98"/>
        <item x="8"/>
        <item x="204"/>
        <item x="200"/>
        <item x="68"/>
        <item x="6"/>
        <item x="125"/>
        <item x="133"/>
        <item x="79"/>
        <item x="193"/>
        <item x="102"/>
        <item x="186"/>
        <item x="93"/>
        <item x="137"/>
        <item x="201"/>
        <item x="72"/>
        <item x="128"/>
        <item x="39"/>
        <item x="62"/>
        <item x="66"/>
        <item x="144"/>
        <item x="152"/>
        <item x="100"/>
        <item x="31"/>
        <item x="78"/>
        <item x="158"/>
        <item x="65"/>
        <item x="180"/>
        <item x="91"/>
        <item x="97"/>
        <item x="7"/>
        <item x="73"/>
        <item x="56"/>
        <item x="67"/>
        <item x="42"/>
        <item x="207"/>
        <item x="203"/>
        <item x="177"/>
        <item x="192"/>
        <item x="108"/>
        <item x="51"/>
        <item x="12"/>
        <item x="19"/>
        <item x="119"/>
        <item x="82"/>
        <item x="105"/>
        <item x="22"/>
        <item x="166"/>
        <item x="95"/>
        <item x="160"/>
        <item x="111"/>
        <item x="132"/>
        <item x="115"/>
        <item x="59"/>
        <item x="88"/>
        <item x="96"/>
        <item x="117"/>
        <item x="136"/>
        <item x="3"/>
        <item x="174"/>
        <item x="141"/>
        <item x="185"/>
        <item x="61"/>
        <item x="211"/>
        <item x="90"/>
        <item x="75"/>
        <item x="210"/>
        <item x="196"/>
        <item x="103"/>
        <item x="126"/>
        <item x="77"/>
        <item x="64"/>
        <item x="164"/>
        <item x="33"/>
        <item x="25"/>
        <item x="4"/>
        <item x="89"/>
        <item x="175"/>
        <item x="172"/>
        <item x="161"/>
        <item t="default"/>
      </items>
    </pivotField>
    <pivotField name="TEAM" compact="0" outline="0" multipleItemSelectionAllowed="1" showAll="0">
      <items>
        <item x="0"/>
        <item x="1"/>
        <item x="2"/>
        <item x="3"/>
        <item x="4"/>
        <item x="5"/>
        <item x="6"/>
        <item x="7"/>
        <item x="8"/>
        <item x="9"/>
        <item x="10"/>
        <item x="11"/>
        <item x="12"/>
        <item x="13"/>
        <item x="14"/>
        <item x="15"/>
        <item t="default"/>
      </items>
    </pivotField>
    <pivotField name="POS" axis="axisPage" compact="0" outline="0" multipleItemSelectionAllowed="1" showAll="0">
      <items>
        <item h="1" x="0"/>
        <item x="1"/>
        <item h="1" x="2"/>
        <item h="1" x="3"/>
        <item h="1" x="4"/>
        <item h="1" x="5"/>
        <item h="1"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GP" compact="0" outline="0" multipleItemSelectionAllowed="1" showAll="0">
      <items>
        <item x="0"/>
        <item x="1"/>
        <item x="2"/>
        <item x="3"/>
        <item x="4"/>
        <item x="5"/>
        <item x="6"/>
        <item x="7"/>
        <item x="8"/>
        <item x="9"/>
        <item x="10"/>
        <item x="11"/>
        <item x="12"/>
        <item x="13"/>
        <item x="14"/>
        <item x="15"/>
        <item x="16"/>
        <item x="17"/>
        <item t="default"/>
      </items>
    </pivotField>
    <pivotField name="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US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t="default"/>
      </items>
    </pivotField>
    <pivotField name="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t="default"/>
      </items>
    </pivotField>
    <pivotField name="F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F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name="2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2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name="3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3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name="eF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PPG"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R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A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SPG"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BPG"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T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P+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name="P+R+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t="default"/>
      </items>
    </pivotField>
    <pivotField name="V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ORt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DRt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s>
  <rowFields>
    <field x="1"/>
  </rowFields>
  <pageFields>
    <pageField fld="3"/>
  </pageFields>
  <dataFields>
    <dataField name="SUM of PPG" fld="17" baseField="0"/>
  </dataFields>
</pivotTableDefinition>
</file>

<file path=xl/pivotTables/pivotTable3.xml><?xml version="1.0" encoding="utf-8"?>
<pivotTableDefinition xmlns="http://schemas.openxmlformats.org/spreadsheetml/2006/main" name="3.4 2" cacheId="0" dataCaption="" rowGrandTotals="0" compact="0" compactData="0">
  <location ref="G3:H27" firstHeaderRow="0" firstDataRow="1" firstDataCol="0" rowPageCount="1" colPageCount="1"/>
  <pivotFields>
    <pivotField name="R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ame="Top Centers"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autoSortScope>
        <pivotArea>
          <references>
            <reference field="4294967294">
              <x v="0"/>
            </reference>
          </references>
        </pivotArea>
      </autoSortScope>
    </pivotField>
    <pivotField name="TEAM" compact="0" outline="0" multipleItemSelectionAllowed="1" showAll="0">
      <items>
        <item x="0"/>
        <item x="1"/>
        <item x="2"/>
        <item x="3"/>
        <item x="4"/>
        <item x="5"/>
        <item x="6"/>
        <item x="7"/>
        <item x="8"/>
        <item x="9"/>
        <item x="10"/>
        <item x="11"/>
        <item x="12"/>
        <item x="13"/>
        <item x="14"/>
        <item x="15"/>
        <item t="default"/>
      </items>
    </pivotField>
    <pivotField name="POS" axis="axisPage" compact="0" outline="0" multipleItemSelectionAllowed="1" showAll="0">
      <items>
        <item x="0"/>
        <item h="1" x="1"/>
        <item h="1" x="2"/>
        <item h="1" x="3"/>
        <item h="1" x="4"/>
        <item h="1" x="5"/>
        <item h="1"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GP" compact="0" outline="0" multipleItemSelectionAllowed="1" showAll="0">
      <items>
        <item x="0"/>
        <item x="1"/>
        <item x="2"/>
        <item x="3"/>
        <item x="4"/>
        <item x="5"/>
        <item x="6"/>
        <item x="7"/>
        <item x="8"/>
        <item x="9"/>
        <item x="10"/>
        <item x="11"/>
        <item x="12"/>
        <item x="13"/>
        <item x="14"/>
        <item x="15"/>
        <item x="16"/>
        <item x="17"/>
        <item t="default"/>
      </items>
    </pivotField>
    <pivotField name="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US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t="default"/>
      </items>
    </pivotField>
    <pivotField name="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t="default"/>
      </items>
    </pivotField>
    <pivotField name="F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F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name="2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2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name="3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3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name="eF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PPG"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R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A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SPG"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BPG"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T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P+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name="P+R+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t="default"/>
      </items>
    </pivotField>
    <pivotField name="V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ORt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DRt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s>
  <rowFields>
    <field x="1"/>
  </rowFields>
  <pageFields>
    <pageField fld="3"/>
  </pageFields>
  <dataFields>
    <dataField name="PPG" fld="17" baseField="0"/>
  </dataFields>
</pivotTableDefinition>
</file>

<file path=xl/pivotTables/pivotTable4.xml><?xml version="1.0" encoding="utf-8"?>
<pivotTableDefinition xmlns="http://schemas.openxmlformats.org/spreadsheetml/2006/main" name="3.4 3" cacheId="0" dataCaption="" rowGrandTotals="0" compact="0" compactData="0">
  <location ref="J3:K75" firstHeaderRow="0" firstDataRow="1" firstDataCol="0" rowPageCount="1" colPageCount="1"/>
  <pivotFields>
    <pivotField name="R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ame="Top Forwards"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autoSortScope>
        <pivotArea>
          <references>
            <reference field="4294967294">
              <x v="0"/>
            </reference>
          </references>
        </pivotArea>
      </autoSortScope>
    </pivotField>
    <pivotField name="TEAM" compact="0" outline="0" multipleItemSelectionAllowed="1" showAll="0">
      <items>
        <item x="0"/>
        <item x="1"/>
        <item x="2"/>
        <item x="3"/>
        <item x="4"/>
        <item x="5"/>
        <item x="6"/>
        <item x="7"/>
        <item x="8"/>
        <item x="9"/>
        <item x="10"/>
        <item x="11"/>
        <item x="12"/>
        <item x="13"/>
        <item x="14"/>
        <item x="15"/>
        <item t="default"/>
      </items>
    </pivotField>
    <pivotField name="POS" axis="axisPage" compact="0" outline="0" multipleItemSelectionAllowed="1" showAll="0">
      <items>
        <item h="1" x="0"/>
        <item h="1" x="1"/>
        <item x="2"/>
        <item h="1" x="3"/>
        <item h="1" x="4"/>
        <item h="1" x="5"/>
        <item h="1"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GP" compact="0" outline="0" multipleItemSelectionAllowed="1" showAll="0">
      <items>
        <item x="0"/>
        <item x="1"/>
        <item x="2"/>
        <item x="3"/>
        <item x="4"/>
        <item x="5"/>
        <item x="6"/>
        <item x="7"/>
        <item x="8"/>
        <item x="9"/>
        <item x="10"/>
        <item x="11"/>
        <item x="12"/>
        <item x="13"/>
        <item x="14"/>
        <item x="15"/>
        <item x="16"/>
        <item x="17"/>
        <item t="default"/>
      </items>
    </pivotField>
    <pivotField name="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US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t="default"/>
      </items>
    </pivotField>
    <pivotField name="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t="default"/>
      </items>
    </pivotField>
    <pivotField name="F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F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name="2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2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name="3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3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name="eF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PPG"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R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A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SPG"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BPG"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T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P+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name="P+R+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t="default"/>
      </items>
    </pivotField>
    <pivotField name="V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ORt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DRt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s>
  <rowFields>
    <field x="1"/>
  </rowFields>
  <pageFields>
    <pageField fld="3"/>
  </pageFields>
  <dataFields>
    <dataField name="PPG" fld="17" baseField="0"/>
  </dataFields>
</pivotTableDefinition>
</file>

<file path=xl/pivotTables/pivotTable5.xml><?xml version="1.0" encoding="utf-8"?>
<pivotTableDefinition xmlns="http://schemas.openxmlformats.org/spreadsheetml/2006/main" name="3.4 4" cacheId="0" dataCaption="" rowGrandTotals="0" compact="0" compactData="0">
  <location ref="M3:N86" firstHeaderRow="0" firstDataRow="1" firstDataCol="0" rowPageCount="1" colPageCount="1"/>
  <pivotFields>
    <pivotField name="R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ame="Guard"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autoSortScope>
        <pivotArea>
          <references>
            <reference field="4294967294">
              <x v="0"/>
            </reference>
          </references>
        </pivotArea>
      </autoSortScope>
    </pivotField>
    <pivotField name="TEAM" compact="0" outline="0" multipleItemSelectionAllowed="1" showAll="0">
      <items>
        <item x="0"/>
        <item x="1"/>
        <item x="2"/>
        <item x="3"/>
        <item x="4"/>
        <item x="5"/>
        <item x="6"/>
        <item x="7"/>
        <item x="8"/>
        <item x="9"/>
        <item x="10"/>
        <item x="11"/>
        <item x="12"/>
        <item x="13"/>
        <item x="14"/>
        <item x="15"/>
        <item t="default"/>
      </items>
    </pivotField>
    <pivotField name="POS" axis="axisPage" compact="0" outline="0" multipleItemSelectionAllowed="1" showAll="0">
      <items>
        <item h="1" x="0"/>
        <item x="1"/>
        <item h="1" x="2"/>
        <item h="1" x="3"/>
        <item h="1" x="4"/>
        <item h="1" x="5"/>
        <item h="1"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GP" compact="0" outline="0" multipleItemSelectionAllowed="1" showAll="0">
      <items>
        <item x="0"/>
        <item x="1"/>
        <item x="2"/>
        <item x="3"/>
        <item x="4"/>
        <item x="5"/>
        <item x="6"/>
        <item x="7"/>
        <item x="8"/>
        <item x="9"/>
        <item x="10"/>
        <item x="11"/>
        <item x="12"/>
        <item x="13"/>
        <item x="14"/>
        <item x="15"/>
        <item x="16"/>
        <item x="17"/>
        <item t="default"/>
      </items>
    </pivotField>
    <pivotField name="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US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t="default"/>
      </items>
    </pivotField>
    <pivotField name="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t="default"/>
      </items>
    </pivotField>
    <pivotField name="F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F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name="2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2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name="3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3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name="eF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PPG"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R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A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SPG"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BPG"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T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P+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name="P+R+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t="default"/>
      </items>
    </pivotField>
    <pivotField name="V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ORt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DRt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s>
  <rowFields>
    <field x="1"/>
  </rowFields>
  <pageFields>
    <pageField fld="3"/>
  </pageFields>
  <dataFields>
    <dataField name="PPG" fld="17" baseField="0"/>
  </dataFields>
</pivotTableDefinition>
</file>

<file path=xl/pivotTables/pivotTable6.xml><?xml version="1.0" encoding="utf-8"?>
<pivotTableDefinition xmlns="http://schemas.openxmlformats.org/spreadsheetml/2006/main" name="3.2" cacheId="0" dataCaption="" compact="0" compactData="0">
  <location ref="A1:D126" firstHeaderRow="0" firstDataRow="2" firstDataCol="0"/>
  <pivotFields>
    <pivotField name="R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ame="TEAM" compact="0" outline="0" multipleItemSelectionAllowed="1" showAll="0">
      <items>
        <item x="0"/>
        <item x="1"/>
        <item x="2"/>
        <item x="3"/>
        <item x="4"/>
        <item x="5"/>
        <item x="6"/>
        <item x="7"/>
        <item x="8"/>
        <item x="9"/>
        <item x="10"/>
        <item x="11"/>
        <item x="12"/>
        <item x="13"/>
        <item x="14"/>
        <item x="15"/>
        <item t="default"/>
      </items>
    </pivotField>
    <pivotField name="POS" compact="0" outline="0" multipleItemSelectionAllowed="1" showAll="0">
      <items>
        <item x="0"/>
        <item x="1"/>
        <item x="2"/>
        <item x="3"/>
        <item x="4"/>
        <item x="5"/>
        <item x="6"/>
        <item t="default"/>
      </items>
    </pivotField>
    <pivotField name="AGE" axis="axisRow" compact="0" outline="0" multipleItemSelectionAllowed="1" showAll="0" sortType="ascending">
      <items>
        <item x="67"/>
        <item x="93"/>
        <item x="120"/>
        <item x="86"/>
        <item x="98"/>
        <item x="116"/>
        <item x="59"/>
        <item x="118"/>
        <item x="110"/>
        <item x="115"/>
        <item x="112"/>
        <item x="11"/>
        <item x="64"/>
        <item x="103"/>
        <item x="85"/>
        <item x="82"/>
        <item x="35"/>
        <item x="100"/>
        <item x="88"/>
        <item x="104"/>
        <item x="99"/>
        <item x="111"/>
        <item x="21"/>
        <item x="9"/>
        <item x="34"/>
        <item x="23"/>
        <item x="47"/>
        <item x="78"/>
        <item x="119"/>
        <item x="4"/>
        <item x="48"/>
        <item x="54"/>
        <item x="113"/>
        <item x="52"/>
        <item x="80"/>
        <item x="102"/>
        <item x="22"/>
        <item x="30"/>
        <item x="109"/>
        <item x="56"/>
        <item x="53"/>
        <item x="69"/>
        <item x="106"/>
        <item x="55"/>
        <item x="5"/>
        <item x="74"/>
        <item x="87"/>
        <item x="108"/>
        <item x="45"/>
        <item x="41"/>
        <item x="3"/>
        <item x="31"/>
        <item x="29"/>
        <item x="95"/>
        <item x="13"/>
        <item x="62"/>
        <item x="81"/>
        <item x="72"/>
        <item x="39"/>
        <item x="16"/>
        <item x="96"/>
        <item x="73"/>
        <item x="33"/>
        <item x="18"/>
        <item x="25"/>
        <item x="63"/>
        <item x="10"/>
        <item x="60"/>
        <item x="1"/>
        <item x="107"/>
        <item x="91"/>
        <item x="28"/>
        <item x="40"/>
        <item x="44"/>
        <item x="20"/>
        <item x="38"/>
        <item x="42"/>
        <item x="101"/>
        <item x="6"/>
        <item x="117"/>
        <item x="84"/>
        <item x="57"/>
        <item x="27"/>
        <item x="97"/>
        <item x="0"/>
        <item x="83"/>
        <item x="122"/>
        <item x="32"/>
        <item x="46"/>
        <item x="94"/>
        <item x="8"/>
        <item x="71"/>
        <item x="79"/>
        <item x="61"/>
        <item x="49"/>
        <item x="37"/>
        <item x="15"/>
        <item x="89"/>
        <item x="24"/>
        <item x="14"/>
        <item x="36"/>
        <item x="50"/>
        <item x="105"/>
        <item x="2"/>
        <item x="43"/>
        <item x="19"/>
        <item x="90"/>
        <item x="92"/>
        <item x="17"/>
        <item x="75"/>
        <item x="123"/>
        <item x="66"/>
        <item x="70"/>
        <item x="12"/>
        <item x="76"/>
        <item x="65"/>
        <item x="121"/>
        <item x="26"/>
        <item x="51"/>
        <item x="114"/>
        <item x="58"/>
        <item x="68"/>
        <item x="77"/>
        <item x="7"/>
        <item t="default"/>
      </items>
    </pivotField>
    <pivotField name="GP" compact="0" outline="0" multipleItemSelectionAllowed="1" showAll="0">
      <items>
        <item x="0"/>
        <item x="1"/>
        <item x="2"/>
        <item x="3"/>
        <item x="4"/>
        <item x="5"/>
        <item x="6"/>
        <item x="7"/>
        <item x="8"/>
        <item x="9"/>
        <item x="10"/>
        <item x="11"/>
        <item x="12"/>
        <item x="13"/>
        <item x="14"/>
        <item x="15"/>
        <item x="16"/>
        <item x="17"/>
        <item t="default"/>
      </items>
    </pivotField>
    <pivotField name="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US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t="default"/>
      </items>
    </pivotField>
    <pivotField name="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t="default"/>
      </items>
    </pivotField>
    <pivotField name="F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F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name="2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2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name="3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3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name="eF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PPG"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RPG"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APG"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SPG"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BPG"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T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P+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name="P+R+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t="default"/>
      </items>
    </pivotField>
    <pivotField name="V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ORt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DRt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s>
  <rowFields>
    <field x="4"/>
  </rowFields>
  <colFields>
    <field x="-2"/>
  </colFields>
  <dataFields>
    <dataField name="AVG PPG" fld="17" subtotal="average" baseField="0"/>
    <dataField name="AVG APG" fld="19" subtotal="average" baseField="0"/>
    <dataField name="AVG RPG" fld="18" subtotal="average" baseField="0"/>
  </dataFields>
</pivotTableDefinition>
</file>

<file path=xl/pivotTables/pivotTable7.xml><?xml version="1.0" encoding="utf-8"?>
<pivotTableDefinition xmlns="http://schemas.openxmlformats.org/spreadsheetml/2006/main" name="3.1" cacheId="0" dataCaption="" rowGrandTotals="0" compact="0" compactData="0">
  <location ref="A1:C17" firstHeaderRow="0" firstDataRow="2" firstDataCol="0"/>
  <pivotFields>
    <pivotField name="R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ame="Team Ratings" axis="axisRow" compact="0" outline="0" multipleItemSelectionAllowed="1" showAll="0" sortType="descending">
      <items>
        <item x="0"/>
        <item x="1"/>
        <item x="2"/>
        <item x="3"/>
        <item x="4"/>
        <item x="5"/>
        <item x="6"/>
        <item x="7"/>
        <item x="8"/>
        <item x="9"/>
        <item x="10"/>
        <item x="11"/>
        <item x="12"/>
        <item x="13"/>
        <item x="14"/>
        <item x="15"/>
        <item t="default"/>
      </items>
      <autoSortScope>
        <pivotArea>
          <references>
            <reference field="4294967294">
              <x v="0"/>
            </reference>
          </references>
        </pivotArea>
      </autoSortScope>
    </pivotField>
    <pivotField name="POS" compact="0" outline="0" multipleItemSelectionAllowed="1" showAll="0">
      <items>
        <item x="0"/>
        <item x="1"/>
        <item x="2"/>
        <item x="3"/>
        <item x="4"/>
        <item x="5"/>
        <item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GP" compact="0" outline="0" multipleItemSelectionAllowed="1" showAll="0">
      <items>
        <item x="0"/>
        <item x="1"/>
        <item x="2"/>
        <item x="3"/>
        <item x="4"/>
        <item x="5"/>
        <item x="6"/>
        <item x="7"/>
        <item x="8"/>
        <item x="9"/>
        <item x="10"/>
        <item x="11"/>
        <item x="12"/>
        <item x="13"/>
        <item x="14"/>
        <item x="15"/>
        <item x="16"/>
        <item x="17"/>
        <item t="default"/>
      </items>
    </pivotField>
    <pivotField name="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US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t="default"/>
      </items>
    </pivotField>
    <pivotField name="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t="default"/>
      </items>
    </pivotField>
    <pivotField name="F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F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name="2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2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name="3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3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name="eF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P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R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A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SPG"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BPG"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T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P+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name="P+R+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t="default"/>
      </items>
    </pivotField>
    <pivotField name="V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ORtg"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DRtg"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s>
  <rowFields>
    <field x="2"/>
  </rowFields>
  <colFields>
    <field x="-2"/>
  </colFields>
  <dataFields>
    <dataField name="Offensive" fld="27" subtotal="average" baseField="0"/>
    <dataField name="Defensive" fld="28" subtotal="average" baseField="0"/>
  </dataFields>
</pivotTableDefinition>
</file>

<file path=xl/pivotTables/pivotTable8.xml><?xml version="1.0" encoding="utf-8"?>
<pivotTableDefinition xmlns="http://schemas.openxmlformats.org/spreadsheetml/2006/main" name="1.4" cacheId="0" dataCaption="" compact="0" compactData="0">
  <location ref="A1:B18" firstHeaderRow="0" firstDataRow="1" firstDataCol="0"/>
  <pivotFields>
    <pivotField name="R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ame="TEAM" axis="axisRow" compact="0" outline="0" multipleItemSelectionAllowed="1" showAll="0" sortType="ascending">
      <items>
        <item x="0"/>
        <item x="1"/>
        <item x="2"/>
        <item x="3"/>
        <item x="4"/>
        <item x="5"/>
        <item x="6"/>
        <item x="7"/>
        <item x="8"/>
        <item x="9"/>
        <item x="10"/>
        <item x="11"/>
        <item x="12"/>
        <item x="13"/>
        <item x="14"/>
        <item x="15"/>
        <item t="default"/>
      </items>
      <autoSortScope>
        <pivotArea>
          <references>
            <reference field="4294967294">
              <x v="0"/>
            </reference>
          </references>
        </pivotArea>
      </autoSortScope>
    </pivotField>
    <pivotField name="POS" compact="0" outline="0" multipleItemSelectionAllowed="1" showAll="0">
      <items>
        <item x="0"/>
        <item x="1"/>
        <item x="2"/>
        <item x="3"/>
        <item x="4"/>
        <item x="5"/>
        <item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GP" compact="0" outline="0" multipleItemSelectionAllowed="1" showAll="0">
      <items>
        <item x="0"/>
        <item x="1"/>
        <item x="2"/>
        <item x="3"/>
        <item x="4"/>
        <item x="5"/>
        <item x="6"/>
        <item x="7"/>
        <item x="8"/>
        <item x="9"/>
        <item x="10"/>
        <item x="11"/>
        <item x="12"/>
        <item x="13"/>
        <item x="14"/>
        <item x="15"/>
        <item x="16"/>
        <item x="17"/>
        <item t="default"/>
      </items>
    </pivotField>
    <pivotField name="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USG%"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t="default"/>
      </items>
    </pivotField>
    <pivotField name="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t="default"/>
      </items>
    </pivotField>
    <pivotField name="F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F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name="2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2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name="3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3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name="eF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P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R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A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SPG"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BPG"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T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P+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name="P+R+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t="default"/>
      </items>
    </pivotField>
    <pivotField name="V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ORt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DRt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s>
  <rowFields>
    <field x="2"/>
  </rowFields>
  <dataFields>
    <dataField name="AVERAGE of USG%" fld="7" subtotal="average" baseField="0"/>
  </dataFields>
</pivotTableDefinition>
</file>

<file path=xl/pivotTables/pivotTable9.xml><?xml version="1.0" encoding="utf-8"?>
<pivotTableDefinition xmlns="http://schemas.openxmlformats.org/spreadsheetml/2006/main" name="1.3" cacheId="0" dataCaption="" createdVersion="6" compact="0" compactData="0">
  <location ref="A4:C18" firstHeaderRow="0" firstDataRow="2" firstDataCol="0" rowPageCount="2" colPageCount="1"/>
  <pivotFields>
    <pivotField name="R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ame="NAME" axis="axisRow" compact="0" outline="0" multipleItemSelectionAllowed="1" showAll="0" sortType="ascending">
      <items>
        <item x="178"/>
        <item x="48"/>
        <item x="69"/>
        <item x="101"/>
        <item x="146"/>
        <item x="71"/>
        <item x="44"/>
        <item x="145"/>
        <item x="149"/>
        <item x="43"/>
        <item x="140"/>
        <item x="9"/>
        <item x="10"/>
        <item x="34"/>
        <item x="18"/>
        <item x="112"/>
        <item x="36"/>
        <item x="104"/>
        <item x="188"/>
        <item x="130"/>
        <item x="35"/>
        <item x="162"/>
        <item x="49"/>
        <item x="29"/>
        <item x="110"/>
        <item x="181"/>
        <item x="63"/>
        <item x="107"/>
        <item x="70"/>
        <item x="124"/>
        <item x="41"/>
        <item x="182"/>
        <item x="114"/>
        <item x="139"/>
        <item x="27"/>
        <item x="113"/>
        <item x="50"/>
        <item x="197"/>
        <item x="2"/>
        <item x="76"/>
        <item x="138"/>
        <item x="131"/>
        <item x="165"/>
        <item x="154"/>
        <item x="40"/>
        <item x="208"/>
        <item x="198"/>
        <item x="129"/>
        <item x="153"/>
        <item x="86"/>
        <item x="85"/>
        <item x="74"/>
        <item x="30"/>
        <item x="11"/>
        <item x="5"/>
        <item x="28"/>
        <item x="171"/>
        <item x="106"/>
        <item x="147"/>
        <item x="191"/>
        <item x="170"/>
        <item x="202"/>
        <item x="84"/>
        <item x="38"/>
        <item x="24"/>
        <item x="167"/>
        <item x="122"/>
        <item x="143"/>
        <item x="199"/>
        <item x="209"/>
        <item x="134"/>
        <item x="116"/>
        <item x="55"/>
        <item x="195"/>
        <item x="109"/>
        <item x="81"/>
        <item x="127"/>
        <item x="94"/>
        <item x="212"/>
        <item x="37"/>
        <item x="123"/>
        <item x="58"/>
        <item x="173"/>
        <item x="150"/>
        <item x="57"/>
        <item x="1"/>
        <item x="169"/>
        <item x="156"/>
        <item x="45"/>
        <item x="26"/>
        <item x="21"/>
        <item x="20"/>
        <item x="179"/>
        <item x="184"/>
        <item x="32"/>
        <item x="194"/>
        <item x="15"/>
        <item x="120"/>
        <item x="14"/>
        <item x="155"/>
        <item x="168"/>
        <item x="148"/>
        <item x="163"/>
        <item x="0"/>
        <item x="46"/>
        <item x="99"/>
        <item x="205"/>
        <item x="187"/>
        <item x="183"/>
        <item x="159"/>
        <item x="80"/>
        <item x="118"/>
        <item x="47"/>
        <item x="176"/>
        <item x="135"/>
        <item x="53"/>
        <item x="151"/>
        <item x="142"/>
        <item x="87"/>
        <item x="23"/>
        <item x="60"/>
        <item x="54"/>
        <item x="190"/>
        <item x="189"/>
        <item x="83"/>
        <item x="13"/>
        <item x="157"/>
        <item x="16"/>
        <item x="206"/>
        <item x="52"/>
        <item x="121"/>
        <item x="92"/>
        <item x="17"/>
        <item x="98"/>
        <item x="8"/>
        <item x="204"/>
        <item x="200"/>
        <item x="68"/>
        <item x="6"/>
        <item x="125"/>
        <item x="133"/>
        <item x="79"/>
        <item x="193"/>
        <item x="102"/>
        <item x="186"/>
        <item x="93"/>
        <item x="137"/>
        <item x="201"/>
        <item x="72"/>
        <item x="128"/>
        <item x="39"/>
        <item x="62"/>
        <item x="66"/>
        <item x="144"/>
        <item x="152"/>
        <item x="100"/>
        <item x="31"/>
        <item x="78"/>
        <item x="158"/>
        <item x="65"/>
        <item x="180"/>
        <item x="91"/>
        <item x="97"/>
        <item x="7"/>
        <item x="73"/>
        <item x="56"/>
        <item x="67"/>
        <item x="42"/>
        <item x="207"/>
        <item x="203"/>
        <item x="177"/>
        <item x="192"/>
        <item x="108"/>
        <item x="51"/>
        <item x="12"/>
        <item x="19"/>
        <item x="119"/>
        <item x="82"/>
        <item x="105"/>
        <item x="22"/>
        <item x="166"/>
        <item x="95"/>
        <item x="160"/>
        <item x="111"/>
        <item x="132"/>
        <item x="115"/>
        <item x="59"/>
        <item x="88"/>
        <item x="96"/>
        <item x="117"/>
        <item x="136"/>
        <item x="3"/>
        <item x="174"/>
        <item x="141"/>
        <item x="185"/>
        <item x="61"/>
        <item x="211"/>
        <item x="90"/>
        <item x="75"/>
        <item x="210"/>
        <item x="196"/>
        <item x="103"/>
        <item x="126"/>
        <item x="77"/>
        <item x="64"/>
        <item x="164"/>
        <item x="33"/>
        <item x="25"/>
        <item x="4"/>
        <item x="89"/>
        <item x="175"/>
        <item x="172"/>
        <item x="161"/>
        <item t="default"/>
      </items>
    </pivotField>
    <pivotField name="TEAM" compact="0" outline="0" multipleItemSelectionAllowed="1" showAll="0">
      <items>
        <item x="0"/>
        <item x="1"/>
        <item x="2"/>
        <item x="3"/>
        <item x="4"/>
        <item x="5"/>
        <item x="6"/>
        <item x="7"/>
        <item x="8"/>
        <item x="9"/>
        <item x="10"/>
        <item x="11"/>
        <item x="12"/>
        <item x="13"/>
        <item x="14"/>
        <item x="15"/>
        <item t="default"/>
      </items>
    </pivotField>
    <pivotField name="POS" compact="0" outline="0" multipleItemSelectionAllowed="1" showAll="0">
      <items>
        <item x="0"/>
        <item x="1"/>
        <item x="2"/>
        <item x="3"/>
        <item x="4"/>
        <item x="5"/>
        <item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GP" compact="0" outline="0" multipleItemSelectionAllowed="1" showAll="0">
      <items>
        <item x="0"/>
        <item x="1"/>
        <item x="2"/>
        <item x="3"/>
        <item x="4"/>
        <item x="5"/>
        <item x="6"/>
        <item x="7"/>
        <item x="8"/>
        <item x="9"/>
        <item x="10"/>
        <item x="11"/>
        <item x="12"/>
        <item x="13"/>
        <item x="14"/>
        <item x="15"/>
        <item x="16"/>
        <item x="17"/>
        <item t="default"/>
      </items>
    </pivotField>
    <pivotField name="M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US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t="default"/>
      </items>
    </pivotField>
    <pivotField name="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t="default"/>
      </items>
    </pivotField>
    <pivotField name="F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F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name="2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2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name="3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3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name="eF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PPG" axis="axisPag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R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APG" axis="axisPag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SPG"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BPG"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TP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P+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name="P+R+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t="default"/>
      </items>
    </pivotField>
    <pivotField name="V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ORt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DRt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s>
  <rowFields>
    <field x="1"/>
  </rowFields>
  <colFields>
    <field x="-2"/>
  </colFields>
  <pageFields>
    <pageField fld="17"/>
    <pageField fld="19"/>
  </pageFields>
  <dataFields>
    <dataField name="AVERAGE of PPG" fld="17" subtotal="average" baseField="0"/>
    <dataField name="AVERAGE of APG" fld="19" subtotal="average" baseField="0"/>
  </dataFields>
  <filters>
    <filter fld="17" type="captionGreaterThanOrEqual" evalOrder="-1" id="1" stringValue1="20">
      <autoFilter ref="A1">
        <filterColumn colId="0">
          <customFilters>
            <customFilter operator="greaterThanOrEqual" val="20"/>
          </customFilters>
        </filterColumn>
      </autoFilter>
    </filter>
    <filter fld="19" type="captionGreaterThanOrEqual" evalOrder="-1" id="2" stringValue1="5">
      <autoFilter ref="A1">
        <filterColumn colId="0">
          <customFilters>
            <customFilter operator="greaterThanOrEqual" val="5"/>
          </customFilters>
        </filterColumn>
      </autoFilter>
    </filter>
  </filter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TEAM">
  <x14:extLst>
    <ext uri="{2F2917AC-EB37-4324-AD4E-5DD8C200BD13}">
      <x15:tableSlicerCache tableId="1" column="3"/>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TEAM_1" cache="SlicerCache_Table_1_Col_3" caption="TEAM"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TEAM_2" cache="SlicerCache_Table_1_Col_3" caption="TEAM" rowHeight="247650"/>
</x14:slicers>
</file>

<file path=xl/tables/table1.xml><?xml version="1.0" encoding="utf-8"?>
<table xmlns="http://schemas.openxmlformats.org/spreadsheetml/2006/main" ref="A1:AC214" displayName="Table_1" name="Table_1" id="1">
  <autoFilter ref="$A$1:$AC$214"/>
  <tableColumns count="29">
    <tableColumn name="RANK" id="1"/>
    <tableColumn name="NAME" id="2"/>
    <tableColumn name="TEAM" id="3"/>
    <tableColumn name="POS" id="4"/>
    <tableColumn name="AGE" id="5"/>
    <tableColumn name="GP" id="6"/>
    <tableColumn name="MPG" id="7"/>
    <tableColumn name="USG%" id="8"/>
    <tableColumn name="TO%" id="9"/>
    <tableColumn name="FTA" id="10"/>
    <tableColumn name="FT%" id="11"/>
    <tableColumn name="2PA" id="12"/>
    <tableColumn name="2P%" id="13"/>
    <tableColumn name="3PA" id="14"/>
    <tableColumn name="3P%" id="15"/>
    <tableColumn name="eFG%" id="16"/>
    <tableColumn name="TS%" id="17"/>
    <tableColumn name="PPG" id="18"/>
    <tableColumn name="RPG" id="19"/>
    <tableColumn name="APG" id="20"/>
    <tableColumn name="SPG" id="21"/>
    <tableColumn name="BPG" id="22"/>
    <tableColumn name="TPG" id="23"/>
    <tableColumn name="P+R" id="24"/>
    <tableColumn name="P+A" id="25"/>
    <tableColumn name="P+R+A" id="26"/>
    <tableColumn name="VI" id="27"/>
    <tableColumn name="ORtg" id="28"/>
    <tableColumn name="DRtg" id="29"/>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microsoft.com/office/2007/relationships/slicer" Target="../slicers/slicer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pivotTable" Target="../pivotTables/pivotTable4.xml"/><Relationship Id="rId4" Type="http://schemas.openxmlformats.org/officeDocument/2006/relationships/pivotTable" Target="../pivotTables/pivotTable5.xm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0.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M1" s="1" t="s">
        <v>0</v>
      </c>
      <c r="N1" s="2" t="s">
        <v>1</v>
      </c>
      <c r="O1" s="1" t="s">
        <v>2</v>
      </c>
      <c r="P1" s="2" t="s">
        <v>1</v>
      </c>
      <c r="Q1" s="1" t="s">
        <v>3</v>
      </c>
      <c r="R1" s="2" t="s">
        <v>1</v>
      </c>
      <c r="S1" s="3" t="s">
        <v>4</v>
      </c>
      <c r="T1" s="4" t="s">
        <v>5</v>
      </c>
    </row>
    <row r="2">
      <c r="M2" s="5" t="s">
        <v>6</v>
      </c>
      <c r="N2" s="6">
        <v>33.0</v>
      </c>
      <c r="O2" s="5" t="s">
        <v>7</v>
      </c>
      <c r="P2" s="6">
        <v>27.8</v>
      </c>
      <c r="Q2" s="5" t="s">
        <v>8</v>
      </c>
      <c r="R2" s="6">
        <v>32.4</v>
      </c>
      <c r="S2" s="5" t="s">
        <v>9</v>
      </c>
      <c r="T2" s="6">
        <v>50.8</v>
      </c>
    </row>
    <row r="3">
      <c r="M3" s="5" t="s">
        <v>9</v>
      </c>
      <c r="N3" s="6">
        <v>28.7</v>
      </c>
      <c r="O3" s="5" t="s">
        <v>10</v>
      </c>
      <c r="P3" s="6">
        <v>27.0</v>
      </c>
      <c r="Q3" s="5" t="s">
        <v>11</v>
      </c>
      <c r="R3" s="6">
        <v>31.3</v>
      </c>
      <c r="S3" s="5" t="s">
        <v>6</v>
      </c>
      <c r="T3" s="6">
        <v>49.5</v>
      </c>
    </row>
    <row r="4">
      <c r="M4" s="5" t="s">
        <v>12</v>
      </c>
      <c r="N4" s="6">
        <v>27.8</v>
      </c>
      <c r="O4" s="5" t="s">
        <v>13</v>
      </c>
      <c r="P4" s="6">
        <v>26.8</v>
      </c>
      <c r="Q4" s="5" t="s">
        <v>14</v>
      </c>
      <c r="R4" s="6">
        <v>30.2</v>
      </c>
      <c r="S4" s="5" t="s">
        <v>12</v>
      </c>
      <c r="T4" s="6">
        <v>47.4</v>
      </c>
    </row>
    <row r="5">
      <c r="M5" s="5" t="s">
        <v>15</v>
      </c>
      <c r="N5" s="6">
        <v>22.6</v>
      </c>
      <c r="O5" s="5" t="s">
        <v>16</v>
      </c>
      <c r="P5" s="6">
        <v>25.2</v>
      </c>
      <c r="Q5" s="5" t="s">
        <v>17</v>
      </c>
      <c r="R5" s="6">
        <v>29.8</v>
      </c>
      <c r="S5" s="5" t="s">
        <v>18</v>
      </c>
      <c r="T5" s="6">
        <v>46.9</v>
      </c>
    </row>
    <row r="6">
      <c r="M6" s="5" t="s">
        <v>19</v>
      </c>
      <c r="N6" s="6">
        <v>17.7</v>
      </c>
      <c r="O6" s="5" t="s">
        <v>20</v>
      </c>
      <c r="P6" s="6">
        <v>24.9</v>
      </c>
      <c r="Q6" s="5" t="s">
        <v>21</v>
      </c>
      <c r="R6" s="6">
        <v>29.6</v>
      </c>
      <c r="S6" s="5" t="s">
        <v>14</v>
      </c>
      <c r="T6" s="6">
        <v>43.8</v>
      </c>
    </row>
    <row r="7">
      <c r="M7" s="5" t="s">
        <v>22</v>
      </c>
      <c r="N7" s="6">
        <v>17.0</v>
      </c>
      <c r="O7" s="5" t="s">
        <v>23</v>
      </c>
      <c r="P7" s="6">
        <v>24.7</v>
      </c>
      <c r="Q7" s="5" t="s">
        <v>18</v>
      </c>
      <c r="R7" s="6">
        <v>28.9</v>
      </c>
      <c r="S7" s="5" t="s">
        <v>7</v>
      </c>
      <c r="T7" s="6">
        <v>43.4</v>
      </c>
    </row>
    <row r="8">
      <c r="M8" s="5" t="s">
        <v>24</v>
      </c>
      <c r="N8" s="6">
        <v>17.0</v>
      </c>
      <c r="O8" s="5" t="s">
        <v>25</v>
      </c>
      <c r="P8" s="6">
        <v>21.6</v>
      </c>
      <c r="Q8" s="5" t="s">
        <v>26</v>
      </c>
      <c r="R8" s="6">
        <v>27.6</v>
      </c>
      <c r="S8" s="5" t="s">
        <v>8</v>
      </c>
      <c r="T8" s="6">
        <v>43.2</v>
      </c>
    </row>
    <row r="9">
      <c r="M9" s="5" t="s">
        <v>27</v>
      </c>
      <c r="N9" s="6">
        <v>16.2</v>
      </c>
      <c r="O9" s="5" t="s">
        <v>28</v>
      </c>
      <c r="P9" s="6">
        <v>19.1</v>
      </c>
      <c r="Q9" s="5" t="s">
        <v>29</v>
      </c>
      <c r="R9" s="6">
        <v>27.5</v>
      </c>
      <c r="S9" s="5" t="s">
        <v>17</v>
      </c>
      <c r="T9" s="6">
        <v>41.8</v>
      </c>
    </row>
    <row r="10">
      <c r="M10" s="5" t="s">
        <v>30</v>
      </c>
      <c r="N10" s="6">
        <v>16.0</v>
      </c>
      <c r="O10" s="5" t="s">
        <v>31</v>
      </c>
      <c r="P10" s="6">
        <v>18.9</v>
      </c>
      <c r="Q10" s="5" t="s">
        <v>32</v>
      </c>
      <c r="R10" s="6">
        <v>22.6</v>
      </c>
      <c r="S10" s="5" t="s">
        <v>16</v>
      </c>
      <c r="T10" s="6">
        <v>41.5</v>
      </c>
    </row>
    <row r="11">
      <c r="M11" s="5" t="s">
        <v>33</v>
      </c>
      <c r="N11" s="6">
        <v>15.6</v>
      </c>
      <c r="O11" s="5" t="s">
        <v>34</v>
      </c>
      <c r="P11" s="6">
        <v>18.7</v>
      </c>
      <c r="Q11" s="5" t="s">
        <v>35</v>
      </c>
      <c r="R11" s="6">
        <v>21.2</v>
      </c>
      <c r="S11" s="5" t="s">
        <v>26</v>
      </c>
      <c r="T11" s="6">
        <v>41.1</v>
      </c>
    </row>
    <row r="12">
      <c r="M12" s="7" t="s">
        <v>36</v>
      </c>
      <c r="N12" s="8" t="s">
        <v>37</v>
      </c>
      <c r="O12" s="8" t="s">
        <v>38</v>
      </c>
      <c r="P12" s="9" t="s">
        <v>39</v>
      </c>
      <c r="Q12" s="10" t="s">
        <v>40</v>
      </c>
      <c r="R12" s="10" t="s">
        <v>41</v>
      </c>
      <c r="S12" s="10" t="s">
        <v>42</v>
      </c>
      <c r="T12" s="10" t="s">
        <v>43</v>
      </c>
    </row>
    <row r="13">
      <c r="M13" s="11" t="s">
        <v>44</v>
      </c>
      <c r="N13" s="12">
        <v>113.39285714285712</v>
      </c>
      <c r="O13" s="12">
        <v>102.11428571428573</v>
      </c>
      <c r="P13" s="13">
        <v>21.6</v>
      </c>
      <c r="Q13" s="14">
        <v>27.0</v>
      </c>
      <c r="R13" s="15">
        <v>4.0</v>
      </c>
      <c r="S13" s="15">
        <v>8.6</v>
      </c>
      <c r="T13" s="14">
        <v>13.199999950826168</v>
      </c>
    </row>
    <row r="14">
      <c r="M14" s="11" t="s">
        <v>45</v>
      </c>
      <c r="N14" s="12">
        <v>109.98666666666666</v>
      </c>
      <c r="O14" s="12">
        <v>106.00666666666666</v>
      </c>
      <c r="P14" s="13">
        <v>25.3</v>
      </c>
      <c r="Q14" s="14">
        <v>28.9</v>
      </c>
      <c r="R14" s="15">
        <v>8.4</v>
      </c>
      <c r="S14" s="15">
        <v>9.6</v>
      </c>
      <c r="T14" s="14">
        <v>15.633333275094628</v>
      </c>
    </row>
    <row r="15">
      <c r="M15" s="11" t="s">
        <v>46</v>
      </c>
      <c r="N15" s="12">
        <v>107.66</v>
      </c>
      <c r="O15" s="12">
        <v>107.89000000000001</v>
      </c>
      <c r="P15" s="13">
        <v>25.9</v>
      </c>
      <c r="Q15" s="14">
        <v>30.2</v>
      </c>
      <c r="R15" s="15">
        <v>6.4</v>
      </c>
      <c r="S15" s="15">
        <v>7.2</v>
      </c>
      <c r="T15" s="14">
        <v>14.599999945610763</v>
      </c>
    </row>
    <row r="16">
      <c r="M16" s="11" t="s">
        <v>47</v>
      </c>
      <c r="N16" s="12">
        <v>106.37857142857142</v>
      </c>
      <c r="O16" s="12">
        <v>94.14999999999999</v>
      </c>
      <c r="P16" s="16">
        <v>27.8</v>
      </c>
      <c r="Q16" s="14">
        <v>31.0</v>
      </c>
      <c r="R16" s="15">
        <v>6.1</v>
      </c>
      <c r="S16" s="17">
        <v>4.35</v>
      </c>
      <c r="T16" s="14">
        <v>13.816666615195572</v>
      </c>
    </row>
    <row r="17">
      <c r="M17" s="11" t="s">
        <v>48</v>
      </c>
      <c r="N17" s="12">
        <v>104.00666666666667</v>
      </c>
      <c r="O17" s="12">
        <v>93.16000000000001</v>
      </c>
      <c r="P17" s="16">
        <v>29.3</v>
      </c>
      <c r="Q17" s="14">
        <v>19.900000000000002</v>
      </c>
      <c r="R17" s="17">
        <v>4.733333333333333</v>
      </c>
      <c r="S17" s="17">
        <v>12.066666666666668</v>
      </c>
      <c r="T17" s="14">
        <v>12.233333287760615</v>
      </c>
    </row>
    <row r="18">
      <c r="M18" s="11" t="s">
        <v>49</v>
      </c>
      <c r="N18" s="12">
        <v>102.76666666666667</v>
      </c>
      <c r="O18" s="12">
        <v>108.15555555555555</v>
      </c>
      <c r="P18" s="13">
        <v>30.2</v>
      </c>
      <c r="Q18" s="17">
        <v>20.666666666666668</v>
      </c>
      <c r="R18" s="17">
        <v>3.3666666666666667</v>
      </c>
      <c r="S18" s="15">
        <v>6.8999999999999995</v>
      </c>
      <c r="T18" s="14">
        <v>10.31111107269923</v>
      </c>
    </row>
    <row r="19">
      <c r="M19" s="11" t="s">
        <v>50</v>
      </c>
      <c r="N19" s="12">
        <v>98.49166666666666</v>
      </c>
      <c r="O19" s="12">
        <v>99.56666666666666</v>
      </c>
      <c r="P19" s="13">
        <v>32.8</v>
      </c>
      <c r="Q19" s="14">
        <v>24.7</v>
      </c>
      <c r="R19" s="15">
        <v>4.7</v>
      </c>
      <c r="S19" s="15">
        <v>9.2</v>
      </c>
      <c r="T19" s="14">
        <v>12.866666618734596</v>
      </c>
    </row>
    <row r="20">
      <c r="M20" s="11" t="s">
        <v>51</v>
      </c>
      <c r="N20" s="12">
        <v>98.16923076923075</v>
      </c>
      <c r="O20" s="12">
        <v>108.73076923076923</v>
      </c>
      <c r="P20" s="13">
        <v>34.1</v>
      </c>
      <c r="Q20" s="14">
        <v>19.5</v>
      </c>
      <c r="R20" s="15">
        <v>4.8</v>
      </c>
      <c r="S20" s="15">
        <v>6.8</v>
      </c>
      <c r="T20" s="14">
        <v>10.366666628047824</v>
      </c>
    </row>
    <row r="21">
      <c r="M21" s="11" t="s">
        <v>52</v>
      </c>
      <c r="N21" s="12">
        <v>94.92142857142856</v>
      </c>
      <c r="O21" s="12">
        <v>99.12857142857145</v>
      </c>
      <c r="P21" s="13">
        <v>35.7</v>
      </c>
      <c r="Q21" s="14">
        <v>26.8</v>
      </c>
      <c r="R21" s="15">
        <v>3.3</v>
      </c>
      <c r="S21" s="15">
        <v>6.5</v>
      </c>
      <c r="T21" s="14">
        <v>12.199999954551458</v>
      </c>
    </row>
    <row r="22">
      <c r="M22" s="11" t="s">
        <v>53</v>
      </c>
      <c r="N22" s="12">
        <v>94.35000000000001</v>
      </c>
      <c r="O22" s="12">
        <v>89.00000000000001</v>
      </c>
      <c r="P22" s="13">
        <v>39.5</v>
      </c>
      <c r="Q22" s="14">
        <v>27.8</v>
      </c>
      <c r="R22" s="15">
        <v>8.8</v>
      </c>
      <c r="S22" s="15">
        <v>6.8</v>
      </c>
      <c r="T22" s="14">
        <v>14.466666612774134</v>
      </c>
    </row>
    <row r="23">
      <c r="M23" s="11" t="s">
        <v>54</v>
      </c>
      <c r="N23" s="12">
        <v>91.52307692307691</v>
      </c>
      <c r="O23" s="12">
        <v>91.36923076923077</v>
      </c>
    </row>
    <row r="24">
      <c r="M24" s="11" t="s">
        <v>55</v>
      </c>
      <c r="N24" s="12">
        <v>90.21428571428574</v>
      </c>
      <c r="O24" s="12">
        <v>87.29285714285716</v>
      </c>
    </row>
    <row r="25">
      <c r="M25" s="11" t="s">
        <v>56</v>
      </c>
      <c r="N25" s="12">
        <v>87.91428571428573</v>
      </c>
      <c r="O25" s="12">
        <v>86.72142857142858</v>
      </c>
    </row>
    <row r="26">
      <c r="M26" s="11" t="s">
        <v>57</v>
      </c>
      <c r="N26" s="12">
        <v>75.24285714285715</v>
      </c>
      <c r="O26" s="12">
        <v>75.32142857142857</v>
      </c>
    </row>
    <row r="27">
      <c r="M27" s="11" t="s">
        <v>58</v>
      </c>
      <c r="N27" s="12">
        <v>72.55384615384615</v>
      </c>
      <c r="O27" s="12">
        <v>83.66923076923078</v>
      </c>
    </row>
    <row r="28">
      <c r="M28" s="11" t="s">
        <v>59</v>
      </c>
      <c r="N28" s="12">
        <v>71.14000000000001</v>
      </c>
      <c r="O28" s="12">
        <v>69.92666666666668</v>
      </c>
    </row>
    <row r="85">
      <c r="M85" s="6"/>
      <c r="N85" s="18"/>
      <c r="O85" s="18"/>
    </row>
    <row r="86">
      <c r="M86" s="6"/>
      <c r="N86" s="18"/>
      <c r="O86" s="18"/>
    </row>
    <row r="87">
      <c r="M87" s="6"/>
      <c r="N87" s="18"/>
      <c r="O87" s="18"/>
    </row>
    <row r="88">
      <c r="M88" s="6"/>
      <c r="N88" s="18"/>
      <c r="O88" s="18"/>
    </row>
    <row r="89">
      <c r="M89" s="6"/>
      <c r="N89" s="18"/>
      <c r="O89" s="18"/>
    </row>
    <row r="90">
      <c r="M90" s="6"/>
      <c r="N90" s="18"/>
      <c r="O90" s="18"/>
    </row>
    <row r="91">
      <c r="M91" s="6"/>
      <c r="N91" s="18"/>
      <c r="O91" s="18"/>
    </row>
    <row r="92">
      <c r="M92" s="6"/>
      <c r="N92" s="18"/>
      <c r="O92" s="18"/>
    </row>
    <row r="93">
      <c r="M93" s="6"/>
      <c r="N93" s="18"/>
      <c r="O93" s="18"/>
    </row>
    <row r="94">
      <c r="M94" s="6"/>
      <c r="N94" s="18"/>
      <c r="O94" s="18"/>
    </row>
    <row r="95">
      <c r="M95" s="6"/>
      <c r="N95" s="18"/>
      <c r="O95" s="18"/>
    </row>
  </sheetData>
  <drawing r:id="rId1"/>
  <extLst>
    <ext uri="{3A4CF648-6AED-40f4-86FF-DC5316D8AED3}">
      <x14:slicerList>
        <x14:slicer r:id="rId2"/>
      </x14:slicerList>
    </ext>
  </extLst>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sheetData>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5" t="s">
        <v>295</v>
      </c>
    </row>
    <row r="3">
      <c r="A3" s="19" t="s">
        <v>296</v>
      </c>
    </row>
    <row r="4">
      <c r="A4" s="26">
        <v>1.1</v>
      </c>
    </row>
    <row r="7">
      <c r="A7" s="19" t="s">
        <v>297</v>
      </c>
    </row>
    <row r="8">
      <c r="A8" s="24">
        <v>1.2</v>
      </c>
    </row>
    <row r="11">
      <c r="A11" s="19" t="s">
        <v>298</v>
      </c>
    </row>
    <row r="12">
      <c r="A12" s="26">
        <v>1.3</v>
      </c>
    </row>
    <row r="15">
      <c r="A15" s="19" t="s">
        <v>299</v>
      </c>
    </row>
    <row r="16">
      <c r="A16" s="26">
        <v>1.4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300</v>
      </c>
    </row>
    <row r="2">
      <c r="F2" s="19">
        <v>2.1</v>
      </c>
    </row>
    <row r="6">
      <c r="A6" s="19" t="s">
        <v>301</v>
      </c>
    </row>
    <row r="11">
      <c r="A11" s="19" t="s">
        <v>302</v>
      </c>
    </row>
    <row r="16">
      <c r="A16" s="19" t="s">
        <v>303</v>
      </c>
    </row>
    <row r="21">
      <c r="F21" s="19">
        <v>2.2</v>
      </c>
    </row>
  </sheetData>
  <drawing r:id="rId1"/>
  <extLst>
    <ext uri="{3A4CF648-6AED-40f4-86FF-DC5316D8AED3}">
      <x14:slicerList>
        <x14:slicer r:id="rId2"/>
      </x14:slicerList>
    </ext>
  </extLst>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5" t="s">
        <v>304</v>
      </c>
    </row>
    <row r="2">
      <c r="A2" s="24">
        <v>3.1</v>
      </c>
    </row>
    <row r="6">
      <c r="A6" s="19" t="s">
        <v>305</v>
      </c>
    </row>
    <row r="7">
      <c r="A7" s="24">
        <v>3.2</v>
      </c>
    </row>
    <row r="11">
      <c r="A11" s="19" t="s">
        <v>306</v>
      </c>
    </row>
    <row r="12">
      <c r="A12" s="24">
        <v>3.3</v>
      </c>
    </row>
    <row r="16">
      <c r="A16" s="19" t="s">
        <v>307</v>
      </c>
    </row>
    <row r="17">
      <c r="A17" s="24">
        <v>3.4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A3" s="25" t="s">
        <v>308</v>
      </c>
    </row>
    <row r="5">
      <c r="A5" s="19" t="s">
        <v>309</v>
      </c>
    </row>
    <row r="7">
      <c r="A7" s="19" t="s">
        <v>310</v>
      </c>
    </row>
    <row r="9">
      <c r="A9" s="25" t="s">
        <v>311</v>
      </c>
    </row>
    <row r="11">
      <c r="A11" s="25" t="s">
        <v>312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60</v>
      </c>
      <c r="B1" s="19" t="s">
        <v>61</v>
      </c>
      <c r="C1" s="19" t="s">
        <v>62</v>
      </c>
      <c r="D1" s="19" t="s">
        <v>63</v>
      </c>
      <c r="E1" s="19" t="s">
        <v>64</v>
      </c>
      <c r="F1" s="19" t="s">
        <v>65</v>
      </c>
      <c r="G1" s="19" t="s">
        <v>66</v>
      </c>
      <c r="H1" s="19" t="s">
        <v>67</v>
      </c>
      <c r="I1" s="19" t="s">
        <v>68</v>
      </c>
      <c r="J1" s="19" t="s">
        <v>69</v>
      </c>
      <c r="K1" s="19" t="s">
        <v>70</v>
      </c>
      <c r="L1" s="19" t="s">
        <v>71</v>
      </c>
      <c r="M1" s="19" t="s">
        <v>72</v>
      </c>
      <c r="N1" s="19" t="s">
        <v>73</v>
      </c>
      <c r="O1" s="19" t="s">
        <v>74</v>
      </c>
      <c r="P1" s="19" t="s">
        <v>75</v>
      </c>
      <c r="Q1" s="19" t="s">
        <v>76</v>
      </c>
      <c r="R1" s="19" t="s">
        <v>1</v>
      </c>
      <c r="S1" s="19" t="s">
        <v>77</v>
      </c>
      <c r="T1" s="19" t="s">
        <v>78</v>
      </c>
      <c r="U1" s="19" t="s">
        <v>79</v>
      </c>
      <c r="V1" s="19" t="s">
        <v>80</v>
      </c>
      <c r="W1" s="19" t="s">
        <v>81</v>
      </c>
      <c r="X1" s="19" t="s">
        <v>82</v>
      </c>
      <c r="Y1" s="19" t="s">
        <v>83</v>
      </c>
      <c r="Z1" s="19" t="s">
        <v>84</v>
      </c>
      <c r="AA1" s="19" t="s">
        <v>85</v>
      </c>
      <c r="AB1" s="19" t="s">
        <v>86</v>
      </c>
      <c r="AC1" s="19" t="s">
        <v>87</v>
      </c>
    </row>
    <row r="2">
      <c r="A2" s="19">
        <v>1.0</v>
      </c>
      <c r="B2" s="19" t="s">
        <v>6</v>
      </c>
      <c r="C2" s="19" t="s">
        <v>46</v>
      </c>
      <c r="D2" s="19" t="s">
        <v>88</v>
      </c>
      <c r="E2" s="19">
        <v>30.2</v>
      </c>
      <c r="F2" s="19">
        <v>6.0</v>
      </c>
      <c r="G2" s="19">
        <v>41.4</v>
      </c>
      <c r="H2" s="19">
        <v>35.7</v>
      </c>
      <c r="I2" s="19">
        <v>15.8</v>
      </c>
      <c r="J2" s="19">
        <v>78.0</v>
      </c>
      <c r="K2" s="19">
        <v>0.859</v>
      </c>
      <c r="L2" s="19">
        <v>94.0</v>
      </c>
      <c r="M2" s="19">
        <v>0.489</v>
      </c>
      <c r="N2" s="19">
        <v>39.0</v>
      </c>
      <c r="O2" s="19">
        <v>0.333</v>
      </c>
      <c r="P2" s="19">
        <v>0.492</v>
      </c>
      <c r="Q2" s="19">
        <v>0.592</v>
      </c>
      <c r="R2" s="19">
        <v>33.0</v>
      </c>
      <c r="S2" s="19">
        <v>10.8</v>
      </c>
      <c r="T2" s="19">
        <v>5.7</v>
      </c>
      <c r="U2" s="19">
        <v>1.2</v>
      </c>
      <c r="V2" s="19">
        <v>1.5</v>
      </c>
      <c r="W2" s="19">
        <v>4.2</v>
      </c>
      <c r="X2" s="19">
        <v>43.8</v>
      </c>
      <c r="Y2" s="19">
        <v>38.7</v>
      </c>
      <c r="Z2" s="19">
        <v>49.5</v>
      </c>
      <c r="AA2" s="19">
        <v>12.2</v>
      </c>
      <c r="AB2" s="19">
        <v>117.1</v>
      </c>
      <c r="AC2" s="19">
        <v>108.0</v>
      </c>
    </row>
    <row r="3">
      <c r="A3" s="19">
        <v>2.0</v>
      </c>
      <c r="B3" s="19" t="s">
        <v>8</v>
      </c>
      <c r="C3" s="19" t="s">
        <v>44</v>
      </c>
      <c r="D3" s="19" t="s">
        <v>89</v>
      </c>
      <c r="E3" s="19">
        <v>27.8</v>
      </c>
      <c r="F3" s="19">
        <v>13.0</v>
      </c>
      <c r="G3" s="19">
        <v>39.8</v>
      </c>
      <c r="H3" s="19">
        <v>36.4</v>
      </c>
      <c r="I3" s="19">
        <v>9.3</v>
      </c>
      <c r="J3" s="19">
        <v>120.0</v>
      </c>
      <c r="K3" s="19">
        <v>0.775</v>
      </c>
      <c r="L3" s="19">
        <v>256.0</v>
      </c>
      <c r="M3" s="19">
        <v>0.488</v>
      </c>
      <c r="N3" s="19">
        <v>84.0</v>
      </c>
      <c r="O3" s="19">
        <v>0.31</v>
      </c>
      <c r="P3" s="19">
        <v>0.482</v>
      </c>
      <c r="Q3" s="19">
        <v>0.536</v>
      </c>
      <c r="R3" s="19">
        <v>32.4</v>
      </c>
      <c r="S3" s="19">
        <v>3.3</v>
      </c>
      <c r="T3" s="19">
        <v>7.5</v>
      </c>
      <c r="U3" s="19">
        <v>0.8</v>
      </c>
      <c r="V3" s="19">
        <v>0.2</v>
      </c>
      <c r="W3" s="19">
        <v>2.7</v>
      </c>
      <c r="X3" s="19">
        <v>35.7</v>
      </c>
      <c r="Y3" s="19">
        <v>39.8</v>
      </c>
      <c r="Z3" s="19">
        <v>43.2</v>
      </c>
      <c r="AA3" s="19">
        <v>9.3</v>
      </c>
      <c r="AB3" s="19">
        <v>114.8</v>
      </c>
      <c r="AC3" s="19">
        <v>114.7</v>
      </c>
    </row>
    <row r="4">
      <c r="A4" s="19">
        <v>3.0</v>
      </c>
      <c r="B4" s="19" t="s">
        <v>11</v>
      </c>
      <c r="C4" s="19" t="s">
        <v>55</v>
      </c>
      <c r="D4" s="19" t="s">
        <v>89</v>
      </c>
      <c r="E4" s="19">
        <v>33.9</v>
      </c>
      <c r="F4" s="19">
        <v>4.0</v>
      </c>
      <c r="G4" s="19">
        <v>39.1</v>
      </c>
      <c r="H4" s="19">
        <v>31.4</v>
      </c>
      <c r="I4" s="19">
        <v>10.0</v>
      </c>
      <c r="J4" s="19">
        <v>38.0</v>
      </c>
      <c r="K4" s="19">
        <v>0.974</v>
      </c>
      <c r="L4" s="19">
        <v>33.0</v>
      </c>
      <c r="M4" s="19">
        <v>0.424</v>
      </c>
      <c r="N4" s="19">
        <v>48.0</v>
      </c>
      <c r="O4" s="19">
        <v>0.417</v>
      </c>
      <c r="P4" s="19">
        <v>0.543</v>
      </c>
      <c r="Q4" s="19">
        <v>0.64</v>
      </c>
      <c r="R4" s="19">
        <v>31.3</v>
      </c>
      <c r="S4" s="19">
        <v>3.3</v>
      </c>
      <c r="T4" s="19">
        <v>5.0</v>
      </c>
      <c r="U4" s="19">
        <v>1.0</v>
      </c>
      <c r="V4" s="19">
        <v>0.0</v>
      </c>
      <c r="W4" s="19">
        <v>2.3</v>
      </c>
      <c r="X4" s="19">
        <v>34.5</v>
      </c>
      <c r="Y4" s="19">
        <v>36.3</v>
      </c>
      <c r="Z4" s="19">
        <v>39.5</v>
      </c>
      <c r="AA4" s="19">
        <v>8.2</v>
      </c>
      <c r="AB4" s="19">
        <v>127.6</v>
      </c>
      <c r="AC4" s="19">
        <v>115.7</v>
      </c>
    </row>
    <row r="5">
      <c r="A5" s="19">
        <v>4.0</v>
      </c>
      <c r="B5" s="19" t="s">
        <v>14</v>
      </c>
      <c r="C5" s="19" t="s">
        <v>54</v>
      </c>
      <c r="D5" s="19" t="s">
        <v>89</v>
      </c>
      <c r="E5" s="19">
        <v>25.9</v>
      </c>
      <c r="F5" s="19">
        <v>10.0</v>
      </c>
      <c r="G5" s="19">
        <v>39.9</v>
      </c>
      <c r="H5" s="19">
        <v>32.3</v>
      </c>
      <c r="I5" s="19">
        <v>8.9</v>
      </c>
      <c r="J5" s="19">
        <v>81.0</v>
      </c>
      <c r="K5" s="19">
        <v>0.79</v>
      </c>
      <c r="L5" s="19">
        <v>187.0</v>
      </c>
      <c r="M5" s="19">
        <v>0.508</v>
      </c>
      <c r="N5" s="19">
        <v>37.0</v>
      </c>
      <c r="O5" s="19">
        <v>0.432</v>
      </c>
      <c r="P5" s="19">
        <v>0.531</v>
      </c>
      <c r="Q5" s="19">
        <v>0.582</v>
      </c>
      <c r="R5" s="19">
        <v>30.2</v>
      </c>
      <c r="S5" s="19">
        <v>7.2</v>
      </c>
      <c r="T5" s="19">
        <v>6.4</v>
      </c>
      <c r="U5" s="19">
        <v>1.3</v>
      </c>
      <c r="V5" s="19">
        <v>1.7</v>
      </c>
      <c r="W5" s="19">
        <v>2.2</v>
      </c>
      <c r="X5" s="19">
        <v>37.4</v>
      </c>
      <c r="Y5" s="19">
        <v>36.6</v>
      </c>
      <c r="Z5" s="19">
        <v>43.8</v>
      </c>
      <c r="AA5" s="19">
        <v>11.2</v>
      </c>
      <c r="AB5" s="19">
        <v>118.3</v>
      </c>
      <c r="AC5" s="19">
        <v>106.9</v>
      </c>
    </row>
    <row r="6">
      <c r="A6" s="19">
        <v>5.0</v>
      </c>
      <c r="B6" s="19" t="s">
        <v>17</v>
      </c>
      <c r="C6" s="19" t="s">
        <v>46</v>
      </c>
      <c r="D6" s="19" t="s">
        <v>89</v>
      </c>
      <c r="E6" s="19">
        <v>23.6</v>
      </c>
      <c r="F6" s="19">
        <v>6.0</v>
      </c>
      <c r="G6" s="19">
        <v>44.6</v>
      </c>
      <c r="H6" s="19">
        <v>28.1</v>
      </c>
      <c r="I6" s="19">
        <v>8.6</v>
      </c>
      <c r="J6" s="19">
        <v>28.0</v>
      </c>
      <c r="K6" s="19">
        <v>0.893</v>
      </c>
      <c r="L6" s="19">
        <v>83.0</v>
      </c>
      <c r="M6" s="19">
        <v>0.53</v>
      </c>
      <c r="N6" s="19">
        <v>55.0</v>
      </c>
      <c r="O6" s="19">
        <v>0.4</v>
      </c>
      <c r="P6" s="19">
        <v>0.558</v>
      </c>
      <c r="Q6" s="19">
        <v>0.595</v>
      </c>
      <c r="R6" s="19">
        <v>29.8</v>
      </c>
      <c r="S6" s="19">
        <v>5.2</v>
      </c>
      <c r="T6" s="19">
        <v>6.8</v>
      </c>
      <c r="U6" s="19">
        <v>0.8</v>
      </c>
      <c r="V6" s="19">
        <v>0.3</v>
      </c>
      <c r="W6" s="19">
        <v>2.2</v>
      </c>
      <c r="X6" s="19">
        <v>35.0</v>
      </c>
      <c r="Y6" s="19">
        <v>36.7</v>
      </c>
      <c r="Z6" s="19">
        <v>41.8</v>
      </c>
      <c r="AA6" s="19">
        <v>9.1</v>
      </c>
      <c r="AB6" s="19">
        <v>120.9</v>
      </c>
      <c r="AC6" s="19">
        <v>113.3</v>
      </c>
    </row>
    <row r="7">
      <c r="A7" s="19">
        <v>6.0</v>
      </c>
      <c r="B7" s="19" t="s">
        <v>21</v>
      </c>
      <c r="C7" s="19" t="s">
        <v>51</v>
      </c>
      <c r="D7" s="19" t="s">
        <v>89</v>
      </c>
      <c r="E7" s="19">
        <v>27.8</v>
      </c>
      <c r="F7" s="19">
        <v>10.0</v>
      </c>
      <c r="G7" s="19">
        <v>38.2</v>
      </c>
      <c r="H7" s="19">
        <v>34.3</v>
      </c>
      <c r="I7" s="19">
        <v>11.1</v>
      </c>
      <c r="J7" s="19">
        <v>65.0</v>
      </c>
      <c r="K7" s="19">
        <v>0.815</v>
      </c>
      <c r="L7" s="19">
        <v>143.0</v>
      </c>
      <c r="M7" s="19">
        <v>0.545</v>
      </c>
      <c r="N7" s="19">
        <v>82.0</v>
      </c>
      <c r="O7" s="19">
        <v>0.354</v>
      </c>
      <c r="P7" s="19">
        <v>0.54</v>
      </c>
      <c r="Q7" s="19">
        <v>0.584</v>
      </c>
      <c r="R7" s="19">
        <v>29.6</v>
      </c>
      <c r="S7" s="19">
        <v>5.4</v>
      </c>
      <c r="T7" s="19">
        <v>4.7</v>
      </c>
      <c r="U7" s="19">
        <v>1.3</v>
      </c>
      <c r="V7" s="19">
        <v>0.3</v>
      </c>
      <c r="W7" s="19">
        <v>2.8</v>
      </c>
      <c r="X7" s="19">
        <v>35.0</v>
      </c>
      <c r="Y7" s="19">
        <v>34.3</v>
      </c>
      <c r="Z7" s="19">
        <v>39.7</v>
      </c>
      <c r="AA7" s="19">
        <v>9.5</v>
      </c>
      <c r="AB7" s="19">
        <v>111.5</v>
      </c>
      <c r="AC7" s="19">
        <v>108.3</v>
      </c>
    </row>
    <row r="8">
      <c r="A8" s="19">
        <v>7.0</v>
      </c>
      <c r="B8" s="19" t="s">
        <v>18</v>
      </c>
      <c r="C8" s="19" t="s">
        <v>56</v>
      </c>
      <c r="D8" s="19" t="s">
        <v>89</v>
      </c>
      <c r="E8" s="19">
        <v>25.3</v>
      </c>
      <c r="F8" s="19">
        <v>20.0</v>
      </c>
      <c r="G8" s="19">
        <v>41.2</v>
      </c>
      <c r="H8" s="19">
        <v>32.9</v>
      </c>
      <c r="I8" s="19">
        <v>15.3</v>
      </c>
      <c r="J8" s="19">
        <v>141.0</v>
      </c>
      <c r="K8" s="19">
        <v>0.78</v>
      </c>
      <c r="L8" s="19">
        <v>259.0</v>
      </c>
      <c r="M8" s="19">
        <v>0.521</v>
      </c>
      <c r="N8" s="19">
        <v>194.0</v>
      </c>
      <c r="O8" s="19">
        <v>0.34</v>
      </c>
      <c r="P8" s="19">
        <v>0.517</v>
      </c>
      <c r="Q8" s="19">
        <v>0.561</v>
      </c>
      <c r="R8" s="19">
        <v>28.9</v>
      </c>
      <c r="S8" s="19">
        <v>9.6</v>
      </c>
      <c r="T8" s="19">
        <v>8.4</v>
      </c>
      <c r="U8" s="19">
        <v>1.8</v>
      </c>
      <c r="V8" s="19">
        <v>0.4</v>
      </c>
      <c r="W8" s="19">
        <v>4.1</v>
      </c>
      <c r="X8" s="19">
        <v>38.5</v>
      </c>
      <c r="Y8" s="19">
        <v>37.3</v>
      </c>
      <c r="Z8" s="19">
        <v>46.9</v>
      </c>
      <c r="AA8" s="19">
        <v>12.9</v>
      </c>
      <c r="AB8" s="19">
        <v>110.5</v>
      </c>
      <c r="AC8" s="19">
        <v>108.9</v>
      </c>
    </row>
    <row r="9">
      <c r="A9" s="19">
        <v>8.0</v>
      </c>
      <c r="B9" s="19" t="s">
        <v>9</v>
      </c>
      <c r="C9" s="19" t="s">
        <v>52</v>
      </c>
      <c r="D9" s="19" t="s">
        <v>88</v>
      </c>
      <c r="E9" s="19">
        <v>29.3</v>
      </c>
      <c r="F9" s="19">
        <v>12.0</v>
      </c>
      <c r="G9" s="19">
        <v>40.2</v>
      </c>
      <c r="H9" s="19">
        <v>30.0</v>
      </c>
      <c r="I9" s="19">
        <v>14.1</v>
      </c>
      <c r="J9" s="19">
        <v>71.0</v>
      </c>
      <c r="K9" s="19">
        <v>0.901</v>
      </c>
      <c r="L9" s="19">
        <v>191.0</v>
      </c>
      <c r="M9" s="19">
        <v>0.623</v>
      </c>
      <c r="N9" s="19">
        <v>53.0</v>
      </c>
      <c r="O9" s="19">
        <v>0.264</v>
      </c>
      <c r="P9" s="19">
        <v>0.574</v>
      </c>
      <c r="Q9" s="19">
        <v>0.625</v>
      </c>
      <c r="R9" s="19">
        <v>28.7</v>
      </c>
      <c r="S9" s="19">
        <v>13.4</v>
      </c>
      <c r="T9" s="19">
        <v>8.7</v>
      </c>
      <c r="U9" s="19">
        <v>1.4</v>
      </c>
      <c r="V9" s="19">
        <v>0.7</v>
      </c>
      <c r="W9" s="19">
        <v>3.3</v>
      </c>
      <c r="X9" s="19">
        <v>42.1</v>
      </c>
      <c r="Y9" s="19">
        <v>37.3</v>
      </c>
      <c r="Z9" s="19">
        <v>50.8</v>
      </c>
      <c r="AA9" s="19">
        <v>14.9</v>
      </c>
      <c r="AB9" s="19">
        <v>125.6</v>
      </c>
      <c r="AC9" s="19">
        <v>106.4</v>
      </c>
    </row>
    <row r="10">
      <c r="A10" s="19">
        <v>9.0</v>
      </c>
      <c r="B10" s="19" t="s">
        <v>7</v>
      </c>
      <c r="C10" s="19" t="s">
        <v>49</v>
      </c>
      <c r="D10" s="19" t="s">
        <v>90</v>
      </c>
      <c r="E10" s="19">
        <v>39.5</v>
      </c>
      <c r="F10" s="19">
        <v>5.0</v>
      </c>
      <c r="G10" s="19">
        <v>40.8</v>
      </c>
      <c r="H10" s="19">
        <v>29.0</v>
      </c>
      <c r="I10" s="19">
        <v>16.1</v>
      </c>
      <c r="J10" s="19">
        <v>23.0</v>
      </c>
      <c r="K10" s="19">
        <v>0.739</v>
      </c>
      <c r="L10" s="19">
        <v>73.0</v>
      </c>
      <c r="M10" s="19">
        <v>0.63</v>
      </c>
      <c r="N10" s="19">
        <v>26.0</v>
      </c>
      <c r="O10" s="19">
        <v>0.385</v>
      </c>
      <c r="P10" s="19">
        <v>0.616</v>
      </c>
      <c r="Q10" s="19">
        <v>0.637</v>
      </c>
      <c r="R10" s="19">
        <v>27.8</v>
      </c>
      <c r="S10" s="19">
        <v>6.8</v>
      </c>
      <c r="T10" s="19">
        <v>8.8</v>
      </c>
      <c r="U10" s="19">
        <v>2.4</v>
      </c>
      <c r="V10" s="19">
        <v>1.0</v>
      </c>
      <c r="W10" s="19">
        <v>3.8</v>
      </c>
      <c r="X10" s="19">
        <v>34.6</v>
      </c>
      <c r="Y10" s="19">
        <v>36.6</v>
      </c>
      <c r="Z10" s="19">
        <v>43.4</v>
      </c>
      <c r="AA10" s="19">
        <v>11.6</v>
      </c>
      <c r="AB10" s="19">
        <v>118.5</v>
      </c>
      <c r="AC10" s="19">
        <v>110.4</v>
      </c>
    </row>
    <row r="11">
      <c r="A11" s="19">
        <v>10.0</v>
      </c>
      <c r="B11" s="19" t="s">
        <v>12</v>
      </c>
      <c r="C11" s="19" t="s">
        <v>49</v>
      </c>
      <c r="D11" s="19" t="s">
        <v>88</v>
      </c>
      <c r="E11" s="19">
        <v>31.3</v>
      </c>
      <c r="F11" s="19">
        <v>5.0</v>
      </c>
      <c r="G11" s="19">
        <v>41.6</v>
      </c>
      <c r="H11" s="19">
        <v>25.7</v>
      </c>
      <c r="I11" s="19">
        <v>10.5</v>
      </c>
      <c r="J11" s="19">
        <v>26.0</v>
      </c>
      <c r="K11" s="19">
        <v>0.808</v>
      </c>
      <c r="L11" s="19">
        <v>88.0</v>
      </c>
      <c r="M11" s="19">
        <v>0.67</v>
      </c>
      <c r="N11" s="19">
        <v>5.0</v>
      </c>
      <c r="O11" s="19">
        <v>0.0</v>
      </c>
      <c r="P11" s="19">
        <v>0.634</v>
      </c>
      <c r="Q11" s="19">
        <v>0.665</v>
      </c>
      <c r="R11" s="19">
        <v>27.8</v>
      </c>
      <c r="S11" s="19">
        <v>15.6</v>
      </c>
      <c r="T11" s="19">
        <v>4.0</v>
      </c>
      <c r="U11" s="19">
        <v>0.4</v>
      </c>
      <c r="V11" s="19">
        <v>1.6</v>
      </c>
      <c r="W11" s="19">
        <v>2.2</v>
      </c>
      <c r="X11" s="19">
        <v>43.4</v>
      </c>
      <c r="Y11" s="19">
        <v>31.8</v>
      </c>
      <c r="Z11" s="19">
        <v>47.4</v>
      </c>
      <c r="AA11" s="19">
        <v>11.6</v>
      </c>
      <c r="AB11" s="19">
        <v>127.4</v>
      </c>
      <c r="AC11" s="19">
        <v>105.1</v>
      </c>
    </row>
    <row r="12">
      <c r="A12" s="19">
        <v>11.0</v>
      </c>
      <c r="B12" s="19" t="s">
        <v>26</v>
      </c>
      <c r="C12" s="19" t="s">
        <v>59</v>
      </c>
      <c r="D12" s="19" t="s">
        <v>89</v>
      </c>
      <c r="E12" s="19">
        <v>22.9</v>
      </c>
      <c r="F12" s="19">
        <v>16.0</v>
      </c>
      <c r="G12" s="19">
        <v>40.5</v>
      </c>
      <c r="H12" s="19">
        <v>29.5</v>
      </c>
      <c r="I12" s="19">
        <v>13.8</v>
      </c>
      <c r="J12" s="19">
        <v>102.0</v>
      </c>
      <c r="K12" s="19">
        <v>0.814</v>
      </c>
      <c r="L12" s="19">
        <v>209.0</v>
      </c>
      <c r="M12" s="19">
        <v>0.526</v>
      </c>
      <c r="N12" s="19">
        <v>115.0</v>
      </c>
      <c r="O12" s="19">
        <v>0.4</v>
      </c>
      <c r="P12" s="19">
        <v>0.552</v>
      </c>
      <c r="Q12" s="19">
        <v>0.598</v>
      </c>
      <c r="R12" s="19">
        <v>27.6</v>
      </c>
      <c r="S12" s="19">
        <v>7.0</v>
      </c>
      <c r="T12" s="19">
        <v>6.5</v>
      </c>
      <c r="U12" s="19">
        <v>1.5</v>
      </c>
      <c r="V12" s="19">
        <v>0.6</v>
      </c>
      <c r="W12" s="19">
        <v>3.3</v>
      </c>
      <c r="X12" s="19">
        <v>34.6</v>
      </c>
      <c r="Y12" s="19">
        <v>34.1</v>
      </c>
      <c r="Z12" s="19">
        <v>41.1</v>
      </c>
      <c r="AA12" s="19">
        <v>10.7</v>
      </c>
      <c r="AB12" s="19">
        <v>116.0</v>
      </c>
      <c r="AC12" s="19">
        <v>106.7</v>
      </c>
    </row>
    <row r="13">
      <c r="A13" s="19">
        <v>12.0</v>
      </c>
      <c r="B13" s="19" t="s">
        <v>29</v>
      </c>
      <c r="C13" s="19" t="s">
        <v>57</v>
      </c>
      <c r="D13" s="19" t="s">
        <v>89</v>
      </c>
      <c r="E13" s="19">
        <v>27.6</v>
      </c>
      <c r="F13" s="19">
        <v>4.0</v>
      </c>
      <c r="G13" s="19">
        <v>41.5</v>
      </c>
      <c r="H13" s="19">
        <v>26.6</v>
      </c>
      <c r="I13" s="19">
        <v>14.4</v>
      </c>
      <c r="J13" s="19">
        <v>41.0</v>
      </c>
      <c r="K13" s="19">
        <v>0.951</v>
      </c>
      <c r="L13" s="19">
        <v>45.0</v>
      </c>
      <c r="M13" s="19">
        <v>0.556</v>
      </c>
      <c r="N13" s="19">
        <v>20.0</v>
      </c>
      <c r="O13" s="19">
        <v>0.35</v>
      </c>
      <c r="P13" s="19">
        <v>0.546</v>
      </c>
      <c r="Q13" s="19">
        <v>0.662</v>
      </c>
      <c r="R13" s="19">
        <v>27.5</v>
      </c>
      <c r="S13" s="19">
        <v>3.3</v>
      </c>
      <c r="T13" s="19">
        <v>6.0</v>
      </c>
      <c r="U13" s="19">
        <v>1.8</v>
      </c>
      <c r="V13" s="19">
        <v>0.3</v>
      </c>
      <c r="W13" s="19">
        <v>2.8</v>
      </c>
      <c r="X13" s="19">
        <v>30.8</v>
      </c>
      <c r="Y13" s="19">
        <v>33.5</v>
      </c>
      <c r="Z13" s="19">
        <v>36.8</v>
      </c>
      <c r="AA13" s="19">
        <v>7.9</v>
      </c>
      <c r="AB13" s="19">
        <v>130.4</v>
      </c>
      <c r="AC13" s="19">
        <v>108.4</v>
      </c>
    </row>
    <row r="14">
      <c r="A14" s="19">
        <v>13.0</v>
      </c>
      <c r="B14" s="19" t="s">
        <v>10</v>
      </c>
      <c r="C14" s="19" t="s">
        <v>45</v>
      </c>
      <c r="D14" s="19" t="s">
        <v>90</v>
      </c>
      <c r="E14" s="19">
        <v>21.6</v>
      </c>
      <c r="F14" s="19">
        <v>7.0</v>
      </c>
      <c r="G14" s="19">
        <v>37.5</v>
      </c>
      <c r="H14" s="19">
        <v>33.9</v>
      </c>
      <c r="I14" s="19">
        <v>17.6</v>
      </c>
      <c r="J14" s="19">
        <v>49.0</v>
      </c>
      <c r="K14" s="19">
        <v>0.755</v>
      </c>
      <c r="L14" s="19">
        <v>109.0</v>
      </c>
      <c r="M14" s="19">
        <v>0.477</v>
      </c>
      <c r="N14" s="19">
        <v>40.0</v>
      </c>
      <c r="O14" s="19">
        <v>0.4</v>
      </c>
      <c r="P14" s="19">
        <v>0.51</v>
      </c>
      <c r="Q14" s="19">
        <v>0.554</v>
      </c>
      <c r="R14" s="19">
        <v>27.0</v>
      </c>
      <c r="S14" s="19">
        <v>8.6</v>
      </c>
      <c r="T14" s="19">
        <v>4.0</v>
      </c>
      <c r="U14" s="19">
        <v>1.1</v>
      </c>
      <c r="V14" s="19">
        <v>0.6</v>
      </c>
      <c r="W14" s="19">
        <v>4.6</v>
      </c>
      <c r="X14" s="19">
        <v>35.6</v>
      </c>
      <c r="Y14" s="19">
        <v>31.0</v>
      </c>
      <c r="Z14" s="19">
        <v>39.6</v>
      </c>
      <c r="AA14" s="19">
        <v>10.4</v>
      </c>
      <c r="AB14" s="19">
        <v>102.2</v>
      </c>
      <c r="AC14" s="19">
        <v>107.4</v>
      </c>
    </row>
    <row r="15">
      <c r="A15" s="19">
        <v>14.0</v>
      </c>
      <c r="B15" s="19" t="s">
        <v>13</v>
      </c>
      <c r="C15" s="19" t="s">
        <v>57</v>
      </c>
      <c r="D15" s="19" t="s">
        <v>90</v>
      </c>
      <c r="E15" s="19">
        <v>35.7</v>
      </c>
      <c r="F15" s="19">
        <v>4.0</v>
      </c>
      <c r="G15" s="19">
        <v>42.1</v>
      </c>
      <c r="H15" s="19">
        <v>25.6</v>
      </c>
      <c r="I15" s="19">
        <v>12.9</v>
      </c>
      <c r="J15" s="19">
        <v>34.0</v>
      </c>
      <c r="K15" s="19">
        <v>0.824</v>
      </c>
      <c r="L15" s="19">
        <v>55.0</v>
      </c>
      <c r="M15" s="19">
        <v>0.582</v>
      </c>
      <c r="N15" s="19">
        <v>12.0</v>
      </c>
      <c r="O15" s="19">
        <v>0.417</v>
      </c>
      <c r="P15" s="19">
        <v>0.59</v>
      </c>
      <c r="Q15" s="19">
        <v>0.653</v>
      </c>
      <c r="R15" s="19">
        <v>26.8</v>
      </c>
      <c r="S15" s="19">
        <v>6.5</v>
      </c>
      <c r="T15" s="19">
        <v>3.3</v>
      </c>
      <c r="U15" s="19">
        <v>0.5</v>
      </c>
      <c r="V15" s="19">
        <v>1.5</v>
      </c>
      <c r="W15" s="19">
        <v>2.5</v>
      </c>
      <c r="X15" s="19">
        <v>33.3</v>
      </c>
      <c r="Y15" s="19">
        <v>30.0</v>
      </c>
      <c r="Z15" s="19">
        <v>36.5</v>
      </c>
      <c r="AA15" s="19">
        <v>7.9</v>
      </c>
      <c r="AB15" s="19">
        <v>122.6</v>
      </c>
      <c r="AC15" s="19">
        <v>114.5</v>
      </c>
    </row>
    <row r="16">
      <c r="A16" s="19">
        <v>15.0</v>
      </c>
      <c r="B16" s="19" t="s">
        <v>16</v>
      </c>
      <c r="C16" s="19" t="s">
        <v>48</v>
      </c>
      <c r="D16" s="19" t="s">
        <v>90</v>
      </c>
      <c r="E16" s="19">
        <v>26.3</v>
      </c>
      <c r="F16" s="19">
        <v>17.0</v>
      </c>
      <c r="G16" s="19">
        <v>41.0</v>
      </c>
      <c r="H16" s="19">
        <v>29.2</v>
      </c>
      <c r="I16" s="19">
        <v>11.7</v>
      </c>
      <c r="J16" s="19">
        <v>123.0</v>
      </c>
      <c r="K16" s="19">
        <v>0.846</v>
      </c>
      <c r="L16" s="19">
        <v>211.0</v>
      </c>
      <c r="M16" s="19">
        <v>0.507</v>
      </c>
      <c r="N16" s="19">
        <v>127.0</v>
      </c>
      <c r="O16" s="19">
        <v>0.291</v>
      </c>
      <c r="P16" s="19">
        <v>0.481</v>
      </c>
      <c r="Q16" s="19">
        <v>0.547</v>
      </c>
      <c r="R16" s="19">
        <v>25.2</v>
      </c>
      <c r="S16" s="19">
        <v>10.1</v>
      </c>
      <c r="T16" s="19">
        <v>6.2</v>
      </c>
      <c r="U16" s="19">
        <v>1.0</v>
      </c>
      <c r="V16" s="19">
        <v>0.6</v>
      </c>
      <c r="W16" s="19">
        <v>2.6</v>
      </c>
      <c r="X16" s="19">
        <v>35.3</v>
      </c>
      <c r="Y16" s="19">
        <v>31.4</v>
      </c>
      <c r="Z16" s="19">
        <v>41.5</v>
      </c>
      <c r="AA16" s="19">
        <v>11.4</v>
      </c>
      <c r="AB16" s="19">
        <v>113.6</v>
      </c>
      <c r="AC16" s="19">
        <v>104.9</v>
      </c>
    </row>
    <row r="17">
      <c r="A17" s="19">
        <v>16.0</v>
      </c>
      <c r="B17" s="19" t="s">
        <v>20</v>
      </c>
      <c r="C17" s="19" t="s">
        <v>48</v>
      </c>
      <c r="D17" s="19" t="s">
        <v>90</v>
      </c>
      <c r="E17" s="19">
        <v>27.6</v>
      </c>
      <c r="F17" s="19">
        <v>17.0</v>
      </c>
      <c r="G17" s="19">
        <v>37.4</v>
      </c>
      <c r="H17" s="19">
        <v>28.7</v>
      </c>
      <c r="I17" s="19">
        <v>13.6</v>
      </c>
      <c r="J17" s="19">
        <v>93.0</v>
      </c>
      <c r="K17" s="19">
        <v>0.645</v>
      </c>
      <c r="L17" s="19">
        <v>208.0</v>
      </c>
      <c r="M17" s="19">
        <v>0.635</v>
      </c>
      <c r="N17" s="19">
        <v>96.0</v>
      </c>
      <c r="O17" s="19">
        <v>0.344</v>
      </c>
      <c r="P17" s="19">
        <v>0.597</v>
      </c>
      <c r="Q17" s="19">
        <v>0.613</v>
      </c>
      <c r="R17" s="19">
        <v>24.9</v>
      </c>
      <c r="S17" s="19">
        <v>6.1</v>
      </c>
      <c r="T17" s="19">
        <v>3.2</v>
      </c>
      <c r="U17" s="19">
        <v>1.2</v>
      </c>
      <c r="V17" s="19">
        <v>0.7</v>
      </c>
      <c r="W17" s="19">
        <v>2.8</v>
      </c>
      <c r="X17" s="19">
        <v>31.0</v>
      </c>
      <c r="Y17" s="19">
        <v>28.1</v>
      </c>
      <c r="Z17" s="19">
        <v>34.2</v>
      </c>
      <c r="AA17" s="19">
        <v>8.4</v>
      </c>
      <c r="AB17" s="19">
        <v>113.2</v>
      </c>
      <c r="AC17" s="19">
        <v>107.1</v>
      </c>
    </row>
    <row r="18">
      <c r="A18" s="19">
        <v>17.0</v>
      </c>
      <c r="B18" s="19" t="s">
        <v>23</v>
      </c>
      <c r="C18" s="19" t="s">
        <v>55</v>
      </c>
      <c r="D18" s="19" t="s">
        <v>90</v>
      </c>
      <c r="E18" s="19">
        <v>32.8</v>
      </c>
      <c r="F18" s="19">
        <v>6.0</v>
      </c>
      <c r="G18" s="19">
        <v>38.3</v>
      </c>
      <c r="H18" s="19">
        <v>28.2</v>
      </c>
      <c r="I18" s="19">
        <v>10.9</v>
      </c>
      <c r="J18" s="19">
        <v>30.0</v>
      </c>
      <c r="K18" s="19">
        <v>0.9</v>
      </c>
      <c r="L18" s="19">
        <v>83.0</v>
      </c>
      <c r="M18" s="19">
        <v>0.53</v>
      </c>
      <c r="N18" s="19">
        <v>31.0</v>
      </c>
      <c r="O18" s="19">
        <v>0.355</v>
      </c>
      <c r="P18" s="19">
        <v>0.531</v>
      </c>
      <c r="Q18" s="19">
        <v>0.582</v>
      </c>
      <c r="R18" s="19">
        <v>24.7</v>
      </c>
      <c r="S18" s="19">
        <v>9.2</v>
      </c>
      <c r="T18" s="19">
        <v>4.7</v>
      </c>
      <c r="U18" s="19">
        <v>0.5</v>
      </c>
      <c r="V18" s="19">
        <v>0.2</v>
      </c>
      <c r="W18" s="19">
        <v>2.3</v>
      </c>
      <c r="X18" s="19">
        <v>33.8</v>
      </c>
      <c r="Y18" s="19">
        <v>29.3</v>
      </c>
      <c r="Z18" s="19">
        <v>38.5</v>
      </c>
      <c r="AA18" s="19">
        <v>10.7</v>
      </c>
      <c r="AB18" s="19">
        <v>117.0</v>
      </c>
      <c r="AC18" s="19">
        <v>107.1</v>
      </c>
    </row>
    <row r="19">
      <c r="A19" s="19">
        <v>18.0</v>
      </c>
      <c r="B19" s="19" t="s">
        <v>32</v>
      </c>
      <c r="C19" s="19" t="s">
        <v>56</v>
      </c>
      <c r="D19" s="19" t="s">
        <v>89</v>
      </c>
      <c r="E19" s="19">
        <v>32.2</v>
      </c>
      <c r="F19" s="19">
        <v>20.0</v>
      </c>
      <c r="G19" s="19">
        <v>40.4</v>
      </c>
      <c r="H19" s="19">
        <v>25.0</v>
      </c>
      <c r="I19" s="19">
        <v>11.9</v>
      </c>
      <c r="J19" s="19">
        <v>71.0</v>
      </c>
      <c r="K19" s="19">
        <v>0.845</v>
      </c>
      <c r="L19" s="19">
        <v>243.0</v>
      </c>
      <c r="M19" s="19">
        <v>0.502</v>
      </c>
      <c r="N19" s="19">
        <v>121.0</v>
      </c>
      <c r="O19" s="19">
        <v>0.405</v>
      </c>
      <c r="P19" s="19">
        <v>0.537</v>
      </c>
      <c r="Q19" s="19">
        <v>0.571</v>
      </c>
      <c r="R19" s="19">
        <v>22.6</v>
      </c>
      <c r="S19" s="19">
        <v>3.7</v>
      </c>
      <c r="T19" s="19">
        <v>4.9</v>
      </c>
      <c r="U19" s="19">
        <v>1.1</v>
      </c>
      <c r="V19" s="19">
        <v>0.4</v>
      </c>
      <c r="W19" s="19">
        <v>2.5</v>
      </c>
      <c r="X19" s="19">
        <v>26.3</v>
      </c>
      <c r="Y19" s="19">
        <v>27.5</v>
      </c>
      <c r="Z19" s="19">
        <v>31.2</v>
      </c>
      <c r="AA19" s="19">
        <v>7.4</v>
      </c>
      <c r="AB19" s="19">
        <v>112.3</v>
      </c>
      <c r="AC19" s="19">
        <v>112.7</v>
      </c>
    </row>
    <row r="20">
      <c r="A20" s="19">
        <v>19.0</v>
      </c>
      <c r="B20" s="19" t="s">
        <v>15</v>
      </c>
      <c r="C20" s="19" t="s">
        <v>50</v>
      </c>
      <c r="D20" s="19" t="s">
        <v>88</v>
      </c>
      <c r="E20" s="19">
        <v>26.9</v>
      </c>
      <c r="F20" s="19">
        <v>5.0</v>
      </c>
      <c r="G20" s="19">
        <v>38.5</v>
      </c>
      <c r="H20" s="19">
        <v>29.0</v>
      </c>
      <c r="I20" s="19">
        <v>7.6</v>
      </c>
      <c r="J20" s="19">
        <v>21.0</v>
      </c>
      <c r="K20" s="19">
        <v>0.714</v>
      </c>
      <c r="L20" s="19">
        <v>87.0</v>
      </c>
      <c r="M20" s="19">
        <v>0.529</v>
      </c>
      <c r="N20" s="19">
        <v>10.0</v>
      </c>
      <c r="O20" s="19">
        <v>0.2</v>
      </c>
      <c r="P20" s="19">
        <v>0.505</v>
      </c>
      <c r="Q20" s="19">
        <v>0.532</v>
      </c>
      <c r="R20" s="19">
        <v>22.6</v>
      </c>
      <c r="S20" s="19">
        <v>9.4</v>
      </c>
      <c r="T20" s="19">
        <v>3.8</v>
      </c>
      <c r="U20" s="19">
        <v>0.4</v>
      </c>
      <c r="V20" s="19">
        <v>0.0</v>
      </c>
      <c r="W20" s="19">
        <v>1.6</v>
      </c>
      <c r="X20" s="19">
        <v>32.0</v>
      </c>
      <c r="Y20" s="19">
        <v>26.4</v>
      </c>
      <c r="Z20" s="19">
        <v>35.8</v>
      </c>
      <c r="AA20" s="19">
        <v>9.7</v>
      </c>
      <c r="AB20" s="19">
        <v>109.5</v>
      </c>
      <c r="AC20" s="19">
        <v>106.7</v>
      </c>
    </row>
    <row r="21">
      <c r="A21" s="19">
        <v>20.0</v>
      </c>
      <c r="B21" s="19" t="s">
        <v>25</v>
      </c>
      <c r="C21" s="19" t="s">
        <v>53</v>
      </c>
      <c r="D21" s="19" t="s">
        <v>90</v>
      </c>
      <c r="E21" s="19">
        <v>30.2</v>
      </c>
      <c r="F21" s="19">
        <v>17.0</v>
      </c>
      <c r="G21" s="19">
        <v>35.4</v>
      </c>
      <c r="H21" s="19">
        <v>25.3</v>
      </c>
      <c r="I21" s="19">
        <v>6.1</v>
      </c>
      <c r="J21" s="19">
        <v>63.0</v>
      </c>
      <c r="K21" s="19">
        <v>0.619</v>
      </c>
      <c r="L21" s="19">
        <v>243.0</v>
      </c>
      <c r="M21" s="19">
        <v>0.588</v>
      </c>
      <c r="N21" s="19">
        <v>47.0</v>
      </c>
      <c r="O21" s="19">
        <v>0.298</v>
      </c>
      <c r="P21" s="19">
        <v>0.566</v>
      </c>
      <c r="Q21" s="19">
        <v>0.578</v>
      </c>
      <c r="R21" s="19">
        <v>21.6</v>
      </c>
      <c r="S21" s="19">
        <v>7.5</v>
      </c>
      <c r="T21" s="19">
        <v>3.8</v>
      </c>
      <c r="U21" s="19">
        <v>0.8</v>
      </c>
      <c r="V21" s="19">
        <v>0.4</v>
      </c>
      <c r="W21" s="19">
        <v>1.1</v>
      </c>
      <c r="X21" s="19">
        <v>29.1</v>
      </c>
      <c r="Y21" s="19">
        <v>25.4</v>
      </c>
      <c r="Z21" s="19">
        <v>32.9</v>
      </c>
      <c r="AA21" s="19">
        <v>9.6</v>
      </c>
      <c r="AB21" s="19">
        <v>120.4</v>
      </c>
      <c r="AC21" s="19">
        <v>114.8</v>
      </c>
    </row>
    <row r="22">
      <c r="A22" s="19">
        <v>21.0</v>
      </c>
      <c r="B22" s="19" t="s">
        <v>35</v>
      </c>
      <c r="C22" s="19" t="s">
        <v>47</v>
      </c>
      <c r="D22" s="19" t="s">
        <v>89</v>
      </c>
      <c r="E22" s="19">
        <v>34.8</v>
      </c>
      <c r="F22" s="19">
        <v>6.0</v>
      </c>
      <c r="G22" s="19">
        <v>40.3</v>
      </c>
      <c r="H22" s="19">
        <v>22.1</v>
      </c>
      <c r="I22" s="19">
        <v>13.5</v>
      </c>
      <c r="J22" s="19">
        <v>32.0</v>
      </c>
      <c r="K22" s="19">
        <v>0.906</v>
      </c>
      <c r="L22" s="19">
        <v>42.0</v>
      </c>
      <c r="M22" s="19">
        <v>0.524</v>
      </c>
      <c r="N22" s="19">
        <v>47.0</v>
      </c>
      <c r="O22" s="19">
        <v>0.383</v>
      </c>
      <c r="P22" s="19">
        <v>0.551</v>
      </c>
      <c r="Q22" s="19">
        <v>0.616</v>
      </c>
      <c r="R22" s="19">
        <v>21.2</v>
      </c>
      <c r="S22" s="19">
        <v>4.5</v>
      </c>
      <c r="T22" s="19">
        <v>8.0</v>
      </c>
      <c r="U22" s="19">
        <v>1.0</v>
      </c>
      <c r="V22" s="19">
        <v>1.0</v>
      </c>
      <c r="W22" s="19">
        <v>2.3</v>
      </c>
      <c r="X22" s="19">
        <v>25.7</v>
      </c>
      <c r="Y22" s="19">
        <v>29.2</v>
      </c>
      <c r="Z22" s="19">
        <v>33.7</v>
      </c>
      <c r="AA22" s="19">
        <v>9.1</v>
      </c>
      <c r="AB22" s="19">
        <v>127.4</v>
      </c>
      <c r="AC22" s="19">
        <v>115.0</v>
      </c>
    </row>
    <row r="23">
      <c r="A23" s="19">
        <v>22.0</v>
      </c>
      <c r="B23" s="19" t="s">
        <v>91</v>
      </c>
      <c r="C23" s="19" t="s">
        <v>52</v>
      </c>
      <c r="D23" s="19" t="s">
        <v>89</v>
      </c>
      <c r="E23" s="19">
        <v>27.3</v>
      </c>
      <c r="F23" s="19">
        <v>12.0</v>
      </c>
      <c r="G23" s="19">
        <v>38.5</v>
      </c>
      <c r="H23" s="19">
        <v>29.0</v>
      </c>
      <c r="I23" s="19">
        <v>11.1</v>
      </c>
      <c r="J23" s="19">
        <v>26.0</v>
      </c>
      <c r="K23" s="19">
        <v>0.923</v>
      </c>
      <c r="L23" s="19">
        <v>176.0</v>
      </c>
      <c r="M23" s="19">
        <v>0.438</v>
      </c>
      <c r="N23" s="19">
        <v>73.0</v>
      </c>
      <c r="O23" s="19">
        <v>0.315</v>
      </c>
      <c r="P23" s="19">
        <v>0.448</v>
      </c>
      <c r="Q23" s="19">
        <v>0.474</v>
      </c>
      <c r="R23" s="19">
        <v>20.6</v>
      </c>
      <c r="S23" s="19">
        <v>4.3</v>
      </c>
      <c r="T23" s="19">
        <v>5.6</v>
      </c>
      <c r="U23" s="19">
        <v>0.8</v>
      </c>
      <c r="V23" s="19">
        <v>0.5</v>
      </c>
      <c r="W23" s="19">
        <v>2.6</v>
      </c>
      <c r="X23" s="19">
        <v>24.9</v>
      </c>
      <c r="Y23" s="19">
        <v>26.2</v>
      </c>
      <c r="Z23" s="19">
        <v>30.5</v>
      </c>
      <c r="AA23" s="19">
        <v>8.2</v>
      </c>
      <c r="AB23" s="19">
        <v>98.1</v>
      </c>
      <c r="AC23" s="19">
        <v>112.6</v>
      </c>
    </row>
    <row r="24">
      <c r="A24" s="19">
        <v>23.0</v>
      </c>
      <c r="B24" s="19" t="s">
        <v>92</v>
      </c>
      <c r="C24" s="19" t="s">
        <v>47</v>
      </c>
      <c r="D24" s="19" t="s">
        <v>89</v>
      </c>
      <c r="E24" s="19">
        <v>34.1</v>
      </c>
      <c r="F24" s="19">
        <v>6.0</v>
      </c>
      <c r="G24" s="19">
        <v>37.1</v>
      </c>
      <c r="H24" s="19">
        <v>24.6</v>
      </c>
      <c r="I24" s="19">
        <v>12.8</v>
      </c>
      <c r="J24" s="19">
        <v>25.0</v>
      </c>
      <c r="K24" s="19">
        <v>0.84</v>
      </c>
      <c r="L24" s="19">
        <v>46.0</v>
      </c>
      <c r="M24" s="19">
        <v>0.457</v>
      </c>
      <c r="N24" s="19">
        <v>49.0</v>
      </c>
      <c r="O24" s="19">
        <v>0.367</v>
      </c>
      <c r="P24" s="19">
        <v>0.505</v>
      </c>
      <c r="Q24" s="19">
        <v>0.552</v>
      </c>
      <c r="R24" s="19">
        <v>19.5</v>
      </c>
      <c r="S24" s="19">
        <v>6.8</v>
      </c>
      <c r="T24" s="19">
        <v>4.8</v>
      </c>
      <c r="U24" s="19">
        <v>1.2</v>
      </c>
      <c r="V24" s="19">
        <v>0.5</v>
      </c>
      <c r="W24" s="19">
        <v>2.3</v>
      </c>
      <c r="X24" s="19">
        <v>26.3</v>
      </c>
      <c r="Y24" s="19">
        <v>24.3</v>
      </c>
      <c r="Z24" s="19">
        <v>31.2</v>
      </c>
      <c r="AA24" s="19">
        <v>9.3</v>
      </c>
      <c r="AB24" s="19">
        <v>111.1</v>
      </c>
      <c r="AC24" s="19">
        <v>107.3</v>
      </c>
    </row>
    <row r="25">
      <c r="A25" s="19">
        <v>24.0</v>
      </c>
      <c r="B25" s="19" t="s">
        <v>28</v>
      </c>
      <c r="C25" s="19" t="s">
        <v>59</v>
      </c>
      <c r="D25" s="19" t="s">
        <v>90</v>
      </c>
      <c r="E25" s="19">
        <v>28.6</v>
      </c>
      <c r="F25" s="19">
        <v>16.0</v>
      </c>
      <c r="G25" s="19">
        <v>32.6</v>
      </c>
      <c r="H25" s="19">
        <v>25.2</v>
      </c>
      <c r="I25" s="19">
        <v>10.4</v>
      </c>
      <c r="J25" s="19">
        <v>69.0</v>
      </c>
      <c r="K25" s="19">
        <v>0.855</v>
      </c>
      <c r="L25" s="19">
        <v>149.0</v>
      </c>
      <c r="M25" s="19">
        <v>0.523</v>
      </c>
      <c r="N25" s="19">
        <v>83.0</v>
      </c>
      <c r="O25" s="19">
        <v>0.361</v>
      </c>
      <c r="P25" s="19">
        <v>0.53</v>
      </c>
      <c r="Q25" s="19">
        <v>0.581</v>
      </c>
      <c r="R25" s="19">
        <v>19.1</v>
      </c>
      <c r="S25" s="19">
        <v>9.0</v>
      </c>
      <c r="T25" s="19">
        <v>2.6</v>
      </c>
      <c r="U25" s="19">
        <v>0.8</v>
      </c>
      <c r="V25" s="19">
        <v>0.2</v>
      </c>
      <c r="W25" s="19">
        <v>1.7</v>
      </c>
      <c r="X25" s="19">
        <v>28.1</v>
      </c>
      <c r="Y25" s="19">
        <v>21.7</v>
      </c>
      <c r="Z25" s="19">
        <v>30.7</v>
      </c>
      <c r="AA25" s="19">
        <v>9.4</v>
      </c>
      <c r="AB25" s="19">
        <v>116.8</v>
      </c>
      <c r="AC25" s="19">
        <v>100.3</v>
      </c>
    </row>
    <row r="26">
      <c r="A26" s="19">
        <v>25.0</v>
      </c>
      <c r="B26" s="19" t="s">
        <v>31</v>
      </c>
      <c r="C26" s="19" t="s">
        <v>45</v>
      </c>
      <c r="D26" s="19" t="s">
        <v>90</v>
      </c>
      <c r="E26" s="19">
        <v>22.8</v>
      </c>
      <c r="F26" s="19">
        <v>7.0</v>
      </c>
      <c r="G26" s="19">
        <v>37.1</v>
      </c>
      <c r="H26" s="19">
        <v>22.2</v>
      </c>
      <c r="I26" s="19">
        <v>8.0</v>
      </c>
      <c r="J26" s="19">
        <v>44.0</v>
      </c>
      <c r="K26" s="19">
        <v>0.886</v>
      </c>
      <c r="L26" s="19">
        <v>69.0</v>
      </c>
      <c r="M26" s="19">
        <v>0.478</v>
      </c>
      <c r="N26" s="19">
        <v>34.0</v>
      </c>
      <c r="O26" s="19">
        <v>0.265</v>
      </c>
      <c r="P26" s="19">
        <v>0.451</v>
      </c>
      <c r="Q26" s="19">
        <v>0.539</v>
      </c>
      <c r="R26" s="19">
        <v>18.9</v>
      </c>
      <c r="S26" s="19">
        <v>6.9</v>
      </c>
      <c r="T26" s="19">
        <v>4.4</v>
      </c>
      <c r="U26" s="19">
        <v>0.7</v>
      </c>
      <c r="V26" s="19">
        <v>1.3</v>
      </c>
      <c r="W26" s="19">
        <v>1.3</v>
      </c>
      <c r="X26" s="19">
        <v>25.7</v>
      </c>
      <c r="Y26" s="19">
        <v>23.3</v>
      </c>
      <c r="Z26" s="19">
        <v>30.1</v>
      </c>
      <c r="AA26" s="19">
        <v>9.0</v>
      </c>
      <c r="AB26" s="19">
        <v>118.7</v>
      </c>
      <c r="AC26" s="19">
        <v>106.3</v>
      </c>
    </row>
    <row r="27">
      <c r="A27" s="19">
        <v>26.0</v>
      </c>
      <c r="B27" s="19" t="s">
        <v>93</v>
      </c>
      <c r="C27" s="19" t="s">
        <v>53</v>
      </c>
      <c r="D27" s="19" t="s">
        <v>89</v>
      </c>
      <c r="E27" s="19">
        <v>24.3</v>
      </c>
      <c r="F27" s="19">
        <v>15.0</v>
      </c>
      <c r="G27" s="19">
        <v>34.8</v>
      </c>
      <c r="H27" s="19">
        <v>22.1</v>
      </c>
      <c r="I27" s="19">
        <v>12.6</v>
      </c>
      <c r="J27" s="19">
        <v>20.0</v>
      </c>
      <c r="K27" s="19">
        <v>0.85</v>
      </c>
      <c r="L27" s="19">
        <v>75.0</v>
      </c>
      <c r="M27" s="19">
        <v>0.693</v>
      </c>
      <c r="N27" s="19">
        <v>140.0</v>
      </c>
      <c r="O27" s="19">
        <v>0.379</v>
      </c>
      <c r="P27" s="19">
        <v>0.612</v>
      </c>
      <c r="Q27" s="19">
        <v>0.626</v>
      </c>
      <c r="R27" s="19">
        <v>18.7</v>
      </c>
      <c r="S27" s="19">
        <v>4.8</v>
      </c>
      <c r="T27" s="19">
        <v>8.2</v>
      </c>
      <c r="U27" s="19">
        <v>1.3</v>
      </c>
      <c r="V27" s="19">
        <v>0.7</v>
      </c>
      <c r="W27" s="19">
        <v>2.1</v>
      </c>
      <c r="X27" s="19">
        <v>23.5</v>
      </c>
      <c r="Y27" s="19">
        <v>26.9</v>
      </c>
      <c r="Z27" s="19">
        <v>31.7</v>
      </c>
      <c r="AA27" s="19">
        <v>10.4</v>
      </c>
      <c r="AB27" s="19">
        <v>126.8</v>
      </c>
      <c r="AC27" s="19">
        <v>120.6</v>
      </c>
    </row>
    <row r="28">
      <c r="A28" s="19">
        <v>27.0</v>
      </c>
      <c r="B28" s="19" t="s">
        <v>34</v>
      </c>
      <c r="C28" s="19" t="s">
        <v>54</v>
      </c>
      <c r="D28" s="19" t="s">
        <v>90</v>
      </c>
      <c r="E28" s="19">
        <v>23.2</v>
      </c>
      <c r="F28" s="19">
        <v>10.0</v>
      </c>
      <c r="G28" s="19">
        <v>37.7</v>
      </c>
      <c r="H28" s="19">
        <v>23.1</v>
      </c>
      <c r="I28" s="19">
        <v>10.6</v>
      </c>
      <c r="J28" s="19">
        <v>27.0</v>
      </c>
      <c r="K28" s="19">
        <v>0.815</v>
      </c>
      <c r="L28" s="19">
        <v>121.0</v>
      </c>
      <c r="M28" s="19">
        <v>0.496</v>
      </c>
      <c r="N28" s="19">
        <v>39.0</v>
      </c>
      <c r="O28" s="19">
        <v>0.385</v>
      </c>
      <c r="P28" s="19">
        <v>0.516</v>
      </c>
      <c r="Q28" s="19">
        <v>0.544</v>
      </c>
      <c r="R28" s="19">
        <v>18.7</v>
      </c>
      <c r="S28" s="19">
        <v>6.8</v>
      </c>
      <c r="T28" s="19">
        <v>5.4</v>
      </c>
      <c r="U28" s="19">
        <v>1.7</v>
      </c>
      <c r="V28" s="19">
        <v>0.5</v>
      </c>
      <c r="W28" s="19">
        <v>1.9</v>
      </c>
      <c r="X28" s="19">
        <v>25.5</v>
      </c>
      <c r="Y28" s="19">
        <v>24.1</v>
      </c>
      <c r="Z28" s="19">
        <v>30.9</v>
      </c>
      <c r="AA28" s="19">
        <v>9.4</v>
      </c>
      <c r="AB28" s="19">
        <v>112.7</v>
      </c>
      <c r="AC28" s="19">
        <v>109.3</v>
      </c>
    </row>
    <row r="29">
      <c r="A29" s="19">
        <v>28.0</v>
      </c>
      <c r="B29" s="19" t="s">
        <v>94</v>
      </c>
      <c r="C29" s="19" t="s">
        <v>58</v>
      </c>
      <c r="D29" s="19" t="s">
        <v>89</v>
      </c>
      <c r="E29" s="19">
        <v>32.7</v>
      </c>
      <c r="F29" s="19">
        <v>4.0</v>
      </c>
      <c r="G29" s="19">
        <v>36.9</v>
      </c>
      <c r="H29" s="19">
        <v>27.0</v>
      </c>
      <c r="I29" s="19">
        <v>17.7</v>
      </c>
      <c r="J29" s="19">
        <v>2.0</v>
      </c>
      <c r="K29" s="19">
        <v>1.0</v>
      </c>
      <c r="L29" s="19">
        <v>45.0</v>
      </c>
      <c r="M29" s="19">
        <v>0.533</v>
      </c>
      <c r="N29" s="19">
        <v>29.0</v>
      </c>
      <c r="O29" s="19">
        <v>0.241</v>
      </c>
      <c r="P29" s="19">
        <v>0.466</v>
      </c>
      <c r="Q29" s="19">
        <v>0.474</v>
      </c>
      <c r="R29" s="19">
        <v>17.8</v>
      </c>
      <c r="S29" s="19">
        <v>4.8</v>
      </c>
      <c r="T29" s="19">
        <v>4.8</v>
      </c>
      <c r="U29" s="19">
        <v>1.8</v>
      </c>
      <c r="V29" s="19">
        <v>0.8</v>
      </c>
      <c r="W29" s="19">
        <v>4.0</v>
      </c>
      <c r="X29" s="19">
        <v>22.5</v>
      </c>
      <c r="Y29" s="19">
        <v>22.5</v>
      </c>
      <c r="Z29" s="19">
        <v>27.3</v>
      </c>
      <c r="AA29" s="19">
        <v>8.1</v>
      </c>
      <c r="AB29" s="19">
        <v>88.1</v>
      </c>
      <c r="AC29" s="19">
        <v>105.8</v>
      </c>
    </row>
    <row r="30">
      <c r="A30" s="19">
        <v>29.0</v>
      </c>
      <c r="B30" s="19" t="s">
        <v>95</v>
      </c>
      <c r="C30" s="19" t="s">
        <v>44</v>
      </c>
      <c r="D30" s="19" t="s">
        <v>89</v>
      </c>
      <c r="E30" s="19">
        <v>27.4</v>
      </c>
      <c r="F30" s="19">
        <v>13.0</v>
      </c>
      <c r="G30" s="19">
        <v>35.8</v>
      </c>
      <c r="H30" s="19">
        <v>20.8</v>
      </c>
      <c r="I30" s="19">
        <v>7.7</v>
      </c>
      <c r="J30" s="19">
        <v>30.0</v>
      </c>
      <c r="K30" s="19">
        <v>0.867</v>
      </c>
      <c r="L30" s="19">
        <v>85.0</v>
      </c>
      <c r="M30" s="19">
        <v>0.412</v>
      </c>
      <c r="N30" s="19">
        <v>106.0</v>
      </c>
      <c r="O30" s="19">
        <v>0.425</v>
      </c>
      <c r="P30" s="19">
        <v>0.537</v>
      </c>
      <c r="Q30" s="19">
        <v>0.566</v>
      </c>
      <c r="R30" s="19">
        <v>17.8</v>
      </c>
      <c r="S30" s="19">
        <v>4.0</v>
      </c>
      <c r="T30" s="19">
        <v>2.6</v>
      </c>
      <c r="U30" s="19">
        <v>1.2</v>
      </c>
      <c r="V30" s="19">
        <v>0.9</v>
      </c>
      <c r="W30" s="19">
        <v>1.2</v>
      </c>
      <c r="X30" s="19">
        <v>21.8</v>
      </c>
      <c r="Y30" s="19">
        <v>20.4</v>
      </c>
      <c r="Z30" s="19">
        <v>24.4</v>
      </c>
      <c r="AA30" s="19">
        <v>6.4</v>
      </c>
      <c r="AB30" s="19">
        <v>118.2</v>
      </c>
      <c r="AC30" s="19">
        <v>111.9</v>
      </c>
    </row>
    <row r="31">
      <c r="A31" s="19">
        <v>30.0</v>
      </c>
      <c r="B31" s="19" t="s">
        <v>19</v>
      </c>
      <c r="C31" s="19" t="s">
        <v>55</v>
      </c>
      <c r="D31" s="19" t="s">
        <v>88</v>
      </c>
      <c r="E31" s="19">
        <v>36.2</v>
      </c>
      <c r="F31" s="19">
        <v>6.0</v>
      </c>
      <c r="G31" s="19">
        <v>33.4</v>
      </c>
      <c r="H31" s="19">
        <v>20.8</v>
      </c>
      <c r="I31" s="19">
        <v>10.7</v>
      </c>
      <c r="J31" s="19">
        <v>15.0</v>
      </c>
      <c r="K31" s="19">
        <v>0.533</v>
      </c>
      <c r="L31" s="19">
        <v>52.0</v>
      </c>
      <c r="M31" s="19">
        <v>0.654</v>
      </c>
      <c r="N31" s="19">
        <v>23.0</v>
      </c>
      <c r="O31" s="19">
        <v>0.435</v>
      </c>
      <c r="P31" s="19">
        <v>0.653</v>
      </c>
      <c r="Q31" s="19">
        <v>0.65</v>
      </c>
      <c r="R31" s="19">
        <v>17.7</v>
      </c>
      <c r="S31" s="19">
        <v>4.3</v>
      </c>
      <c r="T31" s="19">
        <v>1.8</v>
      </c>
      <c r="U31" s="19">
        <v>0.0</v>
      </c>
      <c r="V31" s="19">
        <v>1.3</v>
      </c>
      <c r="W31" s="19">
        <v>1.5</v>
      </c>
      <c r="X31" s="19">
        <v>22.0</v>
      </c>
      <c r="Y31" s="19">
        <v>19.5</v>
      </c>
      <c r="Z31" s="19">
        <v>23.8</v>
      </c>
      <c r="AA31" s="19">
        <v>6.2</v>
      </c>
      <c r="AB31" s="19">
        <v>121.3</v>
      </c>
      <c r="AC31" s="19">
        <v>117.2</v>
      </c>
    </row>
    <row r="32">
      <c r="A32" s="19">
        <v>31.0</v>
      </c>
      <c r="B32" s="19" t="s">
        <v>96</v>
      </c>
      <c r="C32" s="19" t="s">
        <v>48</v>
      </c>
      <c r="D32" s="19" t="s">
        <v>89</v>
      </c>
      <c r="E32" s="19">
        <v>29.9</v>
      </c>
      <c r="F32" s="19">
        <v>17.0</v>
      </c>
      <c r="G32" s="19">
        <v>35.7</v>
      </c>
      <c r="H32" s="19">
        <v>19.4</v>
      </c>
      <c r="I32" s="19">
        <v>5.9</v>
      </c>
      <c r="J32" s="19">
        <v>36.0</v>
      </c>
      <c r="K32" s="19">
        <v>0.917</v>
      </c>
      <c r="L32" s="19">
        <v>78.0</v>
      </c>
      <c r="M32" s="19">
        <v>0.564</v>
      </c>
      <c r="N32" s="19">
        <v>145.0</v>
      </c>
      <c r="O32" s="19">
        <v>0.407</v>
      </c>
      <c r="P32" s="19">
        <v>0.594</v>
      </c>
      <c r="Q32" s="19">
        <v>0.624</v>
      </c>
      <c r="R32" s="19">
        <v>17.5</v>
      </c>
      <c r="S32" s="19">
        <v>4.1</v>
      </c>
      <c r="T32" s="19">
        <v>4.4</v>
      </c>
      <c r="U32" s="19">
        <v>0.9</v>
      </c>
      <c r="V32" s="19">
        <v>1.3</v>
      </c>
      <c r="W32" s="19">
        <v>0.8</v>
      </c>
      <c r="X32" s="19">
        <v>21.6</v>
      </c>
      <c r="Y32" s="19">
        <v>21.9</v>
      </c>
      <c r="Z32" s="19">
        <v>26.0</v>
      </c>
      <c r="AA32" s="19">
        <v>7.6</v>
      </c>
      <c r="AB32" s="19">
        <v>132.7</v>
      </c>
      <c r="AC32" s="19">
        <v>108.6</v>
      </c>
    </row>
    <row r="33">
      <c r="A33" s="19">
        <v>32.0</v>
      </c>
      <c r="B33" s="19" t="s">
        <v>22</v>
      </c>
      <c r="C33" s="19" t="s">
        <v>53</v>
      </c>
      <c r="D33" s="19" t="s">
        <v>88</v>
      </c>
      <c r="E33" s="19">
        <v>28.2</v>
      </c>
      <c r="F33" s="19">
        <v>17.0</v>
      </c>
      <c r="G33" s="19">
        <v>32.4</v>
      </c>
      <c r="H33" s="19">
        <v>21.4</v>
      </c>
      <c r="I33" s="19">
        <v>13.8</v>
      </c>
      <c r="J33" s="19">
        <v>50.0</v>
      </c>
      <c r="K33" s="19">
        <v>0.76</v>
      </c>
      <c r="L33" s="19">
        <v>119.0</v>
      </c>
      <c r="M33" s="19">
        <v>0.563</v>
      </c>
      <c r="N33" s="19">
        <v>86.0</v>
      </c>
      <c r="O33" s="19">
        <v>0.453</v>
      </c>
      <c r="P33" s="19">
        <v>0.612</v>
      </c>
      <c r="Q33" s="19">
        <v>0.637</v>
      </c>
      <c r="R33" s="19">
        <v>17.0</v>
      </c>
      <c r="S33" s="19">
        <v>6.6</v>
      </c>
      <c r="T33" s="19">
        <v>2.1</v>
      </c>
      <c r="U33" s="19">
        <v>0.5</v>
      </c>
      <c r="V33" s="19">
        <v>1.5</v>
      </c>
      <c r="W33" s="19">
        <v>1.9</v>
      </c>
      <c r="X33" s="19">
        <v>23.6</v>
      </c>
      <c r="Y33" s="19">
        <v>19.1</v>
      </c>
      <c r="Z33" s="19">
        <v>25.8</v>
      </c>
      <c r="AA33" s="19">
        <v>7.6</v>
      </c>
      <c r="AB33" s="19">
        <v>116.7</v>
      </c>
      <c r="AC33" s="19">
        <v>114.6</v>
      </c>
    </row>
    <row r="34">
      <c r="A34" s="19">
        <v>33.0</v>
      </c>
      <c r="B34" s="19" t="s">
        <v>24</v>
      </c>
      <c r="C34" s="19" t="s">
        <v>51</v>
      </c>
      <c r="D34" s="19" t="s">
        <v>88</v>
      </c>
      <c r="E34" s="19">
        <v>26.1</v>
      </c>
      <c r="F34" s="19">
        <v>4.0</v>
      </c>
      <c r="G34" s="19">
        <v>31.8</v>
      </c>
      <c r="H34" s="19">
        <v>19.6</v>
      </c>
      <c r="I34" s="19">
        <v>11.8</v>
      </c>
      <c r="J34" s="19">
        <v>26.0</v>
      </c>
      <c r="K34" s="19">
        <v>0.692</v>
      </c>
      <c r="L34" s="19">
        <v>37.0</v>
      </c>
      <c r="M34" s="19">
        <v>0.676</v>
      </c>
      <c r="N34" s="19">
        <v>0.0</v>
      </c>
      <c r="O34" s="19">
        <v>0.0</v>
      </c>
      <c r="P34" s="19">
        <v>0.676</v>
      </c>
      <c r="Q34" s="19">
        <v>0.702</v>
      </c>
      <c r="R34" s="19">
        <v>17.0</v>
      </c>
      <c r="S34" s="19">
        <v>13.8</v>
      </c>
      <c r="T34" s="19">
        <v>1.3</v>
      </c>
      <c r="U34" s="19">
        <v>1.3</v>
      </c>
      <c r="V34" s="19">
        <v>1.0</v>
      </c>
      <c r="W34" s="19">
        <v>1.3</v>
      </c>
      <c r="X34" s="19">
        <v>30.8</v>
      </c>
      <c r="Y34" s="19">
        <v>18.3</v>
      </c>
      <c r="Z34" s="19">
        <v>32.0</v>
      </c>
      <c r="AA34" s="19">
        <v>8.5</v>
      </c>
      <c r="AB34" s="19">
        <v>137.5</v>
      </c>
      <c r="AC34" s="19">
        <v>103.7</v>
      </c>
    </row>
    <row r="35">
      <c r="A35" s="19">
        <v>34.0</v>
      </c>
      <c r="B35" s="19" t="s">
        <v>97</v>
      </c>
      <c r="C35" s="19" t="s">
        <v>50</v>
      </c>
      <c r="D35" s="19" t="s">
        <v>89</v>
      </c>
      <c r="E35" s="19">
        <v>24.4</v>
      </c>
      <c r="F35" s="19">
        <v>5.0</v>
      </c>
      <c r="G35" s="19">
        <v>37.0</v>
      </c>
      <c r="H35" s="19">
        <v>25.5</v>
      </c>
      <c r="I35" s="19">
        <v>15.2</v>
      </c>
      <c r="J35" s="19">
        <v>10.0</v>
      </c>
      <c r="K35" s="19">
        <v>0.9</v>
      </c>
      <c r="L35" s="19">
        <v>35.0</v>
      </c>
      <c r="M35" s="19">
        <v>0.429</v>
      </c>
      <c r="N35" s="19">
        <v>43.0</v>
      </c>
      <c r="O35" s="19">
        <v>0.349</v>
      </c>
      <c r="P35" s="19">
        <v>0.481</v>
      </c>
      <c r="Q35" s="19">
        <v>0.51</v>
      </c>
      <c r="R35" s="19">
        <v>16.8</v>
      </c>
      <c r="S35" s="19">
        <v>3.6</v>
      </c>
      <c r="T35" s="19">
        <v>5.4</v>
      </c>
      <c r="U35" s="19">
        <v>0.4</v>
      </c>
      <c r="V35" s="19">
        <v>0.0</v>
      </c>
      <c r="W35" s="19">
        <v>2.8</v>
      </c>
      <c r="X35" s="19">
        <v>20.4</v>
      </c>
      <c r="Y35" s="19">
        <v>22.2</v>
      </c>
      <c r="Z35" s="19">
        <v>25.8</v>
      </c>
      <c r="AA35" s="19">
        <v>7.4</v>
      </c>
      <c r="AB35" s="19">
        <v>98.9</v>
      </c>
      <c r="AC35" s="19">
        <v>111.8</v>
      </c>
    </row>
    <row r="36">
      <c r="A36" s="19">
        <v>35.0</v>
      </c>
      <c r="B36" s="19" t="s">
        <v>98</v>
      </c>
      <c r="C36" s="19" t="s">
        <v>49</v>
      </c>
      <c r="D36" s="19" t="s">
        <v>89</v>
      </c>
      <c r="E36" s="19">
        <v>26.0</v>
      </c>
      <c r="F36" s="19">
        <v>5.0</v>
      </c>
      <c r="G36" s="19">
        <v>34.8</v>
      </c>
      <c r="H36" s="19">
        <v>20.0</v>
      </c>
      <c r="I36" s="19">
        <v>5.9</v>
      </c>
      <c r="J36" s="19">
        <v>19.0</v>
      </c>
      <c r="K36" s="19">
        <v>0.895</v>
      </c>
      <c r="L36" s="19">
        <v>37.0</v>
      </c>
      <c r="M36" s="19">
        <v>0.622</v>
      </c>
      <c r="N36" s="19">
        <v>26.0</v>
      </c>
      <c r="O36" s="19">
        <v>0.269</v>
      </c>
      <c r="P36" s="19">
        <v>0.532</v>
      </c>
      <c r="Q36" s="19">
        <v>0.589</v>
      </c>
      <c r="R36" s="19">
        <v>16.8</v>
      </c>
      <c r="S36" s="19">
        <v>3.8</v>
      </c>
      <c r="T36" s="19">
        <v>3.6</v>
      </c>
      <c r="U36" s="19">
        <v>1.4</v>
      </c>
      <c r="V36" s="19">
        <v>0.6</v>
      </c>
      <c r="W36" s="19">
        <v>0.8</v>
      </c>
      <c r="X36" s="19">
        <v>20.6</v>
      </c>
      <c r="Y36" s="19">
        <v>20.4</v>
      </c>
      <c r="Z36" s="19">
        <v>24.2</v>
      </c>
      <c r="AA36" s="19">
        <v>7.0</v>
      </c>
      <c r="AB36" s="19">
        <v>123.7</v>
      </c>
      <c r="AC36" s="19">
        <v>114.2</v>
      </c>
    </row>
    <row r="37">
      <c r="A37" s="19">
        <v>36.0</v>
      </c>
      <c r="B37" s="19" t="s">
        <v>99</v>
      </c>
      <c r="C37" s="19" t="s">
        <v>57</v>
      </c>
      <c r="D37" s="19" t="s">
        <v>89</v>
      </c>
      <c r="E37" s="19">
        <v>31.0</v>
      </c>
      <c r="F37" s="19">
        <v>4.0</v>
      </c>
      <c r="G37" s="19">
        <v>38.6</v>
      </c>
      <c r="H37" s="19">
        <v>22.6</v>
      </c>
      <c r="I37" s="19">
        <v>18.0</v>
      </c>
      <c r="J37" s="19">
        <v>5.0</v>
      </c>
      <c r="K37" s="19">
        <v>0.8</v>
      </c>
      <c r="L37" s="19">
        <v>36.0</v>
      </c>
      <c r="M37" s="19">
        <v>0.444</v>
      </c>
      <c r="N37" s="19">
        <v>23.0</v>
      </c>
      <c r="O37" s="19">
        <v>0.435</v>
      </c>
      <c r="P37" s="19">
        <v>0.525</v>
      </c>
      <c r="Q37" s="19">
        <v>0.539</v>
      </c>
      <c r="R37" s="19">
        <v>16.5</v>
      </c>
      <c r="S37" s="19">
        <v>2.8</v>
      </c>
      <c r="T37" s="19">
        <v>4.5</v>
      </c>
      <c r="U37" s="19">
        <v>0.8</v>
      </c>
      <c r="V37" s="19">
        <v>0.3</v>
      </c>
      <c r="W37" s="19">
        <v>3.3</v>
      </c>
      <c r="X37" s="19">
        <v>19.3</v>
      </c>
      <c r="Y37" s="19">
        <v>21.0</v>
      </c>
      <c r="Z37" s="19">
        <v>23.8</v>
      </c>
      <c r="AA37" s="19">
        <v>6.1</v>
      </c>
      <c r="AB37" s="19">
        <v>102.1</v>
      </c>
      <c r="AC37" s="19">
        <v>112.1</v>
      </c>
    </row>
    <row r="38">
      <c r="A38" s="19">
        <v>37.0</v>
      </c>
      <c r="B38" s="19" t="s">
        <v>100</v>
      </c>
      <c r="C38" s="19" t="s">
        <v>55</v>
      </c>
      <c r="D38" s="19" t="s">
        <v>90</v>
      </c>
      <c r="E38" s="19">
        <v>29.3</v>
      </c>
      <c r="F38" s="19">
        <v>6.0</v>
      </c>
      <c r="G38" s="19">
        <v>31.2</v>
      </c>
      <c r="H38" s="19">
        <v>26.0</v>
      </c>
      <c r="I38" s="19">
        <v>9.0</v>
      </c>
      <c r="J38" s="19">
        <v>13.0</v>
      </c>
      <c r="K38" s="19">
        <v>0.615</v>
      </c>
      <c r="L38" s="19">
        <v>79.0</v>
      </c>
      <c r="M38" s="19">
        <v>0.519</v>
      </c>
      <c r="N38" s="19">
        <v>12.0</v>
      </c>
      <c r="O38" s="19">
        <v>0.25</v>
      </c>
      <c r="P38" s="19">
        <v>0.5</v>
      </c>
      <c r="Q38" s="19">
        <v>0.512</v>
      </c>
      <c r="R38" s="19">
        <v>16.5</v>
      </c>
      <c r="S38" s="19">
        <v>11.3</v>
      </c>
      <c r="T38" s="19">
        <v>1.0</v>
      </c>
      <c r="U38" s="19">
        <v>0.5</v>
      </c>
      <c r="V38" s="19">
        <v>0.2</v>
      </c>
      <c r="W38" s="19">
        <v>1.5</v>
      </c>
      <c r="X38" s="19">
        <v>27.8</v>
      </c>
      <c r="Y38" s="19">
        <v>17.5</v>
      </c>
      <c r="Z38" s="19">
        <v>28.8</v>
      </c>
      <c r="AA38" s="19">
        <v>7.3</v>
      </c>
      <c r="AB38" s="19">
        <v>102.5</v>
      </c>
      <c r="AC38" s="19">
        <v>108.7</v>
      </c>
    </row>
    <row r="39">
      <c r="A39" s="19">
        <v>38.0</v>
      </c>
      <c r="B39" s="19" t="s">
        <v>27</v>
      </c>
      <c r="C39" s="19" t="s">
        <v>47</v>
      </c>
      <c r="D39" s="19" t="s">
        <v>88</v>
      </c>
      <c r="E39" s="19">
        <v>27.2</v>
      </c>
      <c r="F39" s="19">
        <v>6.0</v>
      </c>
      <c r="G39" s="19">
        <v>32.0</v>
      </c>
      <c r="H39" s="19">
        <v>20.6</v>
      </c>
      <c r="I39" s="19">
        <v>10.2</v>
      </c>
      <c r="J39" s="19">
        <v>20.0</v>
      </c>
      <c r="K39" s="19">
        <v>0.65</v>
      </c>
      <c r="L39" s="19">
        <v>70.0</v>
      </c>
      <c r="M39" s="19">
        <v>0.6</v>
      </c>
      <c r="N39" s="19">
        <v>0.0</v>
      </c>
      <c r="O39" s="19">
        <v>0.0</v>
      </c>
      <c r="P39" s="19">
        <v>0.6</v>
      </c>
      <c r="Q39" s="19">
        <v>0.615</v>
      </c>
      <c r="R39" s="19">
        <v>16.2</v>
      </c>
      <c r="S39" s="19">
        <v>9.3</v>
      </c>
      <c r="T39" s="19">
        <v>1.0</v>
      </c>
      <c r="U39" s="19">
        <v>0.8</v>
      </c>
      <c r="V39" s="19">
        <v>0.5</v>
      </c>
      <c r="W39" s="19">
        <v>1.3</v>
      </c>
      <c r="X39" s="19">
        <v>25.5</v>
      </c>
      <c r="Y39" s="19">
        <v>17.2</v>
      </c>
      <c r="Z39" s="19">
        <v>26.5</v>
      </c>
      <c r="AA39" s="19">
        <v>6.7</v>
      </c>
      <c r="AB39" s="19">
        <v>121.1</v>
      </c>
      <c r="AC39" s="19">
        <v>105.6</v>
      </c>
    </row>
    <row r="40">
      <c r="A40" s="19">
        <v>39.0</v>
      </c>
      <c r="B40" s="19" t="s">
        <v>30</v>
      </c>
      <c r="C40" s="19" t="s">
        <v>51</v>
      </c>
      <c r="D40" s="19" t="s">
        <v>88</v>
      </c>
      <c r="E40" s="19">
        <v>23.0</v>
      </c>
      <c r="F40" s="19">
        <v>12.0</v>
      </c>
      <c r="G40" s="19">
        <v>35.2</v>
      </c>
      <c r="H40" s="19">
        <v>20.3</v>
      </c>
      <c r="I40" s="19">
        <v>13.1</v>
      </c>
      <c r="J40" s="19">
        <v>36.0</v>
      </c>
      <c r="K40" s="19">
        <v>0.694</v>
      </c>
      <c r="L40" s="19">
        <v>128.0</v>
      </c>
      <c r="M40" s="19">
        <v>0.594</v>
      </c>
      <c r="N40" s="19">
        <v>18.0</v>
      </c>
      <c r="O40" s="19">
        <v>0.278</v>
      </c>
      <c r="P40" s="19">
        <v>0.572</v>
      </c>
      <c r="Q40" s="19">
        <v>0.593</v>
      </c>
      <c r="R40" s="19">
        <v>16.0</v>
      </c>
      <c r="S40" s="19">
        <v>9.3</v>
      </c>
      <c r="T40" s="19">
        <v>2.3</v>
      </c>
      <c r="U40" s="19">
        <v>0.8</v>
      </c>
      <c r="V40" s="19">
        <v>2.2</v>
      </c>
      <c r="W40" s="19">
        <v>1.8</v>
      </c>
      <c r="X40" s="19">
        <v>25.3</v>
      </c>
      <c r="Y40" s="19">
        <v>18.3</v>
      </c>
      <c r="Z40" s="19">
        <v>27.6</v>
      </c>
      <c r="AA40" s="19">
        <v>7.9</v>
      </c>
      <c r="AB40" s="19">
        <v>114.5</v>
      </c>
      <c r="AC40" s="19">
        <v>106.3</v>
      </c>
    </row>
    <row r="41">
      <c r="A41" s="19">
        <v>40.0</v>
      </c>
      <c r="B41" s="19" t="s">
        <v>101</v>
      </c>
      <c r="C41" s="19" t="s">
        <v>52</v>
      </c>
      <c r="D41" s="19" t="s">
        <v>90</v>
      </c>
      <c r="E41" s="19">
        <v>26.0</v>
      </c>
      <c r="F41" s="19">
        <v>12.0</v>
      </c>
      <c r="G41" s="19">
        <v>36.9</v>
      </c>
      <c r="H41" s="19">
        <v>18.2</v>
      </c>
      <c r="I41" s="19">
        <v>11.0</v>
      </c>
      <c r="J41" s="19">
        <v>26.0</v>
      </c>
      <c r="K41" s="19">
        <v>0.769</v>
      </c>
      <c r="L41" s="19">
        <v>65.0</v>
      </c>
      <c r="M41" s="19">
        <v>0.538</v>
      </c>
      <c r="N41" s="19">
        <v>81.0</v>
      </c>
      <c r="O41" s="19">
        <v>0.407</v>
      </c>
      <c r="P41" s="19">
        <v>0.579</v>
      </c>
      <c r="Q41" s="19">
        <v>0.6</v>
      </c>
      <c r="R41" s="19">
        <v>15.8</v>
      </c>
      <c r="S41" s="19">
        <v>6.8</v>
      </c>
      <c r="T41" s="19">
        <v>1.1</v>
      </c>
      <c r="U41" s="19">
        <v>0.9</v>
      </c>
      <c r="V41" s="19">
        <v>0.8</v>
      </c>
      <c r="W41" s="19">
        <v>1.5</v>
      </c>
      <c r="X41" s="19">
        <v>22.6</v>
      </c>
      <c r="Y41" s="19">
        <v>16.8</v>
      </c>
      <c r="Z41" s="19">
        <v>23.7</v>
      </c>
      <c r="AA41" s="19">
        <v>5.3</v>
      </c>
      <c r="AB41" s="19">
        <v>110.1</v>
      </c>
      <c r="AC41" s="19">
        <v>110.1</v>
      </c>
    </row>
    <row r="42">
      <c r="A42" s="19">
        <v>41.0</v>
      </c>
      <c r="B42" s="19" t="s">
        <v>102</v>
      </c>
      <c r="C42" s="19" t="s">
        <v>51</v>
      </c>
      <c r="D42" s="19" t="s">
        <v>89</v>
      </c>
      <c r="E42" s="19">
        <v>24.4</v>
      </c>
      <c r="F42" s="19">
        <v>12.0</v>
      </c>
      <c r="G42" s="19">
        <v>36.0</v>
      </c>
      <c r="H42" s="19">
        <v>22.4</v>
      </c>
      <c r="I42" s="19">
        <v>13.6</v>
      </c>
      <c r="J42" s="19">
        <v>21.0</v>
      </c>
      <c r="K42" s="19">
        <v>0.81</v>
      </c>
      <c r="L42" s="19">
        <v>100.0</v>
      </c>
      <c r="M42" s="19">
        <v>0.48</v>
      </c>
      <c r="N42" s="19">
        <v>71.0</v>
      </c>
      <c r="O42" s="19">
        <v>0.352</v>
      </c>
      <c r="P42" s="19">
        <v>0.5</v>
      </c>
      <c r="Q42" s="19">
        <v>0.522</v>
      </c>
      <c r="R42" s="19">
        <v>15.7</v>
      </c>
      <c r="S42" s="19">
        <v>3.6</v>
      </c>
      <c r="T42" s="19">
        <v>5.8</v>
      </c>
      <c r="U42" s="19">
        <v>1.1</v>
      </c>
      <c r="V42" s="19">
        <v>0.2</v>
      </c>
      <c r="W42" s="19">
        <v>2.3</v>
      </c>
      <c r="X42" s="19">
        <v>19.3</v>
      </c>
      <c r="Y42" s="19">
        <v>21.4</v>
      </c>
      <c r="Z42" s="19">
        <v>25.0</v>
      </c>
      <c r="AA42" s="19">
        <v>7.7</v>
      </c>
      <c r="AB42" s="19">
        <v>104.6</v>
      </c>
      <c r="AC42" s="19">
        <v>109.4</v>
      </c>
    </row>
    <row r="43">
      <c r="A43" s="19">
        <v>42.0</v>
      </c>
      <c r="B43" s="19" t="s">
        <v>33</v>
      </c>
      <c r="C43" s="19" t="s">
        <v>54</v>
      </c>
      <c r="D43" s="19" t="s">
        <v>88</v>
      </c>
      <c r="E43" s="19">
        <v>22.1</v>
      </c>
      <c r="F43" s="19">
        <v>10.0</v>
      </c>
      <c r="G43" s="19">
        <v>34.5</v>
      </c>
      <c r="H43" s="19">
        <v>20.2</v>
      </c>
      <c r="I43" s="19">
        <v>13.7</v>
      </c>
      <c r="J43" s="19">
        <v>33.0</v>
      </c>
      <c r="K43" s="19">
        <v>0.758</v>
      </c>
      <c r="L43" s="19">
        <v>69.0</v>
      </c>
      <c r="M43" s="19">
        <v>0.667</v>
      </c>
      <c r="N43" s="19">
        <v>50.0</v>
      </c>
      <c r="O43" s="19">
        <v>0.26</v>
      </c>
      <c r="P43" s="19">
        <v>0.55</v>
      </c>
      <c r="Q43" s="19">
        <v>0.584</v>
      </c>
      <c r="R43" s="19">
        <v>15.6</v>
      </c>
      <c r="S43" s="19">
        <v>7.2</v>
      </c>
      <c r="T43" s="19">
        <v>2.1</v>
      </c>
      <c r="U43" s="19">
        <v>0.7</v>
      </c>
      <c r="V43" s="19">
        <v>2.5</v>
      </c>
      <c r="W43" s="19">
        <v>1.9</v>
      </c>
      <c r="X43" s="19">
        <v>22.8</v>
      </c>
      <c r="Y43" s="19">
        <v>17.7</v>
      </c>
      <c r="Z43" s="19">
        <v>24.9</v>
      </c>
      <c r="AA43" s="19">
        <v>7.2</v>
      </c>
      <c r="AB43" s="19">
        <v>110.7</v>
      </c>
      <c r="AC43" s="19">
        <v>107.5</v>
      </c>
    </row>
    <row r="44">
      <c r="A44" s="19">
        <v>43.0</v>
      </c>
      <c r="B44" s="19" t="s">
        <v>103</v>
      </c>
      <c r="C44" s="19" t="s">
        <v>44</v>
      </c>
      <c r="D44" s="19" t="s">
        <v>90</v>
      </c>
      <c r="E44" s="19">
        <v>26.9</v>
      </c>
      <c r="F44" s="19">
        <v>9.0</v>
      </c>
      <c r="G44" s="19">
        <v>36.0</v>
      </c>
      <c r="H44" s="19">
        <v>17.2</v>
      </c>
      <c r="I44" s="19">
        <v>8.2</v>
      </c>
      <c r="J44" s="19">
        <v>13.0</v>
      </c>
      <c r="K44" s="19">
        <v>0.615</v>
      </c>
      <c r="L44" s="19">
        <v>72.0</v>
      </c>
      <c r="M44" s="19">
        <v>0.556</v>
      </c>
      <c r="N44" s="19">
        <v>39.0</v>
      </c>
      <c r="O44" s="19">
        <v>0.41</v>
      </c>
      <c r="P44" s="19">
        <v>0.577</v>
      </c>
      <c r="Q44" s="19">
        <v>0.583</v>
      </c>
      <c r="R44" s="19">
        <v>15.1</v>
      </c>
      <c r="S44" s="19">
        <v>6.0</v>
      </c>
      <c r="T44" s="19">
        <v>1.1</v>
      </c>
      <c r="U44" s="19">
        <v>0.9</v>
      </c>
      <c r="V44" s="19">
        <v>1.0</v>
      </c>
      <c r="W44" s="19">
        <v>1.1</v>
      </c>
      <c r="X44" s="19">
        <v>21.1</v>
      </c>
      <c r="Y44" s="19">
        <v>16.2</v>
      </c>
      <c r="Z44" s="19">
        <v>22.2</v>
      </c>
      <c r="AA44" s="19">
        <v>5.2</v>
      </c>
      <c r="AB44" s="19">
        <v>113.9</v>
      </c>
      <c r="AC44" s="19">
        <v>112.5</v>
      </c>
    </row>
    <row r="45">
      <c r="A45" s="19">
        <v>44.0</v>
      </c>
      <c r="B45" s="19" t="s">
        <v>104</v>
      </c>
      <c r="C45" s="19" t="s">
        <v>53</v>
      </c>
      <c r="D45" s="19" t="s">
        <v>105</v>
      </c>
      <c r="E45" s="19">
        <v>24.4</v>
      </c>
      <c r="F45" s="19">
        <v>17.0</v>
      </c>
      <c r="G45" s="19">
        <v>32.6</v>
      </c>
      <c r="H45" s="19">
        <v>17.6</v>
      </c>
      <c r="I45" s="19">
        <v>11.2</v>
      </c>
      <c r="J45" s="19">
        <v>26.0</v>
      </c>
      <c r="K45" s="19">
        <v>0.769</v>
      </c>
      <c r="L45" s="19">
        <v>122.0</v>
      </c>
      <c r="M45" s="19">
        <v>0.598</v>
      </c>
      <c r="N45" s="19">
        <v>60.0</v>
      </c>
      <c r="O45" s="19">
        <v>0.483</v>
      </c>
      <c r="P45" s="19">
        <v>0.64</v>
      </c>
      <c r="Q45" s="19">
        <v>0.654</v>
      </c>
      <c r="R45" s="19">
        <v>14.9</v>
      </c>
      <c r="S45" s="19">
        <v>3.3</v>
      </c>
      <c r="T45" s="19">
        <v>5.5</v>
      </c>
      <c r="U45" s="19">
        <v>0.4</v>
      </c>
      <c r="V45" s="19">
        <v>0.2</v>
      </c>
      <c r="W45" s="19">
        <v>1.4</v>
      </c>
      <c r="X45" s="19">
        <v>18.2</v>
      </c>
      <c r="Y45" s="19">
        <v>20.4</v>
      </c>
      <c r="Z45" s="19">
        <v>23.7</v>
      </c>
      <c r="AA45" s="19">
        <v>7.9</v>
      </c>
      <c r="AB45" s="19">
        <v>131.0</v>
      </c>
      <c r="AC45" s="19">
        <v>115.0</v>
      </c>
    </row>
    <row r="46">
      <c r="A46" s="19">
        <v>45.0</v>
      </c>
      <c r="B46" s="19" t="s">
        <v>106</v>
      </c>
      <c r="C46" s="19" t="s">
        <v>44</v>
      </c>
      <c r="D46" s="19" t="s">
        <v>89</v>
      </c>
      <c r="E46" s="19">
        <v>32.9</v>
      </c>
      <c r="F46" s="19">
        <v>6.0</v>
      </c>
      <c r="G46" s="19">
        <v>20.1</v>
      </c>
      <c r="H46" s="19">
        <v>23.4</v>
      </c>
      <c r="I46" s="19">
        <v>0.0</v>
      </c>
      <c r="J46" s="19">
        <v>32.0</v>
      </c>
      <c r="K46" s="19">
        <v>0.844</v>
      </c>
      <c r="L46" s="19">
        <v>22.0</v>
      </c>
      <c r="M46" s="19">
        <v>0.591</v>
      </c>
      <c r="N46" s="19">
        <v>28.0</v>
      </c>
      <c r="O46" s="19">
        <v>0.429</v>
      </c>
      <c r="P46" s="19">
        <v>0.62</v>
      </c>
      <c r="Q46" s="19">
        <v>0.694</v>
      </c>
      <c r="R46" s="19">
        <v>14.8</v>
      </c>
      <c r="S46" s="19">
        <v>3.3</v>
      </c>
      <c r="T46" s="19">
        <v>1.0</v>
      </c>
      <c r="U46" s="19">
        <v>0.2</v>
      </c>
      <c r="V46" s="19">
        <v>0.2</v>
      </c>
      <c r="W46" s="19">
        <v>0.0</v>
      </c>
      <c r="X46" s="19">
        <v>18.2</v>
      </c>
      <c r="Y46" s="19">
        <v>15.8</v>
      </c>
      <c r="Z46" s="19">
        <v>19.2</v>
      </c>
      <c r="AA46" s="19">
        <v>7.3</v>
      </c>
      <c r="AB46" s="19">
        <v>152.2</v>
      </c>
      <c r="AC46" s="19">
        <v>113.5</v>
      </c>
    </row>
    <row r="47">
      <c r="A47" s="19">
        <v>46.0</v>
      </c>
      <c r="B47" s="19" t="s">
        <v>107</v>
      </c>
      <c r="C47" s="19" t="s">
        <v>45</v>
      </c>
      <c r="D47" s="19" t="s">
        <v>89</v>
      </c>
      <c r="E47" s="19">
        <v>23.0</v>
      </c>
      <c r="F47" s="19">
        <v>7.0</v>
      </c>
      <c r="G47" s="19">
        <v>33.2</v>
      </c>
      <c r="H47" s="19">
        <v>21.8</v>
      </c>
      <c r="I47" s="19">
        <v>19.5</v>
      </c>
      <c r="J47" s="19">
        <v>30.0</v>
      </c>
      <c r="K47" s="19">
        <v>0.767</v>
      </c>
      <c r="L47" s="19">
        <v>34.0</v>
      </c>
      <c r="M47" s="19">
        <v>0.559</v>
      </c>
      <c r="N47" s="19">
        <v>48.0</v>
      </c>
      <c r="O47" s="19">
        <v>0.292</v>
      </c>
      <c r="P47" s="19">
        <v>0.488</v>
      </c>
      <c r="Q47" s="19">
        <v>0.541</v>
      </c>
      <c r="R47" s="19">
        <v>14.7</v>
      </c>
      <c r="S47" s="19">
        <v>5.1</v>
      </c>
      <c r="T47" s="19">
        <v>3.3</v>
      </c>
      <c r="U47" s="19">
        <v>1.3</v>
      </c>
      <c r="V47" s="19">
        <v>0.4</v>
      </c>
      <c r="W47" s="19">
        <v>2.9</v>
      </c>
      <c r="X47" s="19">
        <v>19.9</v>
      </c>
      <c r="Y47" s="19">
        <v>18.0</v>
      </c>
      <c r="Z47" s="19">
        <v>23.1</v>
      </c>
      <c r="AA47" s="19">
        <v>7.6</v>
      </c>
      <c r="AB47" s="19">
        <v>103.4</v>
      </c>
      <c r="AC47" s="19">
        <v>106.0</v>
      </c>
    </row>
    <row r="48">
      <c r="A48" s="19">
        <v>47.0</v>
      </c>
      <c r="B48" s="19" t="s">
        <v>108</v>
      </c>
      <c r="C48" s="19" t="s">
        <v>58</v>
      </c>
      <c r="D48" s="19" t="s">
        <v>88</v>
      </c>
      <c r="E48" s="19">
        <v>32.1</v>
      </c>
      <c r="F48" s="19">
        <v>4.0</v>
      </c>
      <c r="G48" s="19">
        <v>22.4</v>
      </c>
      <c r="H48" s="19">
        <v>29.1</v>
      </c>
      <c r="I48" s="19">
        <v>19.1</v>
      </c>
      <c r="J48" s="19">
        <v>17.0</v>
      </c>
      <c r="K48" s="19">
        <v>0.824</v>
      </c>
      <c r="L48" s="19">
        <v>41.0</v>
      </c>
      <c r="M48" s="19">
        <v>0.537</v>
      </c>
      <c r="N48" s="19">
        <v>1.0</v>
      </c>
      <c r="O48" s="19">
        <v>0.0</v>
      </c>
      <c r="P48" s="19">
        <v>0.524</v>
      </c>
      <c r="Q48" s="19">
        <v>0.586</v>
      </c>
      <c r="R48" s="19">
        <v>14.5</v>
      </c>
      <c r="S48" s="19">
        <v>11.0</v>
      </c>
      <c r="T48" s="19">
        <v>1.3</v>
      </c>
      <c r="U48" s="19">
        <v>0.5</v>
      </c>
      <c r="V48" s="19">
        <v>0.0</v>
      </c>
      <c r="W48" s="19">
        <v>2.5</v>
      </c>
      <c r="X48" s="19">
        <v>25.5</v>
      </c>
      <c r="Y48" s="19">
        <v>15.8</v>
      </c>
      <c r="Z48" s="19">
        <v>26.8</v>
      </c>
      <c r="AA48" s="19">
        <v>10.6</v>
      </c>
      <c r="AB48" s="19">
        <v>112.7</v>
      </c>
      <c r="AC48" s="19">
        <v>101.7</v>
      </c>
    </row>
    <row r="49">
      <c r="A49" s="19">
        <v>48.0</v>
      </c>
      <c r="B49" s="19" t="s">
        <v>109</v>
      </c>
      <c r="C49" s="19" t="s">
        <v>44</v>
      </c>
      <c r="D49" s="19" t="s">
        <v>89</v>
      </c>
      <c r="E49" s="19">
        <v>29.3</v>
      </c>
      <c r="F49" s="19">
        <v>13.0</v>
      </c>
      <c r="G49" s="19">
        <v>42.1</v>
      </c>
      <c r="H49" s="19">
        <v>16.5</v>
      </c>
      <c r="I49" s="19">
        <v>18.4</v>
      </c>
      <c r="J49" s="19">
        <v>48.0</v>
      </c>
      <c r="K49" s="19">
        <v>0.729</v>
      </c>
      <c r="L49" s="19">
        <v>91.0</v>
      </c>
      <c r="M49" s="19">
        <v>0.484</v>
      </c>
      <c r="N49" s="19">
        <v>59.0</v>
      </c>
      <c r="O49" s="19">
        <v>0.373</v>
      </c>
      <c r="P49" s="19">
        <v>0.513</v>
      </c>
      <c r="Q49" s="19">
        <v>0.552</v>
      </c>
      <c r="R49" s="19">
        <v>14.5</v>
      </c>
      <c r="S49" s="19">
        <v>11.5</v>
      </c>
      <c r="T49" s="19">
        <v>4.5</v>
      </c>
      <c r="U49" s="19">
        <v>1.0</v>
      </c>
      <c r="V49" s="19">
        <v>0.8</v>
      </c>
      <c r="W49" s="19">
        <v>2.6</v>
      </c>
      <c r="X49" s="19">
        <v>26.1</v>
      </c>
      <c r="Y49" s="19">
        <v>19.1</v>
      </c>
      <c r="Z49" s="19">
        <v>30.6</v>
      </c>
      <c r="AA49" s="19">
        <v>8.6</v>
      </c>
      <c r="AB49" s="19">
        <v>112.7</v>
      </c>
      <c r="AC49" s="19">
        <v>107.5</v>
      </c>
    </row>
    <row r="50">
      <c r="A50" s="19">
        <v>49.0</v>
      </c>
      <c r="B50" s="19" t="s">
        <v>110</v>
      </c>
      <c r="C50" s="19" t="s">
        <v>52</v>
      </c>
      <c r="D50" s="19" t="s">
        <v>90</v>
      </c>
      <c r="E50" s="19">
        <v>28.7</v>
      </c>
      <c r="F50" s="19">
        <v>12.0</v>
      </c>
      <c r="G50" s="19">
        <v>37.1</v>
      </c>
      <c r="H50" s="19">
        <v>15.3</v>
      </c>
      <c r="I50" s="19">
        <v>13.2</v>
      </c>
      <c r="J50" s="19">
        <v>28.0</v>
      </c>
      <c r="K50" s="19">
        <v>0.821</v>
      </c>
      <c r="L50" s="19">
        <v>91.0</v>
      </c>
      <c r="M50" s="19">
        <v>0.637</v>
      </c>
      <c r="N50" s="19">
        <v>27.0</v>
      </c>
      <c r="O50" s="19">
        <v>0.407</v>
      </c>
      <c r="P50" s="19">
        <v>0.631</v>
      </c>
      <c r="Q50" s="19">
        <v>0.66</v>
      </c>
      <c r="R50" s="19">
        <v>14.3</v>
      </c>
      <c r="S50" s="19">
        <v>7.3</v>
      </c>
      <c r="T50" s="19">
        <v>4.4</v>
      </c>
      <c r="U50" s="19">
        <v>0.8</v>
      </c>
      <c r="V50" s="19">
        <v>0.6</v>
      </c>
      <c r="W50" s="19">
        <v>1.5</v>
      </c>
      <c r="X50" s="19">
        <v>21.6</v>
      </c>
      <c r="Y50" s="19">
        <v>18.8</v>
      </c>
      <c r="Z50" s="19">
        <v>26.0</v>
      </c>
      <c r="AA50" s="19">
        <v>8.3</v>
      </c>
      <c r="AB50" s="19">
        <v>133.4</v>
      </c>
      <c r="AC50" s="19">
        <v>111.6</v>
      </c>
    </row>
    <row r="51">
      <c r="A51" s="19">
        <v>50.0</v>
      </c>
      <c r="B51" s="19" t="s">
        <v>111</v>
      </c>
      <c r="C51" s="19" t="s">
        <v>58</v>
      </c>
      <c r="D51" s="19" t="s">
        <v>90</v>
      </c>
      <c r="E51" s="19">
        <v>26.8</v>
      </c>
      <c r="F51" s="19">
        <v>4.0</v>
      </c>
      <c r="G51" s="19">
        <v>36.4</v>
      </c>
      <c r="H51" s="19">
        <v>21.8</v>
      </c>
      <c r="I51" s="19">
        <v>14.0</v>
      </c>
      <c r="J51" s="19">
        <v>19.0</v>
      </c>
      <c r="K51" s="19">
        <v>0.895</v>
      </c>
      <c r="L51" s="19">
        <v>47.0</v>
      </c>
      <c r="M51" s="19">
        <v>0.362</v>
      </c>
      <c r="N51" s="19">
        <v>8.0</v>
      </c>
      <c r="O51" s="19">
        <v>0.25</v>
      </c>
      <c r="P51" s="19">
        <v>0.364</v>
      </c>
      <c r="Q51" s="19">
        <v>0.45</v>
      </c>
      <c r="R51" s="19">
        <v>14.3</v>
      </c>
      <c r="S51" s="19">
        <v>4.5</v>
      </c>
      <c r="T51" s="19">
        <v>3.3</v>
      </c>
      <c r="U51" s="19">
        <v>1.0</v>
      </c>
      <c r="V51" s="19">
        <v>1.3</v>
      </c>
      <c r="W51" s="19">
        <v>2.3</v>
      </c>
      <c r="X51" s="19">
        <v>18.8</v>
      </c>
      <c r="Y51" s="19">
        <v>17.5</v>
      </c>
      <c r="Z51" s="19">
        <v>22.0</v>
      </c>
      <c r="AA51" s="19">
        <v>6.6</v>
      </c>
      <c r="AB51" s="19">
        <v>92.4</v>
      </c>
      <c r="AC51" s="19">
        <v>111.4</v>
      </c>
    </row>
    <row r="52">
      <c r="A52" s="19">
        <v>51.0</v>
      </c>
      <c r="B52" s="19" t="s">
        <v>112</v>
      </c>
      <c r="C52" s="19" t="s">
        <v>49</v>
      </c>
      <c r="D52" s="19" t="s">
        <v>89</v>
      </c>
      <c r="E52" s="19">
        <v>28.3</v>
      </c>
      <c r="F52" s="19">
        <v>5.0</v>
      </c>
      <c r="G52" s="19">
        <v>36.9</v>
      </c>
      <c r="H52" s="19">
        <v>20.7</v>
      </c>
      <c r="I52" s="19">
        <v>10.9</v>
      </c>
      <c r="J52" s="19">
        <v>2.0</v>
      </c>
      <c r="K52" s="19">
        <v>0.5</v>
      </c>
      <c r="L52" s="19">
        <v>29.0</v>
      </c>
      <c r="M52" s="19">
        <v>0.483</v>
      </c>
      <c r="N52" s="19">
        <v>44.0</v>
      </c>
      <c r="O52" s="19">
        <v>0.318</v>
      </c>
      <c r="P52" s="19">
        <v>0.479</v>
      </c>
      <c r="Q52" s="19">
        <v>0.481</v>
      </c>
      <c r="R52" s="19">
        <v>14.2</v>
      </c>
      <c r="S52" s="19">
        <v>2.8</v>
      </c>
      <c r="T52" s="19">
        <v>4.2</v>
      </c>
      <c r="U52" s="19">
        <v>0.8</v>
      </c>
      <c r="V52" s="19">
        <v>0.2</v>
      </c>
      <c r="W52" s="19">
        <v>1.8</v>
      </c>
      <c r="X52" s="19">
        <v>17.0</v>
      </c>
      <c r="Y52" s="19">
        <v>18.4</v>
      </c>
      <c r="Z52" s="19">
        <v>21.2</v>
      </c>
      <c r="AA52" s="19">
        <v>6.0</v>
      </c>
      <c r="AB52" s="19">
        <v>95.6</v>
      </c>
      <c r="AC52" s="19">
        <v>117.0</v>
      </c>
    </row>
    <row r="53">
      <c r="A53" s="19">
        <v>52.0</v>
      </c>
      <c r="B53" s="19" t="s">
        <v>113</v>
      </c>
      <c r="C53" s="19" t="s">
        <v>56</v>
      </c>
      <c r="D53" s="19" t="s">
        <v>90</v>
      </c>
      <c r="E53" s="19">
        <v>25.8</v>
      </c>
      <c r="F53" s="19">
        <v>20.0</v>
      </c>
      <c r="G53" s="19">
        <v>36.8</v>
      </c>
      <c r="H53" s="19">
        <v>16.8</v>
      </c>
      <c r="I53" s="19">
        <v>10.4</v>
      </c>
      <c r="J53" s="19">
        <v>55.0</v>
      </c>
      <c r="K53" s="19">
        <v>0.709</v>
      </c>
      <c r="L53" s="19">
        <v>96.0</v>
      </c>
      <c r="M53" s="19">
        <v>0.531</v>
      </c>
      <c r="N53" s="19">
        <v>127.0</v>
      </c>
      <c r="O53" s="19">
        <v>0.354</v>
      </c>
      <c r="P53" s="19">
        <v>0.531</v>
      </c>
      <c r="Q53" s="19">
        <v>0.558</v>
      </c>
      <c r="R53" s="19">
        <v>13.8</v>
      </c>
      <c r="S53" s="19">
        <v>6.9</v>
      </c>
      <c r="T53" s="19">
        <v>1.4</v>
      </c>
      <c r="U53" s="19">
        <v>0.8</v>
      </c>
      <c r="V53" s="19">
        <v>0.8</v>
      </c>
      <c r="W53" s="19">
        <v>1.3</v>
      </c>
      <c r="X53" s="19">
        <v>20.7</v>
      </c>
      <c r="Y53" s="19">
        <v>15.2</v>
      </c>
      <c r="Z53" s="19">
        <v>22.1</v>
      </c>
      <c r="AA53" s="19">
        <v>5.6</v>
      </c>
      <c r="AB53" s="19">
        <v>110.8</v>
      </c>
      <c r="AC53" s="19">
        <v>109.9</v>
      </c>
    </row>
    <row r="54">
      <c r="A54" s="19">
        <v>53.0</v>
      </c>
      <c r="B54" s="19" t="s">
        <v>114</v>
      </c>
      <c r="C54" s="19" t="s">
        <v>48</v>
      </c>
      <c r="D54" s="19" t="s">
        <v>88</v>
      </c>
      <c r="E54" s="19">
        <v>28.9</v>
      </c>
      <c r="F54" s="19">
        <v>6.0</v>
      </c>
      <c r="G54" s="19">
        <v>24.8</v>
      </c>
      <c r="H54" s="19">
        <v>21.8</v>
      </c>
      <c r="I54" s="19">
        <v>8.1</v>
      </c>
      <c r="J54" s="19">
        <v>20.0</v>
      </c>
      <c r="K54" s="19">
        <v>0.95</v>
      </c>
      <c r="L54" s="19">
        <v>29.0</v>
      </c>
      <c r="M54" s="19">
        <v>0.552</v>
      </c>
      <c r="N54" s="19">
        <v>27.0</v>
      </c>
      <c r="O54" s="19">
        <v>0.37</v>
      </c>
      <c r="P54" s="19">
        <v>0.554</v>
      </c>
      <c r="Q54" s="19">
        <v>0.625</v>
      </c>
      <c r="R54" s="19">
        <v>13.5</v>
      </c>
      <c r="S54" s="19">
        <v>5.0</v>
      </c>
      <c r="T54" s="19">
        <v>1.3</v>
      </c>
      <c r="U54" s="19">
        <v>0.8</v>
      </c>
      <c r="V54" s="19">
        <v>1.8</v>
      </c>
      <c r="W54" s="19">
        <v>0.8</v>
      </c>
      <c r="X54" s="19">
        <v>18.5</v>
      </c>
      <c r="Y54" s="19">
        <v>14.8</v>
      </c>
      <c r="Z54" s="19">
        <v>19.8</v>
      </c>
      <c r="AA54" s="19">
        <v>7.2</v>
      </c>
      <c r="AB54" s="19">
        <v>125.5</v>
      </c>
      <c r="AC54" s="19">
        <v>103.6</v>
      </c>
    </row>
    <row r="55">
      <c r="A55" s="19">
        <v>54.0</v>
      </c>
      <c r="B55" s="19" t="s">
        <v>115</v>
      </c>
      <c r="C55" s="19" t="s">
        <v>48</v>
      </c>
      <c r="D55" s="19" t="s">
        <v>89</v>
      </c>
      <c r="E55" s="19">
        <v>34.0</v>
      </c>
      <c r="F55" s="19">
        <v>17.0</v>
      </c>
      <c r="G55" s="19">
        <v>38.1</v>
      </c>
      <c r="H55" s="19">
        <v>14.4</v>
      </c>
      <c r="I55" s="19">
        <v>11.5</v>
      </c>
      <c r="J55" s="19">
        <v>22.0</v>
      </c>
      <c r="K55" s="19">
        <v>0.955</v>
      </c>
      <c r="L55" s="19">
        <v>89.0</v>
      </c>
      <c r="M55" s="19">
        <v>0.607</v>
      </c>
      <c r="N55" s="19">
        <v>80.0</v>
      </c>
      <c r="O55" s="19">
        <v>0.4</v>
      </c>
      <c r="P55" s="19">
        <v>0.604</v>
      </c>
      <c r="Q55" s="19">
        <v>0.63</v>
      </c>
      <c r="R55" s="19">
        <v>13.2</v>
      </c>
      <c r="S55" s="19">
        <v>5.9</v>
      </c>
      <c r="T55" s="19">
        <v>4.5</v>
      </c>
      <c r="U55" s="19">
        <v>1.2</v>
      </c>
      <c r="V55" s="19">
        <v>0.6</v>
      </c>
      <c r="W55" s="19">
        <v>1.3</v>
      </c>
      <c r="X55" s="19">
        <v>19.2</v>
      </c>
      <c r="Y55" s="19">
        <v>17.8</v>
      </c>
      <c r="Z55" s="19">
        <v>23.7</v>
      </c>
      <c r="AA55" s="19">
        <v>7.4</v>
      </c>
      <c r="AB55" s="19">
        <v>132.0</v>
      </c>
      <c r="AC55" s="19">
        <v>109.4</v>
      </c>
    </row>
    <row r="56">
      <c r="A56" s="19">
        <v>55.0</v>
      </c>
      <c r="B56" s="19" t="s">
        <v>116</v>
      </c>
      <c r="C56" s="19" t="s">
        <v>46</v>
      </c>
      <c r="D56" s="19" t="s">
        <v>117</v>
      </c>
      <c r="E56" s="19">
        <v>28.5</v>
      </c>
      <c r="F56" s="19">
        <v>6.0</v>
      </c>
      <c r="G56" s="19">
        <v>37.3</v>
      </c>
      <c r="H56" s="19">
        <v>15.8</v>
      </c>
      <c r="I56" s="19">
        <v>11.1</v>
      </c>
      <c r="J56" s="19">
        <v>11.0</v>
      </c>
      <c r="K56" s="19">
        <v>0.727</v>
      </c>
      <c r="L56" s="19">
        <v>41.0</v>
      </c>
      <c r="M56" s="19">
        <v>0.537</v>
      </c>
      <c r="N56" s="19">
        <v>23.0</v>
      </c>
      <c r="O56" s="19">
        <v>0.391</v>
      </c>
      <c r="P56" s="19">
        <v>0.555</v>
      </c>
      <c r="Q56" s="19">
        <v>0.574</v>
      </c>
      <c r="R56" s="19">
        <v>13.2</v>
      </c>
      <c r="S56" s="19">
        <v>4.0</v>
      </c>
      <c r="T56" s="19">
        <v>1.7</v>
      </c>
      <c r="U56" s="19">
        <v>1.8</v>
      </c>
      <c r="V56" s="19">
        <v>1.2</v>
      </c>
      <c r="W56" s="19">
        <v>1.3</v>
      </c>
      <c r="X56" s="19">
        <v>17.2</v>
      </c>
      <c r="Y56" s="19">
        <v>14.8</v>
      </c>
      <c r="Z56" s="19">
        <v>18.8</v>
      </c>
      <c r="AA56" s="19">
        <v>4.8</v>
      </c>
      <c r="AB56" s="19">
        <v>112.6</v>
      </c>
      <c r="AC56" s="19">
        <v>107.6</v>
      </c>
    </row>
    <row r="57">
      <c r="A57" s="19">
        <v>56.0</v>
      </c>
      <c r="B57" s="19" t="s">
        <v>118</v>
      </c>
      <c r="C57" s="19" t="s">
        <v>58</v>
      </c>
      <c r="D57" s="19" t="s">
        <v>89</v>
      </c>
      <c r="E57" s="19">
        <v>25.7</v>
      </c>
      <c r="F57" s="19">
        <v>4.0</v>
      </c>
      <c r="G57" s="19">
        <v>35.2</v>
      </c>
      <c r="H57" s="19">
        <v>17.8</v>
      </c>
      <c r="I57" s="19">
        <v>21.0</v>
      </c>
      <c r="J57" s="19">
        <v>12.0</v>
      </c>
      <c r="K57" s="19">
        <v>1.0</v>
      </c>
      <c r="L57" s="19">
        <v>17.0</v>
      </c>
      <c r="M57" s="19">
        <v>0.471</v>
      </c>
      <c r="N57" s="19">
        <v>24.0</v>
      </c>
      <c r="O57" s="19">
        <v>0.333</v>
      </c>
      <c r="P57" s="19">
        <v>0.488</v>
      </c>
      <c r="Q57" s="19">
        <v>0.562</v>
      </c>
      <c r="R57" s="19">
        <v>13.0</v>
      </c>
      <c r="S57" s="19">
        <v>5.0</v>
      </c>
      <c r="T57" s="19">
        <v>2.5</v>
      </c>
      <c r="U57" s="19">
        <v>1.3</v>
      </c>
      <c r="V57" s="19">
        <v>0.3</v>
      </c>
      <c r="W57" s="19">
        <v>2.8</v>
      </c>
      <c r="X57" s="19">
        <v>18.0</v>
      </c>
      <c r="Y57" s="19">
        <v>15.5</v>
      </c>
      <c r="Z57" s="19">
        <v>20.5</v>
      </c>
      <c r="AA57" s="19">
        <v>6.2</v>
      </c>
      <c r="AB57" s="19">
        <v>103.7</v>
      </c>
      <c r="AC57" s="19">
        <v>105.7</v>
      </c>
    </row>
    <row r="58">
      <c r="A58" s="19">
        <v>57.0</v>
      </c>
      <c r="B58" s="19" t="s">
        <v>119</v>
      </c>
      <c r="C58" s="19" t="s">
        <v>47</v>
      </c>
      <c r="D58" s="19" t="s">
        <v>89</v>
      </c>
      <c r="E58" s="19">
        <v>31.1</v>
      </c>
      <c r="F58" s="19">
        <v>6.0</v>
      </c>
      <c r="G58" s="19">
        <v>29.8</v>
      </c>
      <c r="H58" s="19">
        <v>19.0</v>
      </c>
      <c r="I58" s="19">
        <v>10.2</v>
      </c>
      <c r="J58" s="19">
        <v>15.0</v>
      </c>
      <c r="K58" s="19">
        <v>0.8</v>
      </c>
      <c r="L58" s="19">
        <v>32.0</v>
      </c>
      <c r="M58" s="19">
        <v>0.406</v>
      </c>
      <c r="N58" s="19">
        <v>29.0</v>
      </c>
      <c r="O58" s="19">
        <v>0.448</v>
      </c>
      <c r="P58" s="19">
        <v>0.533</v>
      </c>
      <c r="Q58" s="19">
        <v>0.57</v>
      </c>
      <c r="R58" s="19">
        <v>12.8</v>
      </c>
      <c r="S58" s="19">
        <v>2.8</v>
      </c>
      <c r="T58" s="19">
        <v>0.3</v>
      </c>
      <c r="U58" s="19">
        <v>0.5</v>
      </c>
      <c r="V58" s="19">
        <v>0.0</v>
      </c>
      <c r="W58" s="19">
        <v>1.2</v>
      </c>
      <c r="X58" s="19">
        <v>15.7</v>
      </c>
      <c r="Y58" s="19">
        <v>13.2</v>
      </c>
      <c r="Z58" s="19">
        <v>16.0</v>
      </c>
      <c r="AA58" s="19">
        <v>3.0</v>
      </c>
      <c r="AB58" s="19">
        <v>107.2</v>
      </c>
      <c r="AC58" s="19">
        <v>109.6</v>
      </c>
    </row>
    <row r="59">
      <c r="A59" s="19">
        <v>58.0</v>
      </c>
      <c r="B59" s="19" t="s">
        <v>120</v>
      </c>
      <c r="C59" s="19" t="s">
        <v>50</v>
      </c>
      <c r="D59" s="19" t="s">
        <v>89</v>
      </c>
      <c r="E59" s="19">
        <v>23.3</v>
      </c>
      <c r="F59" s="19">
        <v>4.0</v>
      </c>
      <c r="G59" s="19">
        <v>30.6</v>
      </c>
      <c r="H59" s="19">
        <v>24.8</v>
      </c>
      <c r="I59" s="19">
        <v>11.8</v>
      </c>
      <c r="J59" s="19">
        <v>7.0</v>
      </c>
      <c r="K59" s="19">
        <v>0.857</v>
      </c>
      <c r="L59" s="19">
        <v>39.0</v>
      </c>
      <c r="M59" s="19">
        <v>0.462</v>
      </c>
      <c r="N59" s="19">
        <v>13.0</v>
      </c>
      <c r="O59" s="19">
        <v>0.231</v>
      </c>
      <c r="P59" s="19">
        <v>0.433</v>
      </c>
      <c r="Q59" s="19">
        <v>0.463</v>
      </c>
      <c r="R59" s="19">
        <v>12.8</v>
      </c>
      <c r="S59" s="19">
        <v>3.3</v>
      </c>
      <c r="T59" s="19">
        <v>3.0</v>
      </c>
      <c r="U59" s="19">
        <v>0.8</v>
      </c>
      <c r="V59" s="19">
        <v>0.5</v>
      </c>
      <c r="W59" s="19">
        <v>1.8</v>
      </c>
      <c r="X59" s="19">
        <v>16.0</v>
      </c>
      <c r="Y59" s="19">
        <v>15.8</v>
      </c>
      <c r="Z59" s="19">
        <v>19.0</v>
      </c>
      <c r="AA59" s="19">
        <v>6.6</v>
      </c>
      <c r="AB59" s="19">
        <v>93.1</v>
      </c>
      <c r="AC59" s="19">
        <v>111.7</v>
      </c>
    </row>
    <row r="60">
      <c r="A60" s="19">
        <v>59.0</v>
      </c>
      <c r="B60" s="19" t="s">
        <v>121</v>
      </c>
      <c r="C60" s="19" t="s">
        <v>59</v>
      </c>
      <c r="D60" s="19" t="s">
        <v>90</v>
      </c>
      <c r="E60" s="19">
        <v>23.7</v>
      </c>
      <c r="F60" s="19">
        <v>16.0</v>
      </c>
      <c r="G60" s="19">
        <v>33.6</v>
      </c>
      <c r="H60" s="19">
        <v>14.6</v>
      </c>
      <c r="I60" s="19">
        <v>10.8</v>
      </c>
      <c r="J60" s="19">
        <v>35.0</v>
      </c>
      <c r="K60" s="19">
        <v>0.771</v>
      </c>
      <c r="L60" s="19">
        <v>84.0</v>
      </c>
      <c r="M60" s="19">
        <v>0.571</v>
      </c>
      <c r="N60" s="19">
        <v>56.0</v>
      </c>
      <c r="O60" s="19">
        <v>0.429</v>
      </c>
      <c r="P60" s="19">
        <v>0.6</v>
      </c>
      <c r="Q60" s="19">
        <v>0.627</v>
      </c>
      <c r="R60" s="19">
        <v>12.2</v>
      </c>
      <c r="S60" s="19">
        <v>3.8</v>
      </c>
      <c r="T60" s="19">
        <v>1.1</v>
      </c>
      <c r="U60" s="19">
        <v>0.9</v>
      </c>
      <c r="V60" s="19">
        <v>1.1</v>
      </c>
      <c r="W60" s="19">
        <v>1.1</v>
      </c>
      <c r="X60" s="19">
        <v>16.0</v>
      </c>
      <c r="Y60" s="19">
        <v>13.3</v>
      </c>
      <c r="Z60" s="19">
        <v>17.1</v>
      </c>
      <c r="AA60" s="19">
        <v>4.4</v>
      </c>
      <c r="AB60" s="19">
        <v>121.5</v>
      </c>
      <c r="AC60" s="19">
        <v>104.9</v>
      </c>
    </row>
    <row r="61">
      <c r="A61" s="19">
        <v>60.0</v>
      </c>
      <c r="B61" s="19" t="s">
        <v>122</v>
      </c>
      <c r="C61" s="19" t="s">
        <v>59</v>
      </c>
      <c r="D61" s="19" t="s">
        <v>88</v>
      </c>
      <c r="E61" s="19">
        <v>32.0</v>
      </c>
      <c r="F61" s="19">
        <v>15.0</v>
      </c>
      <c r="G61" s="19">
        <v>34.2</v>
      </c>
      <c r="H61" s="19">
        <v>14.4</v>
      </c>
      <c r="I61" s="19">
        <v>18.1</v>
      </c>
      <c r="J61" s="19">
        <v>79.0</v>
      </c>
      <c r="K61" s="19">
        <v>0.671</v>
      </c>
      <c r="L61" s="19">
        <v>104.0</v>
      </c>
      <c r="M61" s="19">
        <v>0.615</v>
      </c>
      <c r="N61" s="19">
        <v>0.0</v>
      </c>
      <c r="O61" s="19">
        <v>0.0</v>
      </c>
      <c r="P61" s="19">
        <v>0.615</v>
      </c>
      <c r="Q61" s="19">
        <v>0.652</v>
      </c>
      <c r="R61" s="19">
        <v>12.1</v>
      </c>
      <c r="S61" s="19">
        <v>9.8</v>
      </c>
      <c r="T61" s="19">
        <v>1.6</v>
      </c>
      <c r="U61" s="19">
        <v>0.9</v>
      </c>
      <c r="V61" s="19">
        <v>1.0</v>
      </c>
      <c r="W61" s="19">
        <v>1.5</v>
      </c>
      <c r="X61" s="19">
        <v>21.9</v>
      </c>
      <c r="Y61" s="19">
        <v>13.7</v>
      </c>
      <c r="Z61" s="19">
        <v>23.5</v>
      </c>
      <c r="AA61" s="19">
        <v>6.7</v>
      </c>
      <c r="AB61" s="19">
        <v>125.4</v>
      </c>
      <c r="AC61" s="19">
        <v>99.7</v>
      </c>
    </row>
    <row r="62">
      <c r="A62" s="19">
        <v>61.0</v>
      </c>
      <c r="B62" s="19" t="s">
        <v>123</v>
      </c>
      <c r="C62" s="19" t="s">
        <v>47</v>
      </c>
      <c r="D62" s="19" t="s">
        <v>90</v>
      </c>
      <c r="E62" s="19">
        <v>33.0</v>
      </c>
      <c r="F62" s="19">
        <v>2.0</v>
      </c>
      <c r="G62" s="19">
        <v>29.8</v>
      </c>
      <c r="H62" s="19">
        <v>22.5</v>
      </c>
      <c r="I62" s="19">
        <v>14.1</v>
      </c>
      <c r="J62" s="19">
        <v>3.0</v>
      </c>
      <c r="K62" s="19">
        <v>0.667</v>
      </c>
      <c r="L62" s="19">
        <v>19.0</v>
      </c>
      <c r="M62" s="19">
        <v>0.579</v>
      </c>
      <c r="N62" s="19">
        <v>5.0</v>
      </c>
      <c r="O62" s="19">
        <v>0.0</v>
      </c>
      <c r="P62" s="19">
        <v>0.458</v>
      </c>
      <c r="Q62" s="19">
        <v>0.474</v>
      </c>
      <c r="R62" s="19">
        <v>12.0</v>
      </c>
      <c r="S62" s="19">
        <v>8.0</v>
      </c>
      <c r="T62" s="19">
        <v>2.0</v>
      </c>
      <c r="U62" s="19">
        <v>2.0</v>
      </c>
      <c r="V62" s="19">
        <v>0.5</v>
      </c>
      <c r="W62" s="19">
        <v>2.0</v>
      </c>
      <c r="X62" s="19">
        <v>20.0</v>
      </c>
      <c r="Y62" s="19">
        <v>14.0</v>
      </c>
      <c r="Z62" s="19">
        <v>22.0</v>
      </c>
      <c r="AA62" s="19">
        <v>7.7</v>
      </c>
      <c r="AB62" s="19">
        <v>94.0</v>
      </c>
      <c r="AC62" s="19">
        <v>109.1</v>
      </c>
    </row>
    <row r="63">
      <c r="A63" s="19">
        <v>62.0</v>
      </c>
      <c r="B63" s="19" t="s">
        <v>124</v>
      </c>
      <c r="C63" s="19" t="s">
        <v>53</v>
      </c>
      <c r="D63" s="19" t="s">
        <v>89</v>
      </c>
      <c r="E63" s="19">
        <v>32.2</v>
      </c>
      <c r="F63" s="19">
        <v>17.0</v>
      </c>
      <c r="G63" s="19">
        <v>20.5</v>
      </c>
      <c r="H63" s="19">
        <v>27.6</v>
      </c>
      <c r="I63" s="19">
        <v>10.2</v>
      </c>
      <c r="J63" s="19">
        <v>15.0</v>
      </c>
      <c r="K63" s="19">
        <v>0.867</v>
      </c>
      <c r="L63" s="19">
        <v>159.0</v>
      </c>
      <c r="M63" s="19">
        <v>0.522</v>
      </c>
      <c r="N63" s="19">
        <v>26.0</v>
      </c>
      <c r="O63" s="19">
        <v>0.269</v>
      </c>
      <c r="P63" s="19">
        <v>0.505</v>
      </c>
      <c r="Q63" s="19">
        <v>0.522</v>
      </c>
      <c r="R63" s="19">
        <v>11.8</v>
      </c>
      <c r="S63" s="19">
        <v>3.1</v>
      </c>
      <c r="T63" s="19">
        <v>5.1</v>
      </c>
      <c r="U63" s="19">
        <v>0.9</v>
      </c>
      <c r="V63" s="19">
        <v>0.1</v>
      </c>
      <c r="W63" s="19">
        <v>1.2</v>
      </c>
      <c r="X63" s="19">
        <v>14.8</v>
      </c>
      <c r="Y63" s="19">
        <v>16.8</v>
      </c>
      <c r="Z63" s="19">
        <v>19.9</v>
      </c>
      <c r="AA63" s="19">
        <v>11.1</v>
      </c>
      <c r="AB63" s="19">
        <v>113.1</v>
      </c>
      <c r="AC63" s="19">
        <v>114.8</v>
      </c>
    </row>
    <row r="64">
      <c r="A64" s="19">
        <v>63.0</v>
      </c>
      <c r="B64" s="19" t="s">
        <v>125</v>
      </c>
      <c r="C64" s="19" t="s">
        <v>59</v>
      </c>
      <c r="D64" s="19" t="s">
        <v>89</v>
      </c>
      <c r="E64" s="19">
        <v>36.7</v>
      </c>
      <c r="F64" s="19">
        <v>15.0</v>
      </c>
      <c r="G64" s="19">
        <v>31.6</v>
      </c>
      <c r="H64" s="19">
        <v>17.0</v>
      </c>
      <c r="I64" s="19">
        <v>12.1</v>
      </c>
      <c r="J64" s="19">
        <v>28.0</v>
      </c>
      <c r="K64" s="19">
        <v>0.714</v>
      </c>
      <c r="L64" s="19">
        <v>69.0</v>
      </c>
      <c r="M64" s="19">
        <v>0.464</v>
      </c>
      <c r="N64" s="19">
        <v>76.0</v>
      </c>
      <c r="O64" s="19">
        <v>0.395</v>
      </c>
      <c r="P64" s="19">
        <v>0.531</v>
      </c>
      <c r="Q64" s="19">
        <v>0.553</v>
      </c>
      <c r="R64" s="19">
        <v>11.6</v>
      </c>
      <c r="S64" s="19">
        <v>3.9</v>
      </c>
      <c r="T64" s="19">
        <v>5.7</v>
      </c>
      <c r="U64" s="19">
        <v>1.4</v>
      </c>
      <c r="V64" s="19">
        <v>0.2</v>
      </c>
      <c r="W64" s="19">
        <v>1.3</v>
      </c>
      <c r="X64" s="19">
        <v>15.5</v>
      </c>
      <c r="Y64" s="19">
        <v>17.3</v>
      </c>
      <c r="Z64" s="19">
        <v>21.2</v>
      </c>
      <c r="AA64" s="19">
        <v>8.1</v>
      </c>
      <c r="AB64" s="19">
        <v>119.6</v>
      </c>
      <c r="AC64" s="19">
        <v>104.9</v>
      </c>
    </row>
    <row r="65">
      <c r="A65" s="19">
        <v>64.0</v>
      </c>
      <c r="B65" s="19" t="s">
        <v>126</v>
      </c>
      <c r="C65" s="19" t="s">
        <v>50</v>
      </c>
      <c r="D65" s="19" t="s">
        <v>90</v>
      </c>
      <c r="E65" s="19">
        <v>28.7</v>
      </c>
      <c r="F65" s="19">
        <v>5.0</v>
      </c>
      <c r="G65" s="19">
        <v>35.1</v>
      </c>
      <c r="H65" s="19">
        <v>14.0</v>
      </c>
      <c r="I65" s="19">
        <v>6.2</v>
      </c>
      <c r="J65" s="19">
        <v>5.0</v>
      </c>
      <c r="K65" s="19">
        <v>1.0</v>
      </c>
      <c r="L65" s="19">
        <v>20.0</v>
      </c>
      <c r="M65" s="19">
        <v>0.5</v>
      </c>
      <c r="N65" s="19">
        <v>25.0</v>
      </c>
      <c r="O65" s="19">
        <v>0.44</v>
      </c>
      <c r="P65" s="19">
        <v>0.589</v>
      </c>
      <c r="Q65" s="19">
        <v>0.614</v>
      </c>
      <c r="R65" s="19">
        <v>11.6</v>
      </c>
      <c r="S65" s="19">
        <v>3.6</v>
      </c>
      <c r="T65" s="19">
        <v>1.4</v>
      </c>
      <c r="U65" s="19">
        <v>0.6</v>
      </c>
      <c r="V65" s="19">
        <v>0.0</v>
      </c>
      <c r="W65" s="19">
        <v>0.6</v>
      </c>
      <c r="X65" s="19">
        <v>15.2</v>
      </c>
      <c r="Y65" s="19">
        <v>13.0</v>
      </c>
      <c r="Z65" s="19">
        <v>16.6</v>
      </c>
      <c r="AA65" s="19">
        <v>4.4</v>
      </c>
      <c r="AB65" s="19">
        <v>122.6</v>
      </c>
      <c r="AC65" s="19">
        <v>109.2</v>
      </c>
    </row>
    <row r="66">
      <c r="A66" s="19">
        <v>65.0</v>
      </c>
      <c r="B66" s="19" t="s">
        <v>127</v>
      </c>
      <c r="C66" s="19" t="s">
        <v>58</v>
      </c>
      <c r="D66" s="19" t="s">
        <v>90</v>
      </c>
      <c r="E66" s="19">
        <v>24.0</v>
      </c>
      <c r="F66" s="19">
        <v>4.0</v>
      </c>
      <c r="G66" s="19">
        <v>42.0</v>
      </c>
      <c r="H66" s="19">
        <v>14.6</v>
      </c>
      <c r="I66" s="19">
        <v>14.3</v>
      </c>
      <c r="J66" s="19">
        <v>0.0</v>
      </c>
      <c r="K66" s="19">
        <v>0.0</v>
      </c>
      <c r="L66" s="19">
        <v>18.0</v>
      </c>
      <c r="M66" s="19">
        <v>0.444</v>
      </c>
      <c r="N66" s="19">
        <v>30.0</v>
      </c>
      <c r="O66" s="19">
        <v>0.333</v>
      </c>
      <c r="P66" s="19">
        <v>0.479</v>
      </c>
      <c r="Q66" s="19">
        <v>0.479</v>
      </c>
      <c r="R66" s="19">
        <v>11.5</v>
      </c>
      <c r="S66" s="19">
        <v>6.5</v>
      </c>
      <c r="T66" s="19">
        <v>2.3</v>
      </c>
      <c r="U66" s="19">
        <v>1.3</v>
      </c>
      <c r="V66" s="19">
        <v>1.5</v>
      </c>
      <c r="W66" s="19">
        <v>2.0</v>
      </c>
      <c r="X66" s="19">
        <v>18.0</v>
      </c>
      <c r="Y66" s="19">
        <v>13.8</v>
      </c>
      <c r="Z66" s="19">
        <v>20.3</v>
      </c>
      <c r="AA66" s="19">
        <v>5.3</v>
      </c>
      <c r="AB66" s="19">
        <v>91.8</v>
      </c>
      <c r="AC66" s="19">
        <v>108.8</v>
      </c>
    </row>
    <row r="67">
      <c r="A67" s="19">
        <v>66.0</v>
      </c>
      <c r="B67" s="19" t="s">
        <v>128</v>
      </c>
      <c r="C67" s="19" t="s">
        <v>59</v>
      </c>
      <c r="D67" s="19" t="s">
        <v>129</v>
      </c>
      <c r="E67" s="19">
        <v>24.8</v>
      </c>
      <c r="F67" s="19">
        <v>16.0</v>
      </c>
      <c r="G67" s="19">
        <v>22.5</v>
      </c>
      <c r="H67" s="19">
        <v>21.4</v>
      </c>
      <c r="I67" s="19">
        <v>9.0</v>
      </c>
      <c r="J67" s="19">
        <v>31.0</v>
      </c>
      <c r="K67" s="19">
        <v>0.71</v>
      </c>
      <c r="L67" s="19">
        <v>73.0</v>
      </c>
      <c r="M67" s="19">
        <v>0.548</v>
      </c>
      <c r="N67" s="19">
        <v>69.0</v>
      </c>
      <c r="O67" s="19">
        <v>0.362</v>
      </c>
      <c r="P67" s="19">
        <v>0.546</v>
      </c>
      <c r="Q67" s="19">
        <v>0.569</v>
      </c>
      <c r="R67" s="19">
        <v>11.1</v>
      </c>
      <c r="S67" s="19">
        <v>3.7</v>
      </c>
      <c r="T67" s="19">
        <v>1.0</v>
      </c>
      <c r="U67" s="19">
        <v>0.5</v>
      </c>
      <c r="V67" s="19">
        <v>0.8</v>
      </c>
      <c r="W67" s="19">
        <v>0.9</v>
      </c>
      <c r="X67" s="19">
        <v>14.8</v>
      </c>
      <c r="Y67" s="19">
        <v>12.1</v>
      </c>
      <c r="Z67" s="19">
        <v>15.8</v>
      </c>
      <c r="AA67" s="19">
        <v>6.1</v>
      </c>
      <c r="AB67" s="19">
        <v>109.5</v>
      </c>
      <c r="AC67" s="19">
        <v>104.2</v>
      </c>
    </row>
    <row r="68">
      <c r="A68" s="19">
        <v>67.0</v>
      </c>
      <c r="B68" s="19" t="s">
        <v>130</v>
      </c>
      <c r="C68" s="19" t="s">
        <v>44</v>
      </c>
      <c r="D68" s="19" t="s">
        <v>89</v>
      </c>
      <c r="E68" s="19">
        <v>23.8</v>
      </c>
      <c r="F68" s="19">
        <v>13.0</v>
      </c>
      <c r="G68" s="19">
        <v>26.7</v>
      </c>
      <c r="H68" s="19">
        <v>17.8</v>
      </c>
      <c r="I68" s="19">
        <v>8.1</v>
      </c>
      <c r="J68" s="19">
        <v>12.0</v>
      </c>
      <c r="K68" s="19">
        <v>0.833</v>
      </c>
      <c r="L68" s="19">
        <v>56.0</v>
      </c>
      <c r="M68" s="19">
        <v>0.518</v>
      </c>
      <c r="N68" s="19">
        <v>68.0</v>
      </c>
      <c r="O68" s="19">
        <v>0.368</v>
      </c>
      <c r="P68" s="19">
        <v>0.536</v>
      </c>
      <c r="Q68" s="19">
        <v>0.553</v>
      </c>
      <c r="R68" s="19">
        <v>11.0</v>
      </c>
      <c r="S68" s="19">
        <v>2.2</v>
      </c>
      <c r="T68" s="19">
        <v>1.9</v>
      </c>
      <c r="U68" s="19">
        <v>0.5</v>
      </c>
      <c r="V68" s="19">
        <v>0.2</v>
      </c>
      <c r="W68" s="19">
        <v>0.8</v>
      </c>
      <c r="X68" s="19">
        <v>13.2</v>
      </c>
      <c r="Y68" s="19">
        <v>12.9</v>
      </c>
      <c r="Z68" s="19">
        <v>15.2</v>
      </c>
      <c r="AA68" s="19">
        <v>5.4</v>
      </c>
      <c r="AB68" s="19">
        <v>115.2</v>
      </c>
      <c r="AC68" s="19">
        <v>110.7</v>
      </c>
    </row>
    <row r="69">
      <c r="A69" s="19">
        <v>68.0</v>
      </c>
      <c r="B69" s="19" t="s">
        <v>131</v>
      </c>
      <c r="C69" s="19" t="s">
        <v>53</v>
      </c>
      <c r="D69" s="19" t="s">
        <v>90</v>
      </c>
      <c r="E69" s="19">
        <v>26.3</v>
      </c>
      <c r="F69" s="19">
        <v>17.0</v>
      </c>
      <c r="G69" s="19">
        <v>20.2</v>
      </c>
      <c r="H69" s="19">
        <v>21.1</v>
      </c>
      <c r="I69" s="19">
        <v>9.4</v>
      </c>
      <c r="J69" s="19">
        <v>25.0</v>
      </c>
      <c r="K69" s="19">
        <v>0.76</v>
      </c>
      <c r="L69" s="19">
        <v>79.0</v>
      </c>
      <c r="M69" s="19">
        <v>0.671</v>
      </c>
      <c r="N69" s="19">
        <v>56.0</v>
      </c>
      <c r="O69" s="19">
        <v>0.357</v>
      </c>
      <c r="P69" s="19">
        <v>0.615</v>
      </c>
      <c r="Q69" s="19">
        <v>0.634</v>
      </c>
      <c r="R69" s="19">
        <v>10.9</v>
      </c>
      <c r="S69" s="19">
        <v>4.4</v>
      </c>
      <c r="T69" s="19">
        <v>1.7</v>
      </c>
      <c r="U69" s="19">
        <v>0.4</v>
      </c>
      <c r="V69" s="19">
        <v>0.4</v>
      </c>
      <c r="W69" s="19">
        <v>0.8</v>
      </c>
      <c r="X69" s="19">
        <v>15.3</v>
      </c>
      <c r="Y69" s="19">
        <v>12.6</v>
      </c>
      <c r="Z69" s="19">
        <v>17.0</v>
      </c>
      <c r="AA69" s="19">
        <v>8.6</v>
      </c>
      <c r="AB69" s="19">
        <v>121.6</v>
      </c>
      <c r="AC69" s="19">
        <v>115.7</v>
      </c>
    </row>
    <row r="70">
      <c r="A70" s="19">
        <v>69.0</v>
      </c>
      <c r="B70" s="19" t="s">
        <v>132</v>
      </c>
      <c r="C70" s="19" t="s">
        <v>54</v>
      </c>
      <c r="D70" s="19" t="s">
        <v>90</v>
      </c>
      <c r="E70" s="19">
        <v>25.2</v>
      </c>
      <c r="F70" s="19">
        <v>10.0</v>
      </c>
      <c r="G70" s="19">
        <v>35.0</v>
      </c>
      <c r="H70" s="19">
        <v>14.4</v>
      </c>
      <c r="I70" s="19">
        <v>10.7</v>
      </c>
      <c r="J70" s="19">
        <v>19.0</v>
      </c>
      <c r="K70" s="19">
        <v>0.842</v>
      </c>
      <c r="L70" s="19">
        <v>27.0</v>
      </c>
      <c r="M70" s="19">
        <v>0.296</v>
      </c>
      <c r="N70" s="19">
        <v>64.0</v>
      </c>
      <c r="O70" s="19">
        <v>0.391</v>
      </c>
      <c r="P70" s="19">
        <v>0.5</v>
      </c>
      <c r="Q70" s="19">
        <v>0.538</v>
      </c>
      <c r="R70" s="19">
        <v>10.7</v>
      </c>
      <c r="S70" s="19">
        <v>4.6</v>
      </c>
      <c r="T70" s="19">
        <v>2.0</v>
      </c>
      <c r="U70" s="19">
        <v>1.3</v>
      </c>
      <c r="V70" s="19">
        <v>0.2</v>
      </c>
      <c r="W70" s="19">
        <v>1.1</v>
      </c>
      <c r="X70" s="19">
        <v>15.3</v>
      </c>
      <c r="Y70" s="19">
        <v>12.7</v>
      </c>
      <c r="Z70" s="19">
        <v>17.3</v>
      </c>
      <c r="AA70" s="19">
        <v>5.3</v>
      </c>
      <c r="AB70" s="19">
        <v>113.4</v>
      </c>
      <c r="AC70" s="19">
        <v>104.8</v>
      </c>
    </row>
    <row r="71">
      <c r="A71" s="19">
        <v>70.0</v>
      </c>
      <c r="B71" s="19" t="s">
        <v>133</v>
      </c>
      <c r="C71" s="19" t="s">
        <v>53</v>
      </c>
      <c r="D71" s="19" t="s">
        <v>105</v>
      </c>
      <c r="E71" s="19">
        <v>24.7</v>
      </c>
      <c r="F71" s="19">
        <v>17.0</v>
      </c>
      <c r="G71" s="19">
        <v>32.9</v>
      </c>
      <c r="H71" s="19">
        <v>14.6</v>
      </c>
      <c r="I71" s="19">
        <v>14.0</v>
      </c>
      <c r="J71" s="19">
        <v>37.0</v>
      </c>
      <c r="K71" s="19">
        <v>0.919</v>
      </c>
      <c r="L71" s="19">
        <v>62.0</v>
      </c>
      <c r="M71" s="19">
        <v>0.629</v>
      </c>
      <c r="N71" s="19">
        <v>79.0</v>
      </c>
      <c r="O71" s="19">
        <v>0.278</v>
      </c>
      <c r="P71" s="19">
        <v>0.511</v>
      </c>
      <c r="Q71" s="19">
        <v>0.566</v>
      </c>
      <c r="R71" s="19">
        <v>10.5</v>
      </c>
      <c r="S71" s="19">
        <v>4.9</v>
      </c>
      <c r="T71" s="19">
        <v>2.2</v>
      </c>
      <c r="U71" s="19">
        <v>0.6</v>
      </c>
      <c r="V71" s="19">
        <v>0.5</v>
      </c>
      <c r="W71" s="19">
        <v>1.4</v>
      </c>
      <c r="X71" s="19">
        <v>15.4</v>
      </c>
      <c r="Y71" s="19">
        <v>12.6</v>
      </c>
      <c r="Z71" s="19">
        <v>17.6</v>
      </c>
      <c r="AA71" s="19">
        <v>5.9</v>
      </c>
      <c r="AB71" s="19">
        <v>112.1</v>
      </c>
      <c r="AC71" s="19">
        <v>111.4</v>
      </c>
    </row>
    <row r="72">
      <c r="A72" s="19">
        <v>71.0</v>
      </c>
      <c r="B72" s="19" t="s">
        <v>134</v>
      </c>
      <c r="C72" s="19" t="s">
        <v>51</v>
      </c>
      <c r="D72" s="19" t="s">
        <v>89</v>
      </c>
      <c r="E72" s="19">
        <v>29.8</v>
      </c>
      <c r="F72" s="19">
        <v>11.0</v>
      </c>
      <c r="G72" s="19">
        <v>25.3</v>
      </c>
      <c r="H72" s="19">
        <v>21.3</v>
      </c>
      <c r="I72" s="19">
        <v>12.0</v>
      </c>
      <c r="J72" s="19">
        <v>26.0</v>
      </c>
      <c r="K72" s="19">
        <v>0.654</v>
      </c>
      <c r="L72" s="19">
        <v>69.0</v>
      </c>
      <c r="M72" s="19">
        <v>0.551</v>
      </c>
      <c r="N72" s="19">
        <v>33.0</v>
      </c>
      <c r="O72" s="19">
        <v>0.182</v>
      </c>
      <c r="P72" s="19">
        <v>0.461</v>
      </c>
      <c r="Q72" s="19">
        <v>0.489</v>
      </c>
      <c r="R72" s="19">
        <v>10.1</v>
      </c>
      <c r="S72" s="19">
        <v>3.6</v>
      </c>
      <c r="T72" s="19">
        <v>2.3</v>
      </c>
      <c r="U72" s="19">
        <v>0.8</v>
      </c>
      <c r="V72" s="19">
        <v>0.5</v>
      </c>
      <c r="W72" s="19">
        <v>1.3</v>
      </c>
      <c r="X72" s="19">
        <v>13.7</v>
      </c>
      <c r="Y72" s="19">
        <v>12.4</v>
      </c>
      <c r="Z72" s="19">
        <v>16.0</v>
      </c>
      <c r="AA72" s="19">
        <v>6.9</v>
      </c>
      <c r="AB72" s="19">
        <v>99.4</v>
      </c>
      <c r="AC72" s="19">
        <v>111.7</v>
      </c>
    </row>
    <row r="73">
      <c r="A73" s="19">
        <v>72.0</v>
      </c>
      <c r="B73" s="19" t="s">
        <v>135</v>
      </c>
      <c r="C73" s="19" t="s">
        <v>48</v>
      </c>
      <c r="D73" s="19" t="s">
        <v>129</v>
      </c>
      <c r="E73" s="19">
        <v>38.0</v>
      </c>
      <c r="F73" s="19">
        <v>17.0</v>
      </c>
      <c r="G73" s="19">
        <v>30.6</v>
      </c>
      <c r="H73" s="19">
        <v>13.1</v>
      </c>
      <c r="I73" s="19">
        <v>7.7</v>
      </c>
      <c r="J73" s="19">
        <v>9.0</v>
      </c>
      <c r="K73" s="19">
        <v>0.667</v>
      </c>
      <c r="L73" s="19">
        <v>40.0</v>
      </c>
      <c r="M73" s="19">
        <v>0.75</v>
      </c>
      <c r="N73" s="19">
        <v>91.0</v>
      </c>
      <c r="O73" s="19">
        <v>0.352</v>
      </c>
      <c r="P73" s="19">
        <v>0.595</v>
      </c>
      <c r="Q73" s="19">
        <v>0.6</v>
      </c>
      <c r="R73" s="19">
        <v>9.5</v>
      </c>
      <c r="S73" s="19">
        <v>7.1</v>
      </c>
      <c r="T73" s="19">
        <v>2.0</v>
      </c>
      <c r="U73" s="19">
        <v>0.7</v>
      </c>
      <c r="V73" s="19">
        <v>0.9</v>
      </c>
      <c r="W73" s="19">
        <v>0.6</v>
      </c>
      <c r="X73" s="19">
        <v>16.6</v>
      </c>
      <c r="Y73" s="19">
        <v>11.5</v>
      </c>
      <c r="Z73" s="19">
        <v>18.6</v>
      </c>
      <c r="AA73" s="19">
        <v>6.7</v>
      </c>
      <c r="AB73" s="19">
        <v>128.1</v>
      </c>
      <c r="AC73" s="19">
        <v>109.4</v>
      </c>
    </row>
    <row r="74">
      <c r="A74" s="19">
        <v>73.0</v>
      </c>
      <c r="B74" s="19" t="s">
        <v>136</v>
      </c>
      <c r="C74" s="19" t="s">
        <v>51</v>
      </c>
      <c r="D74" s="19" t="s">
        <v>90</v>
      </c>
      <c r="E74" s="19">
        <v>28.2</v>
      </c>
      <c r="F74" s="19">
        <v>12.0</v>
      </c>
      <c r="G74" s="19">
        <v>36.1</v>
      </c>
      <c r="H74" s="19">
        <v>12.9</v>
      </c>
      <c r="I74" s="19">
        <v>12.7</v>
      </c>
      <c r="J74" s="19">
        <v>5.0</v>
      </c>
      <c r="K74" s="19">
        <v>1.0</v>
      </c>
      <c r="L74" s="19">
        <v>31.0</v>
      </c>
      <c r="M74" s="19">
        <v>0.548</v>
      </c>
      <c r="N74" s="19">
        <v>72.0</v>
      </c>
      <c r="O74" s="19">
        <v>0.347</v>
      </c>
      <c r="P74" s="19">
        <v>0.529</v>
      </c>
      <c r="Q74" s="19">
        <v>0.542</v>
      </c>
      <c r="R74" s="19">
        <v>9.5</v>
      </c>
      <c r="S74" s="19">
        <v>5.3</v>
      </c>
      <c r="T74" s="19">
        <v>2.9</v>
      </c>
      <c r="U74" s="19">
        <v>0.8</v>
      </c>
      <c r="V74" s="19">
        <v>0.0</v>
      </c>
      <c r="W74" s="19">
        <v>1.3</v>
      </c>
      <c r="X74" s="19">
        <v>14.8</v>
      </c>
      <c r="Y74" s="19">
        <v>12.4</v>
      </c>
      <c r="Z74" s="19">
        <v>17.8</v>
      </c>
      <c r="AA74" s="19">
        <v>5.8</v>
      </c>
      <c r="AB74" s="19">
        <v>108.0</v>
      </c>
      <c r="AC74" s="19">
        <v>106.9</v>
      </c>
    </row>
    <row r="75">
      <c r="A75" s="19">
        <v>74.0</v>
      </c>
      <c r="B75" s="19" t="s">
        <v>137</v>
      </c>
      <c r="C75" s="19" t="s">
        <v>50</v>
      </c>
      <c r="D75" s="19" t="s">
        <v>90</v>
      </c>
      <c r="E75" s="19">
        <v>21.0</v>
      </c>
      <c r="F75" s="19">
        <v>5.0</v>
      </c>
      <c r="G75" s="19">
        <v>25.7</v>
      </c>
      <c r="H75" s="19">
        <v>17.2</v>
      </c>
      <c r="I75" s="19">
        <v>14.2</v>
      </c>
      <c r="J75" s="19">
        <v>7.0</v>
      </c>
      <c r="K75" s="19">
        <v>0.857</v>
      </c>
      <c r="L75" s="19">
        <v>14.0</v>
      </c>
      <c r="M75" s="19">
        <v>0.5</v>
      </c>
      <c r="N75" s="19">
        <v>22.0</v>
      </c>
      <c r="O75" s="19">
        <v>0.409</v>
      </c>
      <c r="P75" s="19">
        <v>0.569</v>
      </c>
      <c r="Q75" s="19">
        <v>0.601</v>
      </c>
      <c r="R75" s="19">
        <v>9.4</v>
      </c>
      <c r="S75" s="19">
        <v>6.6</v>
      </c>
      <c r="T75" s="19">
        <v>2.2</v>
      </c>
      <c r="U75" s="19">
        <v>1.0</v>
      </c>
      <c r="V75" s="19">
        <v>0.6</v>
      </c>
      <c r="W75" s="19">
        <v>1.2</v>
      </c>
      <c r="X75" s="19">
        <v>16.0</v>
      </c>
      <c r="Y75" s="19">
        <v>11.6</v>
      </c>
      <c r="Z75" s="19">
        <v>18.2</v>
      </c>
      <c r="AA75" s="19">
        <v>8.0</v>
      </c>
      <c r="AB75" s="19">
        <v>113.3</v>
      </c>
      <c r="AC75" s="19">
        <v>104.1</v>
      </c>
    </row>
    <row r="76">
      <c r="A76" s="19">
        <v>75.0</v>
      </c>
      <c r="B76" s="19" t="s">
        <v>138</v>
      </c>
      <c r="C76" s="19" t="s">
        <v>56</v>
      </c>
      <c r="D76" s="19" t="s">
        <v>90</v>
      </c>
      <c r="E76" s="19">
        <v>27.3</v>
      </c>
      <c r="F76" s="19">
        <v>20.0</v>
      </c>
      <c r="G76" s="19">
        <v>30.4</v>
      </c>
      <c r="H76" s="19">
        <v>13.3</v>
      </c>
      <c r="I76" s="19">
        <v>10.8</v>
      </c>
      <c r="J76" s="19">
        <v>28.0</v>
      </c>
      <c r="K76" s="19">
        <v>0.75</v>
      </c>
      <c r="L76" s="19">
        <v>89.0</v>
      </c>
      <c r="M76" s="19">
        <v>0.551</v>
      </c>
      <c r="N76" s="19">
        <v>59.0</v>
      </c>
      <c r="O76" s="19">
        <v>0.373</v>
      </c>
      <c r="P76" s="19">
        <v>0.554</v>
      </c>
      <c r="Q76" s="19">
        <v>0.577</v>
      </c>
      <c r="R76" s="19">
        <v>9.3</v>
      </c>
      <c r="S76" s="19">
        <v>3.7</v>
      </c>
      <c r="T76" s="19">
        <v>1.4</v>
      </c>
      <c r="U76" s="19">
        <v>0.6</v>
      </c>
      <c r="V76" s="19">
        <v>1.0</v>
      </c>
      <c r="W76" s="19">
        <v>0.9</v>
      </c>
      <c r="X76" s="19">
        <v>13.0</v>
      </c>
      <c r="Y76" s="19">
        <v>10.6</v>
      </c>
      <c r="Z76" s="19">
        <v>14.3</v>
      </c>
      <c r="AA76" s="19">
        <v>4.8</v>
      </c>
      <c r="AB76" s="19">
        <v>117.0</v>
      </c>
      <c r="AC76" s="19">
        <v>112.0</v>
      </c>
    </row>
    <row r="77">
      <c r="A77" s="19">
        <v>76.0</v>
      </c>
      <c r="B77" s="19" t="s">
        <v>139</v>
      </c>
      <c r="C77" s="19" t="s">
        <v>47</v>
      </c>
      <c r="D77" s="19" t="s">
        <v>105</v>
      </c>
      <c r="E77" s="19">
        <v>27.7</v>
      </c>
      <c r="F77" s="19">
        <v>6.0</v>
      </c>
      <c r="G77" s="19">
        <v>31.2</v>
      </c>
      <c r="H77" s="19">
        <v>13.3</v>
      </c>
      <c r="I77" s="19">
        <v>9.7</v>
      </c>
      <c r="J77" s="19">
        <v>8.0</v>
      </c>
      <c r="K77" s="19">
        <v>1.0</v>
      </c>
      <c r="L77" s="19">
        <v>24.0</v>
      </c>
      <c r="M77" s="19">
        <v>0.375</v>
      </c>
      <c r="N77" s="19">
        <v>22.0</v>
      </c>
      <c r="O77" s="19">
        <v>0.455</v>
      </c>
      <c r="P77" s="19">
        <v>0.522</v>
      </c>
      <c r="Q77" s="19">
        <v>0.565</v>
      </c>
      <c r="R77" s="19">
        <v>9.3</v>
      </c>
      <c r="S77" s="19">
        <v>5.0</v>
      </c>
      <c r="T77" s="19">
        <v>1.8</v>
      </c>
      <c r="U77" s="19">
        <v>0.0</v>
      </c>
      <c r="V77" s="19">
        <v>0.0</v>
      </c>
      <c r="W77" s="19">
        <v>0.8</v>
      </c>
      <c r="X77" s="19">
        <v>14.3</v>
      </c>
      <c r="Y77" s="19">
        <v>11.2</v>
      </c>
      <c r="Z77" s="19">
        <v>16.2</v>
      </c>
      <c r="AA77" s="19">
        <v>5.6</v>
      </c>
      <c r="AB77" s="19">
        <v>125.2</v>
      </c>
      <c r="AC77" s="19">
        <v>112.1</v>
      </c>
    </row>
    <row r="78">
      <c r="A78" s="19">
        <v>77.0</v>
      </c>
      <c r="B78" s="19" t="s">
        <v>140</v>
      </c>
      <c r="C78" s="19" t="s">
        <v>56</v>
      </c>
      <c r="D78" s="19" t="s">
        <v>141</v>
      </c>
      <c r="E78" s="19">
        <v>25.7</v>
      </c>
      <c r="F78" s="19">
        <v>20.0</v>
      </c>
      <c r="G78" s="19">
        <v>21.2</v>
      </c>
      <c r="H78" s="19">
        <v>17.1</v>
      </c>
      <c r="I78" s="19">
        <v>13.4</v>
      </c>
      <c r="J78" s="19">
        <v>59.0</v>
      </c>
      <c r="K78" s="19">
        <v>0.61</v>
      </c>
      <c r="L78" s="19">
        <v>116.0</v>
      </c>
      <c r="M78" s="19">
        <v>0.638</v>
      </c>
      <c r="N78" s="19">
        <v>0.0</v>
      </c>
      <c r="O78" s="19">
        <v>0.0</v>
      </c>
      <c r="P78" s="19">
        <v>0.638</v>
      </c>
      <c r="Q78" s="19">
        <v>0.648</v>
      </c>
      <c r="R78" s="19">
        <v>9.2</v>
      </c>
      <c r="S78" s="19">
        <v>5.8</v>
      </c>
      <c r="T78" s="19">
        <v>0.8</v>
      </c>
      <c r="U78" s="19">
        <v>0.3</v>
      </c>
      <c r="V78" s="19">
        <v>1.6</v>
      </c>
      <c r="W78" s="19">
        <v>0.9</v>
      </c>
      <c r="X78" s="19">
        <v>15.0</v>
      </c>
      <c r="Y78" s="19">
        <v>10.0</v>
      </c>
      <c r="Z78" s="19">
        <v>15.7</v>
      </c>
      <c r="AA78" s="19">
        <v>6.6</v>
      </c>
      <c r="AB78" s="19">
        <v>125.6</v>
      </c>
      <c r="AC78" s="19">
        <v>108.7</v>
      </c>
    </row>
    <row r="79">
      <c r="A79" s="19">
        <v>78.0</v>
      </c>
      <c r="B79" s="19" t="s">
        <v>142</v>
      </c>
      <c r="C79" s="19" t="s">
        <v>46</v>
      </c>
      <c r="D79" s="19" t="s">
        <v>90</v>
      </c>
      <c r="E79" s="19">
        <v>31.9</v>
      </c>
      <c r="F79" s="19">
        <v>6.0</v>
      </c>
      <c r="G79" s="19">
        <v>36.4</v>
      </c>
      <c r="H79" s="19">
        <v>11.8</v>
      </c>
      <c r="I79" s="19">
        <v>5.5</v>
      </c>
      <c r="J79" s="19">
        <v>4.0</v>
      </c>
      <c r="K79" s="19">
        <v>1.0</v>
      </c>
      <c r="L79" s="19">
        <v>33.0</v>
      </c>
      <c r="M79" s="19">
        <v>0.485</v>
      </c>
      <c r="N79" s="19">
        <v>18.0</v>
      </c>
      <c r="O79" s="19">
        <v>0.333</v>
      </c>
      <c r="P79" s="19">
        <v>0.49</v>
      </c>
      <c r="Q79" s="19">
        <v>0.512</v>
      </c>
      <c r="R79" s="19">
        <v>9.0</v>
      </c>
      <c r="S79" s="19">
        <v>7.2</v>
      </c>
      <c r="T79" s="19">
        <v>1.5</v>
      </c>
      <c r="U79" s="19">
        <v>0.2</v>
      </c>
      <c r="V79" s="19">
        <v>0.5</v>
      </c>
      <c r="W79" s="19">
        <v>0.5</v>
      </c>
      <c r="X79" s="19">
        <v>16.2</v>
      </c>
      <c r="Y79" s="19">
        <v>10.5</v>
      </c>
      <c r="Z79" s="19">
        <v>17.7</v>
      </c>
      <c r="AA79" s="19">
        <v>5.1</v>
      </c>
      <c r="AB79" s="19">
        <v>113.1</v>
      </c>
      <c r="AC79" s="19">
        <v>113.7</v>
      </c>
    </row>
    <row r="80">
      <c r="A80" s="19">
        <v>79.0</v>
      </c>
      <c r="B80" s="19" t="s">
        <v>143</v>
      </c>
      <c r="C80" s="19" t="s">
        <v>58</v>
      </c>
      <c r="D80" s="19" t="s">
        <v>90</v>
      </c>
      <c r="E80" s="19">
        <v>26.4</v>
      </c>
      <c r="F80" s="19">
        <v>4.0</v>
      </c>
      <c r="G80" s="19">
        <v>21.0</v>
      </c>
      <c r="H80" s="19">
        <v>17.0</v>
      </c>
      <c r="I80" s="19">
        <v>6.6</v>
      </c>
      <c r="J80" s="19">
        <v>6.0</v>
      </c>
      <c r="K80" s="19">
        <v>1.0</v>
      </c>
      <c r="L80" s="19">
        <v>13.0</v>
      </c>
      <c r="M80" s="19">
        <v>0.462</v>
      </c>
      <c r="N80" s="19">
        <v>15.0</v>
      </c>
      <c r="O80" s="19">
        <v>0.4</v>
      </c>
      <c r="P80" s="19">
        <v>0.536</v>
      </c>
      <c r="Q80" s="19">
        <v>0.587</v>
      </c>
      <c r="R80" s="19">
        <v>9.0</v>
      </c>
      <c r="S80" s="19">
        <v>2.8</v>
      </c>
      <c r="T80" s="19">
        <v>1.3</v>
      </c>
      <c r="U80" s="19">
        <v>0.5</v>
      </c>
      <c r="V80" s="19">
        <v>0.5</v>
      </c>
      <c r="W80" s="19">
        <v>0.5</v>
      </c>
      <c r="X80" s="19">
        <v>11.8</v>
      </c>
      <c r="Y80" s="19">
        <v>10.3</v>
      </c>
      <c r="Z80" s="19">
        <v>13.0</v>
      </c>
      <c r="AA80" s="19">
        <v>6.1</v>
      </c>
      <c r="AB80" s="19">
        <v>122.3</v>
      </c>
      <c r="AC80" s="19">
        <v>106.4</v>
      </c>
    </row>
    <row r="81">
      <c r="A81" s="19">
        <v>80.0</v>
      </c>
      <c r="B81" s="19" t="s">
        <v>144</v>
      </c>
      <c r="C81" s="19" t="s">
        <v>55</v>
      </c>
      <c r="D81" s="19" t="s">
        <v>89</v>
      </c>
      <c r="E81" s="19">
        <v>27.5</v>
      </c>
      <c r="F81" s="19">
        <v>6.0</v>
      </c>
      <c r="G81" s="19">
        <v>21.9</v>
      </c>
      <c r="H81" s="19">
        <v>15.4</v>
      </c>
      <c r="I81" s="19">
        <v>6.8</v>
      </c>
      <c r="J81" s="19">
        <v>0.0</v>
      </c>
      <c r="K81" s="19">
        <v>0.0</v>
      </c>
      <c r="L81" s="19">
        <v>16.0</v>
      </c>
      <c r="M81" s="19">
        <v>0.625</v>
      </c>
      <c r="N81" s="19">
        <v>25.0</v>
      </c>
      <c r="O81" s="19">
        <v>0.44</v>
      </c>
      <c r="P81" s="19">
        <v>0.646</v>
      </c>
      <c r="Q81" s="19">
        <v>0.646</v>
      </c>
      <c r="R81" s="19">
        <v>8.8</v>
      </c>
      <c r="S81" s="19">
        <v>2.5</v>
      </c>
      <c r="T81" s="19">
        <v>0.7</v>
      </c>
      <c r="U81" s="19">
        <v>0.7</v>
      </c>
      <c r="V81" s="19">
        <v>0.0</v>
      </c>
      <c r="W81" s="19">
        <v>0.5</v>
      </c>
      <c r="X81" s="19">
        <v>11.3</v>
      </c>
      <c r="Y81" s="19">
        <v>9.5</v>
      </c>
      <c r="Z81" s="19">
        <v>12.0</v>
      </c>
      <c r="AA81" s="19">
        <v>4.5</v>
      </c>
      <c r="AB81" s="19">
        <v>119.1</v>
      </c>
      <c r="AC81" s="19">
        <v>112.5</v>
      </c>
    </row>
    <row r="82">
      <c r="A82" s="19">
        <v>81.0</v>
      </c>
      <c r="B82" s="19" t="s">
        <v>145</v>
      </c>
      <c r="C82" s="19" t="s">
        <v>54</v>
      </c>
      <c r="D82" s="19" t="s">
        <v>89</v>
      </c>
      <c r="E82" s="19">
        <v>21.7</v>
      </c>
      <c r="F82" s="19">
        <v>10.0</v>
      </c>
      <c r="G82" s="19">
        <v>18.1</v>
      </c>
      <c r="H82" s="19">
        <v>22.8</v>
      </c>
      <c r="I82" s="19">
        <v>13.7</v>
      </c>
      <c r="J82" s="19">
        <v>8.0</v>
      </c>
      <c r="K82" s="19">
        <v>0.875</v>
      </c>
      <c r="L82" s="19">
        <v>41.0</v>
      </c>
      <c r="M82" s="19">
        <v>0.537</v>
      </c>
      <c r="N82" s="19">
        <v>34.0</v>
      </c>
      <c r="O82" s="19">
        <v>0.353</v>
      </c>
      <c r="P82" s="19">
        <v>0.533</v>
      </c>
      <c r="Q82" s="19">
        <v>0.554</v>
      </c>
      <c r="R82" s="19">
        <v>8.7</v>
      </c>
      <c r="S82" s="19">
        <v>3.6</v>
      </c>
      <c r="T82" s="19">
        <v>2.1</v>
      </c>
      <c r="U82" s="19">
        <v>0.2</v>
      </c>
      <c r="V82" s="19">
        <v>0.4</v>
      </c>
      <c r="W82" s="19">
        <v>1.2</v>
      </c>
      <c r="X82" s="19">
        <v>12.3</v>
      </c>
      <c r="Y82" s="19">
        <v>10.8</v>
      </c>
      <c r="Z82" s="19">
        <v>14.4</v>
      </c>
      <c r="AA82" s="19">
        <v>8.9</v>
      </c>
      <c r="AB82" s="19">
        <v>107.9</v>
      </c>
      <c r="AC82" s="19">
        <v>111.3</v>
      </c>
    </row>
    <row r="83">
      <c r="A83" s="19">
        <v>82.0</v>
      </c>
      <c r="B83" s="19" t="s">
        <v>146</v>
      </c>
      <c r="C83" s="19" t="s">
        <v>44</v>
      </c>
      <c r="D83" s="19" t="s">
        <v>129</v>
      </c>
      <c r="E83" s="19">
        <v>26.1</v>
      </c>
      <c r="F83" s="19">
        <v>13.0</v>
      </c>
      <c r="G83" s="19">
        <v>29.8</v>
      </c>
      <c r="H83" s="19">
        <v>11.9</v>
      </c>
      <c r="I83" s="19">
        <v>19.9</v>
      </c>
      <c r="J83" s="19">
        <v>22.0</v>
      </c>
      <c r="K83" s="19">
        <v>0.864</v>
      </c>
      <c r="L83" s="19">
        <v>74.0</v>
      </c>
      <c r="M83" s="19">
        <v>0.595</v>
      </c>
      <c r="N83" s="19">
        <v>2.0</v>
      </c>
      <c r="O83" s="19">
        <v>0.5</v>
      </c>
      <c r="P83" s="19">
        <v>0.599</v>
      </c>
      <c r="Q83" s="19">
        <v>0.642</v>
      </c>
      <c r="R83" s="19">
        <v>8.5</v>
      </c>
      <c r="S83" s="19">
        <v>7.8</v>
      </c>
      <c r="T83" s="19">
        <v>3.5</v>
      </c>
      <c r="U83" s="19">
        <v>0.3</v>
      </c>
      <c r="V83" s="19">
        <v>0.9</v>
      </c>
      <c r="W83" s="19">
        <v>1.5</v>
      </c>
      <c r="X83" s="19">
        <v>16.3</v>
      </c>
      <c r="Y83" s="19">
        <v>12.0</v>
      </c>
      <c r="Z83" s="19">
        <v>19.8</v>
      </c>
      <c r="AA83" s="19">
        <v>8.2</v>
      </c>
      <c r="AB83" s="19">
        <v>132.0</v>
      </c>
      <c r="AC83" s="19">
        <v>106.8</v>
      </c>
    </row>
    <row r="84">
      <c r="A84" s="19">
        <v>83.0</v>
      </c>
      <c r="B84" s="19" t="s">
        <v>147</v>
      </c>
      <c r="C84" s="19" t="s">
        <v>55</v>
      </c>
      <c r="D84" s="19" t="s">
        <v>89</v>
      </c>
      <c r="E84" s="19">
        <v>35.9</v>
      </c>
      <c r="F84" s="19">
        <v>6.0</v>
      </c>
      <c r="G84" s="19">
        <v>34.9</v>
      </c>
      <c r="H84" s="19">
        <v>11.3</v>
      </c>
      <c r="I84" s="19">
        <v>13.2</v>
      </c>
      <c r="J84" s="19">
        <v>15.0</v>
      </c>
      <c r="K84" s="19">
        <v>0.867</v>
      </c>
      <c r="L84" s="19">
        <v>28.0</v>
      </c>
      <c r="M84" s="19">
        <v>0.429</v>
      </c>
      <c r="N84" s="19">
        <v>11.0</v>
      </c>
      <c r="O84" s="19">
        <v>0.364</v>
      </c>
      <c r="P84" s="19">
        <v>0.462</v>
      </c>
      <c r="Q84" s="19">
        <v>0.537</v>
      </c>
      <c r="R84" s="19">
        <v>8.2</v>
      </c>
      <c r="S84" s="19">
        <v>3.3</v>
      </c>
      <c r="T84" s="19">
        <v>5.5</v>
      </c>
      <c r="U84" s="19">
        <v>1.0</v>
      </c>
      <c r="V84" s="19">
        <v>0.7</v>
      </c>
      <c r="W84" s="19">
        <v>1.0</v>
      </c>
      <c r="X84" s="19">
        <v>11.5</v>
      </c>
      <c r="Y84" s="19">
        <v>13.7</v>
      </c>
      <c r="Z84" s="19">
        <v>17.0</v>
      </c>
      <c r="AA84" s="19">
        <v>6.1</v>
      </c>
      <c r="AB84" s="19">
        <v>124.5</v>
      </c>
      <c r="AC84" s="19">
        <v>112.6</v>
      </c>
    </row>
    <row r="85">
      <c r="A85" s="19">
        <v>84.0</v>
      </c>
      <c r="B85" s="19" t="s">
        <v>148</v>
      </c>
      <c r="C85" s="19" t="s">
        <v>52</v>
      </c>
      <c r="D85" s="19" t="s">
        <v>89</v>
      </c>
      <c r="E85" s="19">
        <v>31.3</v>
      </c>
      <c r="F85" s="19">
        <v>12.0</v>
      </c>
      <c r="G85" s="19">
        <v>35.0</v>
      </c>
      <c r="H85" s="19">
        <v>11.0</v>
      </c>
      <c r="I85" s="19">
        <v>10.4</v>
      </c>
      <c r="J85" s="19">
        <v>11.0</v>
      </c>
      <c r="K85" s="19">
        <v>1.0</v>
      </c>
      <c r="L85" s="19">
        <v>31.0</v>
      </c>
      <c r="M85" s="19">
        <v>0.516</v>
      </c>
      <c r="N85" s="19">
        <v>55.0</v>
      </c>
      <c r="O85" s="19">
        <v>0.327</v>
      </c>
      <c r="P85" s="19">
        <v>0.5</v>
      </c>
      <c r="Q85" s="19">
        <v>0.534</v>
      </c>
      <c r="R85" s="19">
        <v>8.1</v>
      </c>
      <c r="S85" s="19">
        <v>2.9</v>
      </c>
      <c r="T85" s="19">
        <v>2.6</v>
      </c>
      <c r="U85" s="19">
        <v>1.4</v>
      </c>
      <c r="V85" s="19">
        <v>0.4</v>
      </c>
      <c r="W85" s="19">
        <v>0.8</v>
      </c>
      <c r="X85" s="19">
        <v>11.0</v>
      </c>
      <c r="Y85" s="19">
        <v>10.7</v>
      </c>
      <c r="Z85" s="19">
        <v>13.6</v>
      </c>
      <c r="AA85" s="19">
        <v>4.5</v>
      </c>
      <c r="AB85" s="19">
        <v>111.9</v>
      </c>
      <c r="AC85" s="19">
        <v>109.0</v>
      </c>
    </row>
    <row r="86">
      <c r="A86" s="19">
        <v>85.0</v>
      </c>
      <c r="B86" s="19" t="s">
        <v>149</v>
      </c>
      <c r="C86" s="19" t="s">
        <v>57</v>
      </c>
      <c r="D86" s="19" t="s">
        <v>89</v>
      </c>
      <c r="E86" s="19">
        <v>35.5</v>
      </c>
      <c r="F86" s="19">
        <v>4.0</v>
      </c>
      <c r="G86" s="19">
        <v>29.4</v>
      </c>
      <c r="H86" s="19">
        <v>14.2</v>
      </c>
      <c r="I86" s="19">
        <v>12.4</v>
      </c>
      <c r="J86" s="19">
        <v>8.0</v>
      </c>
      <c r="K86" s="19">
        <v>0.875</v>
      </c>
      <c r="L86" s="19">
        <v>11.0</v>
      </c>
      <c r="M86" s="19">
        <v>0.182</v>
      </c>
      <c r="N86" s="19">
        <v>17.0</v>
      </c>
      <c r="O86" s="19">
        <v>0.412</v>
      </c>
      <c r="P86" s="19">
        <v>0.446</v>
      </c>
      <c r="Q86" s="19">
        <v>0.508</v>
      </c>
      <c r="R86" s="19">
        <v>8.0</v>
      </c>
      <c r="S86" s="19">
        <v>1.8</v>
      </c>
      <c r="T86" s="19">
        <v>1.3</v>
      </c>
      <c r="U86" s="19">
        <v>1.3</v>
      </c>
      <c r="V86" s="19">
        <v>0.5</v>
      </c>
      <c r="W86" s="19">
        <v>1.0</v>
      </c>
      <c r="X86" s="19">
        <v>9.8</v>
      </c>
      <c r="Y86" s="19">
        <v>9.3</v>
      </c>
      <c r="Z86" s="19">
        <v>11.0</v>
      </c>
      <c r="AA86" s="19">
        <v>3.6</v>
      </c>
      <c r="AB86" s="19">
        <v>101.8</v>
      </c>
      <c r="AC86" s="19">
        <v>116.2</v>
      </c>
    </row>
    <row r="87">
      <c r="A87" s="19">
        <v>86.0</v>
      </c>
      <c r="B87" s="19" t="s">
        <v>150</v>
      </c>
      <c r="C87" s="19" t="s">
        <v>56</v>
      </c>
      <c r="D87" s="19" t="s">
        <v>88</v>
      </c>
      <c r="E87" s="19">
        <v>20.3</v>
      </c>
      <c r="F87" s="19">
        <v>19.0</v>
      </c>
      <c r="G87" s="19">
        <v>21.9</v>
      </c>
      <c r="H87" s="19">
        <v>14.5</v>
      </c>
      <c r="I87" s="19">
        <v>18.5</v>
      </c>
      <c r="J87" s="19">
        <v>57.0</v>
      </c>
      <c r="K87" s="19">
        <v>0.596</v>
      </c>
      <c r="L87" s="19">
        <v>88.0</v>
      </c>
      <c r="M87" s="19">
        <v>0.67</v>
      </c>
      <c r="N87" s="19">
        <v>0.0</v>
      </c>
      <c r="O87" s="19">
        <v>0.0</v>
      </c>
      <c r="P87" s="19">
        <v>0.67</v>
      </c>
      <c r="Q87" s="19">
        <v>0.672</v>
      </c>
      <c r="R87" s="19">
        <v>8.0</v>
      </c>
      <c r="S87" s="19">
        <v>7.4</v>
      </c>
      <c r="T87" s="19">
        <v>1.4</v>
      </c>
      <c r="U87" s="19">
        <v>0.4</v>
      </c>
      <c r="V87" s="19">
        <v>1.0</v>
      </c>
      <c r="W87" s="19">
        <v>1.1</v>
      </c>
      <c r="X87" s="19">
        <v>15.4</v>
      </c>
      <c r="Y87" s="19">
        <v>9.4</v>
      </c>
      <c r="Z87" s="19">
        <v>16.8</v>
      </c>
      <c r="AA87" s="19">
        <v>8.0</v>
      </c>
      <c r="AB87" s="19">
        <v>131.3</v>
      </c>
      <c r="AC87" s="19">
        <v>105.2</v>
      </c>
    </row>
    <row r="88">
      <c r="A88" s="19">
        <v>87.0</v>
      </c>
      <c r="B88" s="19" t="s">
        <v>151</v>
      </c>
      <c r="C88" s="19" t="s">
        <v>50</v>
      </c>
      <c r="D88" s="19" t="s">
        <v>89</v>
      </c>
      <c r="E88" s="19">
        <v>32.1</v>
      </c>
      <c r="F88" s="19">
        <v>4.0</v>
      </c>
      <c r="G88" s="19">
        <v>26.8</v>
      </c>
      <c r="H88" s="19">
        <v>9.5</v>
      </c>
      <c r="I88" s="19">
        <v>0.0</v>
      </c>
      <c r="J88" s="19">
        <v>2.0</v>
      </c>
      <c r="K88" s="19">
        <v>1.0</v>
      </c>
      <c r="L88" s="19">
        <v>10.0</v>
      </c>
      <c r="M88" s="19">
        <v>0.6</v>
      </c>
      <c r="N88" s="19">
        <v>10.0</v>
      </c>
      <c r="O88" s="19">
        <v>0.6</v>
      </c>
      <c r="P88" s="19">
        <v>0.75</v>
      </c>
      <c r="Q88" s="19">
        <v>0.766</v>
      </c>
      <c r="R88" s="19">
        <v>8.0</v>
      </c>
      <c r="S88" s="19">
        <v>3.0</v>
      </c>
      <c r="T88" s="19">
        <v>1.8</v>
      </c>
      <c r="U88" s="19">
        <v>1.0</v>
      </c>
      <c r="V88" s="19">
        <v>0.3</v>
      </c>
      <c r="W88" s="19">
        <v>0.0</v>
      </c>
      <c r="X88" s="19">
        <v>11.0</v>
      </c>
      <c r="Y88" s="19">
        <v>9.8</v>
      </c>
      <c r="Z88" s="19">
        <v>12.8</v>
      </c>
      <c r="AA88" s="19">
        <v>5.2</v>
      </c>
      <c r="AB88" s="19">
        <v>160.8</v>
      </c>
      <c r="AC88" s="19">
        <v>111.1</v>
      </c>
    </row>
    <row r="89">
      <c r="A89" s="19">
        <v>88.0</v>
      </c>
      <c r="B89" s="19" t="s">
        <v>152</v>
      </c>
      <c r="C89" s="19" t="s">
        <v>57</v>
      </c>
      <c r="D89" s="19" t="s">
        <v>88</v>
      </c>
      <c r="E89" s="19">
        <v>29.8</v>
      </c>
      <c r="F89" s="19">
        <v>4.0</v>
      </c>
      <c r="G89" s="19">
        <v>25.9</v>
      </c>
      <c r="H89" s="19">
        <v>16.7</v>
      </c>
      <c r="I89" s="19">
        <v>18.6</v>
      </c>
      <c r="J89" s="19">
        <v>11.0</v>
      </c>
      <c r="K89" s="19">
        <v>0.455</v>
      </c>
      <c r="L89" s="19">
        <v>24.0</v>
      </c>
      <c r="M89" s="19">
        <v>0.542</v>
      </c>
      <c r="N89" s="19">
        <v>2.0</v>
      </c>
      <c r="O89" s="19">
        <v>0.0</v>
      </c>
      <c r="P89" s="19">
        <v>0.5</v>
      </c>
      <c r="Q89" s="19">
        <v>0.503</v>
      </c>
      <c r="R89" s="19">
        <v>7.8</v>
      </c>
      <c r="S89" s="19">
        <v>8.3</v>
      </c>
      <c r="T89" s="19">
        <v>2.8</v>
      </c>
      <c r="U89" s="19">
        <v>1.5</v>
      </c>
      <c r="V89" s="19">
        <v>1.5</v>
      </c>
      <c r="W89" s="19">
        <v>1.5</v>
      </c>
      <c r="X89" s="19">
        <v>16.0</v>
      </c>
      <c r="Y89" s="19">
        <v>10.5</v>
      </c>
      <c r="Z89" s="19">
        <v>18.8</v>
      </c>
      <c r="AA89" s="19">
        <v>8.7</v>
      </c>
      <c r="AB89" s="19">
        <v>111.3</v>
      </c>
      <c r="AC89" s="19">
        <v>99.7</v>
      </c>
    </row>
    <row r="90">
      <c r="A90" s="19">
        <v>89.0</v>
      </c>
      <c r="B90" s="19" t="s">
        <v>153</v>
      </c>
      <c r="C90" s="19" t="s">
        <v>49</v>
      </c>
      <c r="D90" s="19" t="s">
        <v>90</v>
      </c>
      <c r="E90" s="19">
        <v>26.3</v>
      </c>
      <c r="F90" s="19">
        <v>5.0</v>
      </c>
      <c r="G90" s="19">
        <v>30.5</v>
      </c>
      <c r="H90" s="19">
        <v>13.2</v>
      </c>
      <c r="I90" s="19">
        <v>5.0</v>
      </c>
      <c r="J90" s="19">
        <v>8.0</v>
      </c>
      <c r="K90" s="19">
        <v>0.5</v>
      </c>
      <c r="L90" s="19">
        <v>24.0</v>
      </c>
      <c r="M90" s="19">
        <v>0.417</v>
      </c>
      <c r="N90" s="19">
        <v>14.0</v>
      </c>
      <c r="O90" s="19">
        <v>0.357</v>
      </c>
      <c r="P90" s="19">
        <v>0.461</v>
      </c>
      <c r="Q90" s="19">
        <v>0.47</v>
      </c>
      <c r="R90" s="19">
        <v>7.8</v>
      </c>
      <c r="S90" s="19">
        <v>3.8</v>
      </c>
      <c r="T90" s="19">
        <v>0.8</v>
      </c>
      <c r="U90" s="19">
        <v>0.0</v>
      </c>
      <c r="V90" s="19">
        <v>0.0</v>
      </c>
      <c r="W90" s="19">
        <v>0.4</v>
      </c>
      <c r="X90" s="19">
        <v>11.6</v>
      </c>
      <c r="Y90" s="19">
        <v>8.6</v>
      </c>
      <c r="Z90" s="19">
        <v>12.4</v>
      </c>
      <c r="AA90" s="19">
        <v>3.8</v>
      </c>
      <c r="AB90" s="19">
        <v>101.3</v>
      </c>
      <c r="AC90" s="19">
        <v>115.7</v>
      </c>
    </row>
    <row r="91">
      <c r="A91" s="19">
        <v>90.0</v>
      </c>
      <c r="B91" s="19" t="s">
        <v>154</v>
      </c>
      <c r="C91" s="19" t="s">
        <v>45</v>
      </c>
      <c r="D91" s="19" t="s">
        <v>88</v>
      </c>
      <c r="E91" s="19">
        <v>25.2</v>
      </c>
      <c r="F91" s="19">
        <v>7.0</v>
      </c>
      <c r="G91" s="19">
        <v>26.4</v>
      </c>
      <c r="H91" s="19">
        <v>13.5</v>
      </c>
      <c r="I91" s="19">
        <v>9.6</v>
      </c>
      <c r="J91" s="19">
        <v>11.0</v>
      </c>
      <c r="K91" s="19">
        <v>0.727</v>
      </c>
      <c r="L91" s="19">
        <v>22.0</v>
      </c>
      <c r="M91" s="19">
        <v>0.545</v>
      </c>
      <c r="N91" s="19">
        <v>25.0</v>
      </c>
      <c r="O91" s="19">
        <v>0.28</v>
      </c>
      <c r="P91" s="19">
        <v>0.479</v>
      </c>
      <c r="Q91" s="19">
        <v>0.511</v>
      </c>
      <c r="R91" s="19">
        <v>7.6</v>
      </c>
      <c r="S91" s="19">
        <v>6.3</v>
      </c>
      <c r="T91" s="19">
        <v>1.3</v>
      </c>
      <c r="U91" s="19">
        <v>0.7</v>
      </c>
      <c r="V91" s="19">
        <v>0.6</v>
      </c>
      <c r="W91" s="19">
        <v>0.7</v>
      </c>
      <c r="X91" s="19">
        <v>13.9</v>
      </c>
      <c r="Y91" s="19">
        <v>8.9</v>
      </c>
      <c r="Z91" s="19">
        <v>15.1</v>
      </c>
      <c r="AA91" s="19">
        <v>6.0</v>
      </c>
      <c r="AB91" s="19">
        <v>109.5</v>
      </c>
      <c r="AC91" s="19">
        <v>101.3</v>
      </c>
    </row>
    <row r="92">
      <c r="A92" s="19">
        <v>91.0</v>
      </c>
      <c r="B92" s="19" t="s">
        <v>155</v>
      </c>
      <c r="C92" s="19" t="s">
        <v>49</v>
      </c>
      <c r="D92" s="19" t="s">
        <v>90</v>
      </c>
      <c r="E92" s="19">
        <v>30.2</v>
      </c>
      <c r="F92" s="19">
        <v>5.0</v>
      </c>
      <c r="G92" s="19">
        <v>22.2</v>
      </c>
      <c r="H92" s="19">
        <v>14.0</v>
      </c>
      <c r="I92" s="19">
        <v>3.3</v>
      </c>
      <c r="J92" s="19">
        <v>8.0</v>
      </c>
      <c r="K92" s="19">
        <v>1.0</v>
      </c>
      <c r="L92" s="19">
        <v>12.0</v>
      </c>
      <c r="M92" s="19">
        <v>0.583</v>
      </c>
      <c r="N92" s="19">
        <v>17.0</v>
      </c>
      <c r="O92" s="19">
        <v>0.294</v>
      </c>
      <c r="P92" s="19">
        <v>0.5</v>
      </c>
      <c r="Q92" s="19">
        <v>0.569</v>
      </c>
      <c r="R92" s="19">
        <v>7.4</v>
      </c>
      <c r="S92" s="19">
        <v>2.4</v>
      </c>
      <c r="T92" s="19">
        <v>0.6</v>
      </c>
      <c r="U92" s="19">
        <v>0.2</v>
      </c>
      <c r="V92" s="19">
        <v>0.4</v>
      </c>
      <c r="W92" s="19">
        <v>0.2</v>
      </c>
      <c r="X92" s="19">
        <v>9.8</v>
      </c>
      <c r="Y92" s="19">
        <v>8.0</v>
      </c>
      <c r="Z92" s="19">
        <v>10.4</v>
      </c>
      <c r="AA92" s="19">
        <v>4.0</v>
      </c>
      <c r="AB92" s="19">
        <v>117.1</v>
      </c>
      <c r="AC92" s="19">
        <v>111.8</v>
      </c>
    </row>
    <row r="93">
      <c r="A93" s="19">
        <v>92.0</v>
      </c>
      <c r="B93" s="19" t="s">
        <v>156</v>
      </c>
      <c r="C93" s="19" t="s">
        <v>59</v>
      </c>
      <c r="D93" s="19" t="s">
        <v>90</v>
      </c>
      <c r="E93" s="19">
        <v>25.8</v>
      </c>
      <c r="F93" s="19">
        <v>16.0</v>
      </c>
      <c r="G93" s="19">
        <v>23.6</v>
      </c>
      <c r="H93" s="19">
        <v>15.8</v>
      </c>
      <c r="I93" s="19">
        <v>11.8</v>
      </c>
      <c r="J93" s="19">
        <v>10.0</v>
      </c>
      <c r="K93" s="19">
        <v>1.0</v>
      </c>
      <c r="L93" s="19">
        <v>31.0</v>
      </c>
      <c r="M93" s="19">
        <v>0.548</v>
      </c>
      <c r="N93" s="19">
        <v>81.0</v>
      </c>
      <c r="O93" s="19">
        <v>0.296</v>
      </c>
      <c r="P93" s="19">
        <v>0.473</v>
      </c>
      <c r="Q93" s="19">
        <v>0.498</v>
      </c>
      <c r="R93" s="19">
        <v>7.3</v>
      </c>
      <c r="S93" s="19">
        <v>1.8</v>
      </c>
      <c r="T93" s="19">
        <v>2.3</v>
      </c>
      <c r="U93" s="19">
        <v>0.6</v>
      </c>
      <c r="V93" s="19">
        <v>0.4</v>
      </c>
      <c r="W93" s="19">
        <v>0.9</v>
      </c>
      <c r="X93" s="19">
        <v>9.0</v>
      </c>
      <c r="Y93" s="19">
        <v>9.6</v>
      </c>
      <c r="Z93" s="19">
        <v>11.3</v>
      </c>
      <c r="AA93" s="19">
        <v>5.3</v>
      </c>
      <c r="AB93" s="19">
        <v>103.3</v>
      </c>
      <c r="AC93" s="19">
        <v>109.1</v>
      </c>
    </row>
    <row r="94">
      <c r="A94" s="19">
        <v>93.0</v>
      </c>
      <c r="B94" s="19" t="s">
        <v>157</v>
      </c>
      <c r="C94" s="19" t="s">
        <v>46</v>
      </c>
      <c r="D94" s="19" t="s">
        <v>89</v>
      </c>
      <c r="E94" s="19">
        <v>38.2</v>
      </c>
      <c r="F94" s="19">
        <v>6.0</v>
      </c>
      <c r="G94" s="19">
        <v>29.3</v>
      </c>
      <c r="H94" s="19">
        <v>11.2</v>
      </c>
      <c r="I94" s="19">
        <v>11.0</v>
      </c>
      <c r="J94" s="19">
        <v>15.0</v>
      </c>
      <c r="K94" s="19">
        <v>0.8</v>
      </c>
      <c r="L94" s="19">
        <v>8.0</v>
      </c>
      <c r="M94" s="19">
        <v>0.375</v>
      </c>
      <c r="N94" s="19">
        <v>24.0</v>
      </c>
      <c r="O94" s="19">
        <v>0.333</v>
      </c>
      <c r="P94" s="19">
        <v>0.469</v>
      </c>
      <c r="Q94" s="19">
        <v>0.544</v>
      </c>
      <c r="R94" s="19">
        <v>7.0</v>
      </c>
      <c r="S94" s="19">
        <v>3.5</v>
      </c>
      <c r="T94" s="19">
        <v>4.0</v>
      </c>
      <c r="U94" s="19">
        <v>1.0</v>
      </c>
      <c r="V94" s="19">
        <v>0.7</v>
      </c>
      <c r="W94" s="19">
        <v>0.7</v>
      </c>
      <c r="X94" s="19">
        <v>10.5</v>
      </c>
      <c r="Y94" s="19">
        <v>11.0</v>
      </c>
      <c r="Z94" s="19">
        <v>14.5</v>
      </c>
      <c r="AA94" s="19">
        <v>6.3</v>
      </c>
      <c r="AB94" s="19">
        <v>128.1</v>
      </c>
      <c r="AC94" s="19">
        <v>105.2</v>
      </c>
    </row>
    <row r="95">
      <c r="A95" s="19">
        <v>94.0</v>
      </c>
      <c r="B95" s="19" t="s">
        <v>158</v>
      </c>
      <c r="C95" s="19" t="s">
        <v>45</v>
      </c>
      <c r="D95" s="19" t="s">
        <v>89</v>
      </c>
      <c r="E95" s="19">
        <v>26.0</v>
      </c>
      <c r="F95" s="19">
        <v>7.0</v>
      </c>
      <c r="G95" s="19">
        <v>15.1</v>
      </c>
      <c r="H95" s="19">
        <v>19.1</v>
      </c>
      <c r="I95" s="19">
        <v>18.9</v>
      </c>
      <c r="J95" s="19">
        <v>9.0</v>
      </c>
      <c r="K95" s="19">
        <v>0.556</v>
      </c>
      <c r="L95" s="19">
        <v>33.0</v>
      </c>
      <c r="M95" s="19">
        <v>0.606</v>
      </c>
      <c r="N95" s="19">
        <v>1.0</v>
      </c>
      <c r="O95" s="19">
        <v>0.0</v>
      </c>
      <c r="P95" s="19">
        <v>0.588</v>
      </c>
      <c r="Q95" s="19">
        <v>0.593</v>
      </c>
      <c r="R95" s="19">
        <v>6.4</v>
      </c>
      <c r="S95" s="19">
        <v>2.0</v>
      </c>
      <c r="T95" s="19">
        <v>1.1</v>
      </c>
      <c r="U95" s="19">
        <v>0.4</v>
      </c>
      <c r="V95" s="19">
        <v>0.0</v>
      </c>
      <c r="W95" s="19">
        <v>1.1</v>
      </c>
      <c r="X95" s="19">
        <v>8.4</v>
      </c>
      <c r="Y95" s="19">
        <v>7.6</v>
      </c>
      <c r="Z95" s="19">
        <v>9.6</v>
      </c>
      <c r="AA95" s="19">
        <v>6.4</v>
      </c>
      <c r="AB95" s="19">
        <v>107.7</v>
      </c>
      <c r="AC95" s="19">
        <v>103.8</v>
      </c>
    </row>
    <row r="96">
      <c r="A96" s="19">
        <v>95.0</v>
      </c>
      <c r="B96" s="19" t="s">
        <v>159</v>
      </c>
      <c r="C96" s="19" t="s">
        <v>54</v>
      </c>
      <c r="D96" s="19" t="s">
        <v>89</v>
      </c>
      <c r="E96" s="19">
        <v>24.9</v>
      </c>
      <c r="F96" s="19">
        <v>10.0</v>
      </c>
      <c r="G96" s="19">
        <v>17.3</v>
      </c>
      <c r="H96" s="19">
        <v>15.5</v>
      </c>
      <c r="I96" s="19">
        <v>8.5</v>
      </c>
      <c r="J96" s="19">
        <v>0.0</v>
      </c>
      <c r="K96" s="19">
        <v>0.0</v>
      </c>
      <c r="L96" s="19">
        <v>15.0</v>
      </c>
      <c r="M96" s="19">
        <v>0.533</v>
      </c>
      <c r="N96" s="19">
        <v>39.0</v>
      </c>
      <c r="O96" s="19">
        <v>0.41</v>
      </c>
      <c r="P96" s="19">
        <v>0.593</v>
      </c>
      <c r="Q96" s="19">
        <v>0.593</v>
      </c>
      <c r="R96" s="19">
        <v>6.4</v>
      </c>
      <c r="S96" s="19">
        <v>2.2</v>
      </c>
      <c r="T96" s="19">
        <v>1.0</v>
      </c>
      <c r="U96" s="19">
        <v>0.5</v>
      </c>
      <c r="V96" s="19">
        <v>0.0</v>
      </c>
      <c r="W96" s="19">
        <v>0.5</v>
      </c>
      <c r="X96" s="19">
        <v>8.6</v>
      </c>
      <c r="Y96" s="19">
        <v>7.4</v>
      </c>
      <c r="Z96" s="19">
        <v>9.6</v>
      </c>
      <c r="AA96" s="19">
        <v>5.6</v>
      </c>
      <c r="AB96" s="19">
        <v>114.6</v>
      </c>
      <c r="AC96" s="19">
        <v>111.4</v>
      </c>
    </row>
    <row r="97">
      <c r="A97" s="19">
        <v>96.0</v>
      </c>
      <c r="B97" s="19" t="s">
        <v>160</v>
      </c>
      <c r="C97" s="19" t="s">
        <v>48</v>
      </c>
      <c r="D97" s="19" t="s">
        <v>89</v>
      </c>
      <c r="E97" s="19">
        <v>26.4</v>
      </c>
      <c r="F97" s="19">
        <v>17.0</v>
      </c>
      <c r="G97" s="19">
        <v>19.5</v>
      </c>
      <c r="H97" s="19">
        <v>15.0</v>
      </c>
      <c r="I97" s="19">
        <v>11.7</v>
      </c>
      <c r="J97" s="19">
        <v>12.0</v>
      </c>
      <c r="K97" s="19">
        <v>0.917</v>
      </c>
      <c r="L97" s="19">
        <v>37.0</v>
      </c>
      <c r="M97" s="19">
        <v>0.459</v>
      </c>
      <c r="N97" s="19">
        <v>53.0</v>
      </c>
      <c r="O97" s="19">
        <v>0.396</v>
      </c>
      <c r="P97" s="19">
        <v>0.539</v>
      </c>
      <c r="Q97" s="19">
        <v>0.567</v>
      </c>
      <c r="R97" s="19">
        <v>6.4</v>
      </c>
      <c r="S97" s="19">
        <v>2.0</v>
      </c>
      <c r="T97" s="19">
        <v>2.2</v>
      </c>
      <c r="U97" s="19">
        <v>0.2</v>
      </c>
      <c r="V97" s="19">
        <v>0.0</v>
      </c>
      <c r="W97" s="19">
        <v>0.7</v>
      </c>
      <c r="X97" s="19">
        <v>8.4</v>
      </c>
      <c r="Y97" s="19">
        <v>8.5</v>
      </c>
      <c r="Z97" s="19">
        <v>10.5</v>
      </c>
      <c r="AA97" s="19">
        <v>6.2</v>
      </c>
      <c r="AB97" s="19">
        <v>121.3</v>
      </c>
      <c r="AC97" s="19">
        <v>111.4</v>
      </c>
    </row>
    <row r="98">
      <c r="A98" s="19">
        <v>97.0</v>
      </c>
      <c r="B98" s="19" t="s">
        <v>161</v>
      </c>
      <c r="C98" s="19" t="s">
        <v>47</v>
      </c>
      <c r="D98" s="19" t="s">
        <v>89</v>
      </c>
      <c r="E98" s="19">
        <v>35.6</v>
      </c>
      <c r="F98" s="19">
        <v>6.0</v>
      </c>
      <c r="G98" s="19">
        <v>19.0</v>
      </c>
      <c r="H98" s="19">
        <v>26.3</v>
      </c>
      <c r="I98" s="19">
        <v>16.6</v>
      </c>
      <c r="J98" s="19">
        <v>13.0</v>
      </c>
      <c r="K98" s="19">
        <v>0.615</v>
      </c>
      <c r="L98" s="19">
        <v>33.0</v>
      </c>
      <c r="M98" s="19">
        <v>0.273</v>
      </c>
      <c r="N98" s="19">
        <v>17.0</v>
      </c>
      <c r="O98" s="19">
        <v>0.235</v>
      </c>
      <c r="P98" s="19">
        <v>0.3</v>
      </c>
      <c r="Q98" s="19">
        <v>0.341</v>
      </c>
      <c r="R98" s="19">
        <v>6.3</v>
      </c>
      <c r="S98" s="19">
        <v>4.2</v>
      </c>
      <c r="T98" s="19">
        <v>1.7</v>
      </c>
      <c r="U98" s="19">
        <v>1.2</v>
      </c>
      <c r="V98" s="19">
        <v>0.5</v>
      </c>
      <c r="W98" s="19">
        <v>1.7</v>
      </c>
      <c r="X98" s="19">
        <v>10.5</v>
      </c>
      <c r="Y98" s="19">
        <v>8.0</v>
      </c>
      <c r="Z98" s="19">
        <v>12.2</v>
      </c>
      <c r="AA98" s="19">
        <v>7.5</v>
      </c>
      <c r="AB98" s="19">
        <v>75.3</v>
      </c>
      <c r="AC98" s="19">
        <v>105.9</v>
      </c>
    </row>
    <row r="99">
      <c r="A99" s="19">
        <v>98.0</v>
      </c>
      <c r="B99" s="19" t="s">
        <v>162</v>
      </c>
      <c r="C99" s="19" t="s">
        <v>46</v>
      </c>
      <c r="D99" s="19" t="s">
        <v>105</v>
      </c>
      <c r="E99" s="19">
        <v>35.5</v>
      </c>
      <c r="F99" s="19">
        <v>6.0</v>
      </c>
      <c r="G99" s="19">
        <v>28.3</v>
      </c>
      <c r="H99" s="19">
        <v>10.2</v>
      </c>
      <c r="I99" s="19">
        <v>14.6</v>
      </c>
      <c r="J99" s="19">
        <v>8.0</v>
      </c>
      <c r="K99" s="19">
        <v>0.625</v>
      </c>
      <c r="L99" s="19">
        <v>7.0</v>
      </c>
      <c r="M99" s="19">
        <v>0.429</v>
      </c>
      <c r="N99" s="19">
        <v>22.0</v>
      </c>
      <c r="O99" s="19">
        <v>0.409</v>
      </c>
      <c r="P99" s="19">
        <v>0.569</v>
      </c>
      <c r="Q99" s="19">
        <v>0.584</v>
      </c>
      <c r="R99" s="19">
        <v>6.3</v>
      </c>
      <c r="S99" s="19">
        <v>5.8</v>
      </c>
      <c r="T99" s="19">
        <v>1.3</v>
      </c>
      <c r="U99" s="19">
        <v>0.2</v>
      </c>
      <c r="V99" s="19">
        <v>0.8</v>
      </c>
      <c r="W99" s="19">
        <v>0.8</v>
      </c>
      <c r="X99" s="19">
        <v>12.2</v>
      </c>
      <c r="Y99" s="19">
        <v>7.7</v>
      </c>
      <c r="Z99" s="19">
        <v>13.5</v>
      </c>
      <c r="AA99" s="19">
        <v>5.1</v>
      </c>
      <c r="AB99" s="19">
        <v>118.4</v>
      </c>
      <c r="AC99" s="19">
        <v>110.7</v>
      </c>
    </row>
    <row r="100">
      <c r="A100" s="19">
        <v>99.0</v>
      </c>
      <c r="B100" s="19" t="s">
        <v>163</v>
      </c>
      <c r="C100" s="19" t="s">
        <v>58</v>
      </c>
      <c r="D100" s="19" t="s">
        <v>141</v>
      </c>
      <c r="E100" s="19">
        <v>31.4</v>
      </c>
      <c r="F100" s="19">
        <v>4.0</v>
      </c>
      <c r="G100" s="19">
        <v>21.1</v>
      </c>
      <c r="H100" s="19">
        <v>13.8</v>
      </c>
      <c r="I100" s="19">
        <v>28.8</v>
      </c>
      <c r="J100" s="19">
        <v>6.0</v>
      </c>
      <c r="K100" s="19">
        <v>0.667</v>
      </c>
      <c r="L100" s="19">
        <v>13.0</v>
      </c>
      <c r="M100" s="19">
        <v>0.692</v>
      </c>
      <c r="N100" s="19">
        <v>4.0</v>
      </c>
      <c r="O100" s="19">
        <v>0.25</v>
      </c>
      <c r="P100" s="19">
        <v>0.618</v>
      </c>
      <c r="Q100" s="19">
        <v>0.636</v>
      </c>
      <c r="R100" s="19">
        <v>6.3</v>
      </c>
      <c r="S100" s="19">
        <v>8.3</v>
      </c>
      <c r="T100" s="19">
        <v>1.8</v>
      </c>
      <c r="U100" s="19">
        <v>0.5</v>
      </c>
      <c r="V100" s="19">
        <v>0.0</v>
      </c>
      <c r="W100" s="19">
        <v>1.8</v>
      </c>
      <c r="X100" s="19">
        <v>14.5</v>
      </c>
      <c r="Y100" s="19">
        <v>8.0</v>
      </c>
      <c r="Z100" s="19">
        <v>16.3</v>
      </c>
      <c r="AA100" s="19">
        <v>8.6</v>
      </c>
      <c r="AB100" s="19">
        <v>120.0</v>
      </c>
      <c r="AC100" s="19">
        <v>103.1</v>
      </c>
    </row>
    <row r="101">
      <c r="A101" s="19">
        <v>100.0</v>
      </c>
      <c r="B101" s="19" t="s">
        <v>164</v>
      </c>
      <c r="C101" s="19" t="s">
        <v>45</v>
      </c>
      <c r="D101" s="19" t="s">
        <v>90</v>
      </c>
      <c r="E101" s="19">
        <v>26.7</v>
      </c>
      <c r="F101" s="19">
        <v>7.0</v>
      </c>
      <c r="G101" s="19">
        <v>21.0</v>
      </c>
      <c r="H101" s="19">
        <v>13.1</v>
      </c>
      <c r="I101" s="19">
        <v>9.2</v>
      </c>
      <c r="J101" s="19">
        <v>2.0</v>
      </c>
      <c r="K101" s="19">
        <v>1.0</v>
      </c>
      <c r="L101" s="19">
        <v>12.0</v>
      </c>
      <c r="M101" s="19">
        <v>0.5</v>
      </c>
      <c r="N101" s="19">
        <v>27.0</v>
      </c>
      <c r="O101" s="19">
        <v>0.37</v>
      </c>
      <c r="P101" s="19">
        <v>0.538</v>
      </c>
      <c r="Q101" s="19">
        <v>0.552</v>
      </c>
      <c r="R101" s="19">
        <v>6.3</v>
      </c>
      <c r="S101" s="19">
        <v>4.9</v>
      </c>
      <c r="T101" s="19">
        <v>0.4</v>
      </c>
      <c r="U101" s="19">
        <v>0.7</v>
      </c>
      <c r="V101" s="19">
        <v>1.3</v>
      </c>
      <c r="W101" s="19">
        <v>0.6</v>
      </c>
      <c r="X101" s="19">
        <v>11.1</v>
      </c>
      <c r="Y101" s="19">
        <v>6.7</v>
      </c>
      <c r="Z101" s="19">
        <v>11.6</v>
      </c>
      <c r="AA101" s="19">
        <v>4.4</v>
      </c>
      <c r="AB101" s="19">
        <v>112.8</v>
      </c>
      <c r="AC101" s="19">
        <v>108.1</v>
      </c>
    </row>
    <row r="102">
      <c r="A102" s="19">
        <v>101.0</v>
      </c>
      <c r="B102" s="19" t="s">
        <v>165</v>
      </c>
      <c r="C102" s="19" t="s">
        <v>45</v>
      </c>
      <c r="D102" s="19" t="s">
        <v>141</v>
      </c>
      <c r="E102" s="19">
        <v>27.1</v>
      </c>
      <c r="F102" s="19">
        <v>7.0</v>
      </c>
      <c r="G102" s="19">
        <v>15.0</v>
      </c>
      <c r="H102" s="19">
        <v>21.5</v>
      </c>
      <c r="I102" s="19">
        <v>18.1</v>
      </c>
      <c r="J102" s="19">
        <v>17.0</v>
      </c>
      <c r="K102" s="19">
        <v>0.588</v>
      </c>
      <c r="L102" s="19">
        <v>27.0</v>
      </c>
      <c r="M102" s="19">
        <v>0.519</v>
      </c>
      <c r="N102" s="19">
        <v>9.0</v>
      </c>
      <c r="O102" s="19">
        <v>0.222</v>
      </c>
      <c r="P102" s="19">
        <v>0.472</v>
      </c>
      <c r="Q102" s="19">
        <v>0.506</v>
      </c>
      <c r="R102" s="19">
        <v>6.3</v>
      </c>
      <c r="S102" s="19">
        <v>4.4</v>
      </c>
      <c r="T102" s="19">
        <v>0.3</v>
      </c>
      <c r="U102" s="19">
        <v>0.9</v>
      </c>
      <c r="V102" s="19">
        <v>0.4</v>
      </c>
      <c r="W102" s="19">
        <v>1.1</v>
      </c>
      <c r="X102" s="19">
        <v>10.7</v>
      </c>
      <c r="Y102" s="19">
        <v>6.6</v>
      </c>
      <c r="Z102" s="19">
        <v>11.0</v>
      </c>
      <c r="AA102" s="19">
        <v>5.4</v>
      </c>
      <c r="AB102" s="19">
        <v>97.7</v>
      </c>
      <c r="AC102" s="19">
        <v>89.2</v>
      </c>
    </row>
    <row r="103">
      <c r="A103" s="19">
        <v>102.0</v>
      </c>
      <c r="B103" s="19" t="s">
        <v>166</v>
      </c>
      <c r="C103" s="19" t="s">
        <v>54</v>
      </c>
      <c r="D103" s="19" t="s">
        <v>89</v>
      </c>
      <c r="E103" s="19">
        <v>25.4</v>
      </c>
      <c r="F103" s="19">
        <v>10.0</v>
      </c>
      <c r="G103" s="19">
        <v>15.7</v>
      </c>
      <c r="H103" s="19">
        <v>17.7</v>
      </c>
      <c r="I103" s="19">
        <v>16.0</v>
      </c>
      <c r="J103" s="19">
        <v>11.0</v>
      </c>
      <c r="K103" s="19">
        <v>0.909</v>
      </c>
      <c r="L103" s="19">
        <v>27.0</v>
      </c>
      <c r="M103" s="19">
        <v>0.63</v>
      </c>
      <c r="N103" s="19">
        <v>20.0</v>
      </c>
      <c r="O103" s="19">
        <v>0.3</v>
      </c>
      <c r="P103" s="19">
        <v>0.553</v>
      </c>
      <c r="Q103" s="19">
        <v>0.598</v>
      </c>
      <c r="R103" s="19">
        <v>6.2</v>
      </c>
      <c r="S103" s="19">
        <v>3.2</v>
      </c>
      <c r="T103" s="19">
        <v>1.0</v>
      </c>
      <c r="U103" s="19">
        <v>0.6</v>
      </c>
      <c r="V103" s="19">
        <v>0.3</v>
      </c>
      <c r="W103" s="19">
        <v>0.9</v>
      </c>
      <c r="X103" s="19">
        <v>9.4</v>
      </c>
      <c r="Y103" s="19">
        <v>7.2</v>
      </c>
      <c r="Z103" s="19">
        <v>10.4</v>
      </c>
      <c r="AA103" s="19">
        <v>6.9</v>
      </c>
      <c r="AB103" s="19">
        <v>113.8</v>
      </c>
      <c r="AC103" s="19">
        <v>110.1</v>
      </c>
    </row>
    <row r="104">
      <c r="A104" s="19">
        <v>103.0</v>
      </c>
      <c r="B104" s="19" t="s">
        <v>167</v>
      </c>
      <c r="C104" s="19" t="s">
        <v>51</v>
      </c>
      <c r="D104" s="19" t="s">
        <v>90</v>
      </c>
      <c r="E104" s="19">
        <v>34.8</v>
      </c>
      <c r="F104" s="19">
        <v>9.0</v>
      </c>
      <c r="G104" s="19">
        <v>15.3</v>
      </c>
      <c r="H104" s="19">
        <v>17.7</v>
      </c>
      <c r="I104" s="19">
        <v>5.8</v>
      </c>
      <c r="J104" s="19">
        <v>3.0</v>
      </c>
      <c r="K104" s="19">
        <v>0.667</v>
      </c>
      <c r="L104" s="19">
        <v>25.0</v>
      </c>
      <c r="M104" s="19">
        <v>0.52</v>
      </c>
      <c r="N104" s="19">
        <v>23.0</v>
      </c>
      <c r="O104" s="19">
        <v>0.391</v>
      </c>
      <c r="P104" s="19">
        <v>0.552</v>
      </c>
      <c r="Q104" s="19">
        <v>0.558</v>
      </c>
      <c r="R104" s="19">
        <v>6.1</v>
      </c>
      <c r="S104" s="19">
        <v>2.8</v>
      </c>
      <c r="T104" s="19">
        <v>0.3</v>
      </c>
      <c r="U104" s="19">
        <v>0.4</v>
      </c>
      <c r="V104" s="19">
        <v>0.0</v>
      </c>
      <c r="W104" s="19">
        <v>0.3</v>
      </c>
      <c r="X104" s="19">
        <v>8.9</v>
      </c>
      <c r="Y104" s="19">
        <v>6.4</v>
      </c>
      <c r="Z104" s="19">
        <v>9.2</v>
      </c>
      <c r="AA104" s="19">
        <v>4.5</v>
      </c>
      <c r="AB104" s="19">
        <v>106.3</v>
      </c>
      <c r="AC104" s="19">
        <v>109.4</v>
      </c>
    </row>
    <row r="105">
      <c r="A105" s="19">
        <v>104.0</v>
      </c>
      <c r="B105" s="19" t="s">
        <v>168</v>
      </c>
      <c r="C105" s="19" t="s">
        <v>50</v>
      </c>
      <c r="D105" s="19" t="s">
        <v>129</v>
      </c>
      <c r="E105" s="19">
        <v>26.9</v>
      </c>
      <c r="F105" s="19">
        <v>2.0</v>
      </c>
      <c r="G105" s="19">
        <v>8.9</v>
      </c>
      <c r="H105" s="19">
        <v>28.4</v>
      </c>
      <c r="I105" s="19">
        <v>21.5</v>
      </c>
      <c r="J105" s="19">
        <v>3.0</v>
      </c>
      <c r="K105" s="19">
        <v>0.667</v>
      </c>
      <c r="L105" s="19">
        <v>5.0</v>
      </c>
      <c r="M105" s="19">
        <v>1.0</v>
      </c>
      <c r="N105" s="19">
        <v>2.0</v>
      </c>
      <c r="O105" s="19">
        <v>0.0</v>
      </c>
      <c r="P105" s="19">
        <v>0.714</v>
      </c>
      <c r="Q105" s="19">
        <v>0.721</v>
      </c>
      <c r="R105" s="19">
        <v>6.0</v>
      </c>
      <c r="S105" s="19">
        <v>2.5</v>
      </c>
      <c r="T105" s="19">
        <v>0.5</v>
      </c>
      <c r="U105" s="19">
        <v>0.0</v>
      </c>
      <c r="V105" s="19">
        <v>0.0</v>
      </c>
      <c r="W105" s="19">
        <v>1.0</v>
      </c>
      <c r="X105" s="19">
        <v>8.5</v>
      </c>
      <c r="Y105" s="19">
        <v>6.5</v>
      </c>
      <c r="Z105" s="19">
        <v>9.0</v>
      </c>
      <c r="AA105" s="19">
        <v>8.8</v>
      </c>
      <c r="AB105" s="19">
        <v>118.1</v>
      </c>
      <c r="AC105" s="19">
        <v>110.3</v>
      </c>
    </row>
    <row r="106">
      <c r="A106" s="19">
        <v>105.0</v>
      </c>
      <c r="B106" s="19" t="s">
        <v>169</v>
      </c>
      <c r="C106" s="19" t="s">
        <v>44</v>
      </c>
      <c r="D106" s="19" t="s">
        <v>90</v>
      </c>
      <c r="E106" s="19">
        <v>35.2</v>
      </c>
      <c r="F106" s="19">
        <v>4.0</v>
      </c>
      <c r="G106" s="19">
        <v>12.7</v>
      </c>
      <c r="H106" s="19">
        <v>24.4</v>
      </c>
      <c r="I106" s="19">
        <v>4.0</v>
      </c>
      <c r="J106" s="19">
        <v>7.0</v>
      </c>
      <c r="K106" s="19">
        <v>0.571</v>
      </c>
      <c r="L106" s="19">
        <v>9.0</v>
      </c>
      <c r="M106" s="19">
        <v>0.111</v>
      </c>
      <c r="N106" s="19">
        <v>15.0</v>
      </c>
      <c r="O106" s="19">
        <v>0.4</v>
      </c>
      <c r="P106" s="19">
        <v>0.417</v>
      </c>
      <c r="Q106" s="19">
        <v>0.443</v>
      </c>
      <c r="R106" s="19">
        <v>6.0</v>
      </c>
      <c r="S106" s="19">
        <v>3.0</v>
      </c>
      <c r="T106" s="19">
        <v>1.0</v>
      </c>
      <c r="U106" s="19">
        <v>0.0</v>
      </c>
      <c r="V106" s="19">
        <v>0.3</v>
      </c>
      <c r="W106" s="19">
        <v>0.3</v>
      </c>
      <c r="X106" s="19">
        <v>9.0</v>
      </c>
      <c r="Y106" s="19">
        <v>7.0</v>
      </c>
      <c r="Z106" s="19">
        <v>10.0</v>
      </c>
      <c r="AA106" s="19">
        <v>8.3</v>
      </c>
      <c r="AB106" s="19">
        <v>102.8</v>
      </c>
      <c r="AC106" s="19">
        <v>110.4</v>
      </c>
    </row>
    <row r="107">
      <c r="A107" s="19">
        <v>106.0</v>
      </c>
      <c r="B107" s="19" t="s">
        <v>170</v>
      </c>
      <c r="C107" s="19" t="s">
        <v>50</v>
      </c>
      <c r="D107" s="19" t="s">
        <v>89</v>
      </c>
      <c r="E107" s="19">
        <v>35.8</v>
      </c>
      <c r="F107" s="19">
        <v>3.0</v>
      </c>
      <c r="G107" s="19">
        <v>17.2</v>
      </c>
      <c r="H107" s="19">
        <v>18.8</v>
      </c>
      <c r="I107" s="19">
        <v>5.5</v>
      </c>
      <c r="J107" s="19">
        <v>4.0</v>
      </c>
      <c r="K107" s="19">
        <v>0.75</v>
      </c>
      <c r="L107" s="19">
        <v>6.0</v>
      </c>
      <c r="M107" s="19">
        <v>0.5</v>
      </c>
      <c r="N107" s="19">
        <v>11.0</v>
      </c>
      <c r="O107" s="19">
        <v>0.273</v>
      </c>
      <c r="P107" s="19">
        <v>0.441</v>
      </c>
      <c r="Q107" s="19">
        <v>0.48</v>
      </c>
      <c r="R107" s="19">
        <v>6.0</v>
      </c>
      <c r="S107" s="19">
        <v>0.3</v>
      </c>
      <c r="T107" s="19">
        <v>1.0</v>
      </c>
      <c r="U107" s="19">
        <v>0.3</v>
      </c>
      <c r="V107" s="19">
        <v>0.0</v>
      </c>
      <c r="W107" s="19">
        <v>0.3</v>
      </c>
      <c r="X107" s="19">
        <v>6.3</v>
      </c>
      <c r="Y107" s="19">
        <v>7.0</v>
      </c>
      <c r="Z107" s="19">
        <v>7.3</v>
      </c>
      <c r="AA107" s="19">
        <v>2.8</v>
      </c>
      <c r="AB107" s="19">
        <v>102.8</v>
      </c>
      <c r="AC107" s="19">
        <v>115.7</v>
      </c>
    </row>
    <row r="108">
      <c r="A108" s="19">
        <v>107.0</v>
      </c>
      <c r="B108" s="19" t="s">
        <v>171</v>
      </c>
      <c r="C108" s="19" t="s">
        <v>57</v>
      </c>
      <c r="D108" s="19" t="s">
        <v>141</v>
      </c>
      <c r="E108" s="19">
        <v>27.4</v>
      </c>
      <c r="F108" s="19">
        <v>3.0</v>
      </c>
      <c r="G108" s="19">
        <v>12.5</v>
      </c>
      <c r="H108" s="19">
        <v>19.2</v>
      </c>
      <c r="I108" s="19">
        <v>13.9</v>
      </c>
      <c r="J108" s="19">
        <v>3.0</v>
      </c>
      <c r="K108" s="19">
        <v>1.0</v>
      </c>
      <c r="L108" s="19">
        <v>12.0</v>
      </c>
      <c r="M108" s="19">
        <v>0.583</v>
      </c>
      <c r="N108" s="19">
        <v>0.0</v>
      </c>
      <c r="O108" s="19">
        <v>0.0</v>
      </c>
      <c r="P108" s="19">
        <v>0.583</v>
      </c>
      <c r="Q108" s="19">
        <v>0.638</v>
      </c>
      <c r="R108" s="19">
        <v>5.7</v>
      </c>
      <c r="S108" s="19">
        <v>1.3</v>
      </c>
      <c r="T108" s="19">
        <v>0.0</v>
      </c>
      <c r="U108" s="19">
        <v>0.7</v>
      </c>
      <c r="V108" s="19">
        <v>0.3</v>
      </c>
      <c r="W108" s="19">
        <v>0.7</v>
      </c>
      <c r="X108" s="19">
        <v>7.0</v>
      </c>
      <c r="Y108" s="19">
        <v>5.7</v>
      </c>
      <c r="Z108" s="19">
        <v>7.0</v>
      </c>
      <c r="AA108" s="19">
        <v>0.0</v>
      </c>
      <c r="AB108" s="19">
        <v>108.7</v>
      </c>
      <c r="AC108" s="19">
        <v>100.9</v>
      </c>
    </row>
    <row r="109">
      <c r="A109" s="19">
        <v>108.0</v>
      </c>
      <c r="B109" s="19" t="s">
        <v>172</v>
      </c>
      <c r="C109" s="19" t="s">
        <v>46</v>
      </c>
      <c r="D109" s="19" t="s">
        <v>89</v>
      </c>
      <c r="E109" s="19">
        <v>29.8</v>
      </c>
      <c r="F109" s="19">
        <v>5.0</v>
      </c>
      <c r="G109" s="19">
        <v>12.2</v>
      </c>
      <c r="H109" s="19">
        <v>21.1</v>
      </c>
      <c r="I109" s="19">
        <v>10.7</v>
      </c>
      <c r="J109" s="19">
        <v>0.0</v>
      </c>
      <c r="K109" s="19">
        <v>0.0</v>
      </c>
      <c r="L109" s="19">
        <v>7.0</v>
      </c>
      <c r="M109" s="19">
        <v>0.286</v>
      </c>
      <c r="N109" s="19">
        <v>18.0</v>
      </c>
      <c r="O109" s="19">
        <v>0.444</v>
      </c>
      <c r="P109" s="19">
        <v>0.56</v>
      </c>
      <c r="Q109" s="19">
        <v>0.56</v>
      </c>
      <c r="R109" s="19">
        <v>5.6</v>
      </c>
      <c r="S109" s="19">
        <v>1.2</v>
      </c>
      <c r="T109" s="19">
        <v>1.4</v>
      </c>
      <c r="U109" s="19">
        <v>0.2</v>
      </c>
      <c r="V109" s="19">
        <v>0.8</v>
      </c>
      <c r="W109" s="19">
        <v>0.6</v>
      </c>
      <c r="X109" s="19">
        <v>6.8</v>
      </c>
      <c r="Y109" s="19">
        <v>7.0</v>
      </c>
      <c r="Z109" s="19">
        <v>8.2</v>
      </c>
      <c r="AA109" s="19">
        <v>6.9</v>
      </c>
      <c r="AB109" s="19">
        <v>109.7</v>
      </c>
      <c r="AC109" s="19">
        <v>102.1</v>
      </c>
    </row>
    <row r="110">
      <c r="A110" s="19">
        <v>109.0</v>
      </c>
      <c r="B110" s="19" t="s">
        <v>173</v>
      </c>
      <c r="C110" s="19" t="s">
        <v>47</v>
      </c>
      <c r="D110" s="19" t="s">
        <v>90</v>
      </c>
      <c r="E110" s="19">
        <v>39.1</v>
      </c>
      <c r="F110" s="19">
        <v>2.0</v>
      </c>
      <c r="G110" s="19">
        <v>15.3</v>
      </c>
      <c r="H110" s="19">
        <v>13.4</v>
      </c>
      <c r="I110" s="19">
        <v>33.3</v>
      </c>
      <c r="J110" s="19">
        <v>0.0</v>
      </c>
      <c r="K110" s="19">
        <v>0.0</v>
      </c>
      <c r="L110" s="19">
        <v>2.0</v>
      </c>
      <c r="M110" s="19">
        <v>0.5</v>
      </c>
      <c r="N110" s="19">
        <v>4.0</v>
      </c>
      <c r="O110" s="19">
        <v>0.75</v>
      </c>
      <c r="P110" s="19">
        <v>0.917</v>
      </c>
      <c r="Q110" s="19">
        <v>0.917</v>
      </c>
      <c r="R110" s="19">
        <v>5.5</v>
      </c>
      <c r="S110" s="19">
        <v>1.5</v>
      </c>
      <c r="T110" s="19">
        <v>0.0</v>
      </c>
      <c r="U110" s="19">
        <v>0.0</v>
      </c>
      <c r="V110" s="19">
        <v>0.0</v>
      </c>
      <c r="W110" s="19">
        <v>1.5</v>
      </c>
      <c r="X110" s="19">
        <v>7.0</v>
      </c>
      <c r="Y110" s="19">
        <v>5.5</v>
      </c>
      <c r="Z110" s="19">
        <v>7.0</v>
      </c>
      <c r="AA110" s="19">
        <v>0.0</v>
      </c>
      <c r="AB110" s="19">
        <v>114.5</v>
      </c>
      <c r="AC110" s="19">
        <v>103.6</v>
      </c>
    </row>
    <row r="111">
      <c r="A111" s="19">
        <v>110.0</v>
      </c>
      <c r="B111" s="19" t="s">
        <v>174</v>
      </c>
      <c r="C111" s="19" t="s">
        <v>51</v>
      </c>
      <c r="D111" s="19" t="s">
        <v>90</v>
      </c>
      <c r="E111" s="19">
        <v>23.4</v>
      </c>
      <c r="F111" s="19">
        <v>12.0</v>
      </c>
      <c r="G111" s="19">
        <v>21.9</v>
      </c>
      <c r="H111" s="19">
        <v>15.1</v>
      </c>
      <c r="I111" s="19">
        <v>13.5</v>
      </c>
      <c r="J111" s="19">
        <v>9.0</v>
      </c>
      <c r="K111" s="19">
        <v>0.778</v>
      </c>
      <c r="L111" s="19">
        <v>35.0</v>
      </c>
      <c r="M111" s="19">
        <v>0.457</v>
      </c>
      <c r="N111" s="19">
        <v>35.0</v>
      </c>
      <c r="O111" s="19">
        <v>0.257</v>
      </c>
      <c r="P111" s="19">
        <v>0.421</v>
      </c>
      <c r="Q111" s="19">
        <v>0.446</v>
      </c>
      <c r="R111" s="19">
        <v>5.5</v>
      </c>
      <c r="S111" s="19">
        <v>1.8</v>
      </c>
      <c r="T111" s="19">
        <v>1.1</v>
      </c>
      <c r="U111" s="19">
        <v>0.9</v>
      </c>
      <c r="V111" s="19">
        <v>0.3</v>
      </c>
      <c r="W111" s="19">
        <v>0.9</v>
      </c>
      <c r="X111" s="19">
        <v>7.3</v>
      </c>
      <c r="Y111" s="19">
        <v>6.6</v>
      </c>
      <c r="Z111" s="19">
        <v>8.3</v>
      </c>
      <c r="AA111" s="19">
        <v>4.0</v>
      </c>
      <c r="AB111" s="19">
        <v>88.8</v>
      </c>
      <c r="AC111" s="19">
        <v>105.4</v>
      </c>
    </row>
    <row r="112">
      <c r="A112" s="19">
        <v>111.0</v>
      </c>
      <c r="B112" s="19" t="s">
        <v>175</v>
      </c>
      <c r="C112" s="19" t="s">
        <v>46</v>
      </c>
      <c r="D112" s="19" t="s">
        <v>89</v>
      </c>
      <c r="E112" s="19">
        <v>31.5</v>
      </c>
      <c r="F112" s="19">
        <v>4.0</v>
      </c>
      <c r="G112" s="19">
        <v>12.8</v>
      </c>
      <c r="H112" s="19">
        <v>18.0</v>
      </c>
      <c r="I112" s="19">
        <v>10.3</v>
      </c>
      <c r="J112" s="19">
        <v>2.0</v>
      </c>
      <c r="K112" s="19">
        <v>1.0</v>
      </c>
      <c r="L112" s="19">
        <v>4.0</v>
      </c>
      <c r="M112" s="19">
        <v>0.25</v>
      </c>
      <c r="N112" s="19">
        <v>13.0</v>
      </c>
      <c r="O112" s="19">
        <v>0.462</v>
      </c>
      <c r="P112" s="19">
        <v>0.588</v>
      </c>
      <c r="Q112" s="19">
        <v>0.615</v>
      </c>
      <c r="R112" s="19">
        <v>5.5</v>
      </c>
      <c r="S112" s="19">
        <v>1.3</v>
      </c>
      <c r="T112" s="19">
        <v>0.5</v>
      </c>
      <c r="U112" s="19">
        <v>0.0</v>
      </c>
      <c r="V112" s="19">
        <v>0.3</v>
      </c>
      <c r="W112" s="19">
        <v>0.5</v>
      </c>
      <c r="X112" s="19">
        <v>6.8</v>
      </c>
      <c r="Y112" s="19">
        <v>6.0</v>
      </c>
      <c r="Z112" s="19">
        <v>7.3</v>
      </c>
      <c r="AA112" s="19">
        <v>4.8</v>
      </c>
      <c r="AB112" s="19">
        <v>117.8</v>
      </c>
      <c r="AC112" s="19">
        <v>114.0</v>
      </c>
    </row>
    <row r="113">
      <c r="A113" s="19">
        <v>112.0</v>
      </c>
      <c r="B113" s="19" t="s">
        <v>176</v>
      </c>
      <c r="C113" s="19" t="s">
        <v>44</v>
      </c>
      <c r="D113" s="19" t="s">
        <v>90</v>
      </c>
      <c r="E113" s="19">
        <v>24.7</v>
      </c>
      <c r="F113" s="19">
        <v>9.0</v>
      </c>
      <c r="G113" s="19">
        <v>20.5</v>
      </c>
      <c r="H113" s="19">
        <v>12.6</v>
      </c>
      <c r="I113" s="19">
        <v>8.5</v>
      </c>
      <c r="J113" s="19">
        <v>13.0</v>
      </c>
      <c r="K113" s="19">
        <v>0.385</v>
      </c>
      <c r="L113" s="19">
        <v>40.0</v>
      </c>
      <c r="M113" s="19">
        <v>0.525</v>
      </c>
      <c r="N113" s="19">
        <v>3.0</v>
      </c>
      <c r="O113" s="19">
        <v>0.0</v>
      </c>
      <c r="P113" s="19">
        <v>0.488</v>
      </c>
      <c r="Q113" s="19">
        <v>0.482</v>
      </c>
      <c r="R113" s="19">
        <v>5.2</v>
      </c>
      <c r="S113" s="19">
        <v>4.2</v>
      </c>
      <c r="T113" s="19">
        <v>0.6</v>
      </c>
      <c r="U113" s="19">
        <v>0.4</v>
      </c>
      <c r="V113" s="19">
        <v>1.3</v>
      </c>
      <c r="W113" s="19">
        <v>0.4</v>
      </c>
      <c r="X113" s="19">
        <v>9.4</v>
      </c>
      <c r="Y113" s="19">
        <v>5.8</v>
      </c>
      <c r="Z113" s="19">
        <v>10.0</v>
      </c>
      <c r="AA113" s="19">
        <v>4.6</v>
      </c>
      <c r="AB113" s="19">
        <v>111.6</v>
      </c>
      <c r="AC113" s="19">
        <v>107.2</v>
      </c>
    </row>
    <row r="114">
      <c r="A114" s="19">
        <v>113.0</v>
      </c>
      <c r="B114" s="19" t="s">
        <v>177</v>
      </c>
      <c r="C114" s="19" t="s">
        <v>53</v>
      </c>
      <c r="D114" s="19" t="s">
        <v>89</v>
      </c>
      <c r="E114" s="19">
        <v>22.9</v>
      </c>
      <c r="F114" s="19">
        <v>17.0</v>
      </c>
      <c r="G114" s="19">
        <v>19.7</v>
      </c>
      <c r="H114" s="19">
        <v>11.6</v>
      </c>
      <c r="I114" s="19">
        <v>13.4</v>
      </c>
      <c r="J114" s="19">
        <v>9.0</v>
      </c>
      <c r="K114" s="19">
        <v>0.778</v>
      </c>
      <c r="L114" s="19">
        <v>21.0</v>
      </c>
      <c r="M114" s="19">
        <v>0.571</v>
      </c>
      <c r="N114" s="19">
        <v>50.0</v>
      </c>
      <c r="O114" s="19">
        <v>0.38</v>
      </c>
      <c r="P114" s="19">
        <v>0.57</v>
      </c>
      <c r="Q114" s="19">
        <v>0.587</v>
      </c>
      <c r="R114" s="19">
        <v>5.2</v>
      </c>
      <c r="S114" s="19">
        <v>3.0</v>
      </c>
      <c r="T114" s="19">
        <v>1.0</v>
      </c>
      <c r="U114" s="19">
        <v>0.5</v>
      </c>
      <c r="V114" s="19">
        <v>0.1</v>
      </c>
      <c r="W114" s="19">
        <v>0.6</v>
      </c>
      <c r="X114" s="19">
        <v>8.2</v>
      </c>
      <c r="Y114" s="19">
        <v>6.2</v>
      </c>
      <c r="Z114" s="19">
        <v>9.2</v>
      </c>
      <c r="AA114" s="19">
        <v>5.1</v>
      </c>
      <c r="AB114" s="19">
        <v>112.8</v>
      </c>
      <c r="AC114" s="19">
        <v>113.5</v>
      </c>
    </row>
    <row r="115">
      <c r="A115" s="19">
        <v>114.0</v>
      </c>
      <c r="B115" s="19" t="s">
        <v>178</v>
      </c>
      <c r="C115" s="19" t="s">
        <v>45</v>
      </c>
      <c r="D115" s="19" t="s">
        <v>89</v>
      </c>
      <c r="E115" s="19">
        <v>24.1</v>
      </c>
      <c r="F115" s="19">
        <v>7.0</v>
      </c>
      <c r="G115" s="19">
        <v>14.7</v>
      </c>
      <c r="H115" s="19">
        <v>21.3</v>
      </c>
      <c r="I115" s="19">
        <v>10.8</v>
      </c>
      <c r="J115" s="19">
        <v>9.0</v>
      </c>
      <c r="K115" s="19">
        <v>0.889</v>
      </c>
      <c r="L115" s="19">
        <v>28.0</v>
      </c>
      <c r="M115" s="19">
        <v>0.393</v>
      </c>
      <c r="N115" s="19">
        <v>13.0</v>
      </c>
      <c r="O115" s="19">
        <v>0.154</v>
      </c>
      <c r="P115" s="19">
        <v>0.341</v>
      </c>
      <c r="Q115" s="19">
        <v>0.4</v>
      </c>
      <c r="R115" s="19">
        <v>5.1</v>
      </c>
      <c r="S115" s="19">
        <v>2.1</v>
      </c>
      <c r="T115" s="19">
        <v>1.3</v>
      </c>
      <c r="U115" s="19">
        <v>0.6</v>
      </c>
      <c r="V115" s="19">
        <v>0.1</v>
      </c>
      <c r="W115" s="19">
        <v>0.7</v>
      </c>
      <c r="X115" s="19">
        <v>7.3</v>
      </c>
      <c r="Y115" s="19">
        <v>6.4</v>
      </c>
      <c r="Z115" s="19">
        <v>8.6</v>
      </c>
      <c r="AA115" s="19">
        <v>6.5</v>
      </c>
      <c r="AB115" s="19">
        <v>88.1</v>
      </c>
      <c r="AC115" s="19">
        <v>96.9</v>
      </c>
    </row>
    <row r="116">
      <c r="A116" s="19">
        <v>115.0</v>
      </c>
      <c r="B116" s="19" t="s">
        <v>179</v>
      </c>
      <c r="C116" s="19" t="s">
        <v>52</v>
      </c>
      <c r="D116" s="19" t="s">
        <v>89</v>
      </c>
      <c r="E116" s="19">
        <v>23.2</v>
      </c>
      <c r="F116" s="19">
        <v>12.0</v>
      </c>
      <c r="G116" s="19">
        <v>17.0</v>
      </c>
      <c r="H116" s="19">
        <v>13.9</v>
      </c>
      <c r="I116" s="19">
        <v>1.8</v>
      </c>
      <c r="J116" s="19">
        <v>16.0</v>
      </c>
      <c r="K116" s="19">
        <v>0.688</v>
      </c>
      <c r="L116" s="19">
        <v>36.0</v>
      </c>
      <c r="M116" s="19">
        <v>0.528</v>
      </c>
      <c r="N116" s="19">
        <v>18.0</v>
      </c>
      <c r="O116" s="19">
        <v>0.222</v>
      </c>
      <c r="P116" s="19">
        <v>0.463</v>
      </c>
      <c r="Q116" s="19">
        <v>0.5</v>
      </c>
      <c r="R116" s="19">
        <v>5.1</v>
      </c>
      <c r="S116" s="19">
        <v>2.7</v>
      </c>
      <c r="T116" s="19">
        <v>0.8</v>
      </c>
      <c r="U116" s="19">
        <v>0.2</v>
      </c>
      <c r="V116" s="19">
        <v>0.4</v>
      </c>
      <c r="W116" s="19">
        <v>0.1</v>
      </c>
      <c r="X116" s="19">
        <v>7.8</v>
      </c>
      <c r="Y116" s="19">
        <v>5.8</v>
      </c>
      <c r="Z116" s="19">
        <v>8.5</v>
      </c>
      <c r="AA116" s="19">
        <v>5.2</v>
      </c>
      <c r="AB116" s="19">
        <v>115.0</v>
      </c>
      <c r="AC116" s="19">
        <v>109.6</v>
      </c>
    </row>
    <row r="117">
      <c r="A117" s="19">
        <v>116.0</v>
      </c>
      <c r="B117" s="19" t="s">
        <v>180</v>
      </c>
      <c r="C117" s="19" t="s">
        <v>57</v>
      </c>
      <c r="D117" s="19" t="s">
        <v>90</v>
      </c>
      <c r="E117" s="19">
        <v>31.0</v>
      </c>
      <c r="F117" s="19">
        <v>4.0</v>
      </c>
      <c r="G117" s="19">
        <v>26.1</v>
      </c>
      <c r="H117" s="19">
        <v>10.8</v>
      </c>
      <c r="I117" s="19">
        <v>8.3</v>
      </c>
      <c r="J117" s="19">
        <v>0.0</v>
      </c>
      <c r="K117" s="19">
        <v>0.0</v>
      </c>
      <c r="L117" s="19">
        <v>4.0</v>
      </c>
      <c r="M117" s="19">
        <v>0.25</v>
      </c>
      <c r="N117" s="19">
        <v>18.0</v>
      </c>
      <c r="O117" s="19">
        <v>0.333</v>
      </c>
      <c r="P117" s="19">
        <v>0.455</v>
      </c>
      <c r="Q117" s="19">
        <v>0.455</v>
      </c>
      <c r="R117" s="19">
        <v>5.0</v>
      </c>
      <c r="S117" s="19">
        <v>4.8</v>
      </c>
      <c r="T117" s="19">
        <v>1.0</v>
      </c>
      <c r="U117" s="19">
        <v>0.3</v>
      </c>
      <c r="V117" s="19">
        <v>0.0</v>
      </c>
      <c r="W117" s="19">
        <v>0.5</v>
      </c>
      <c r="X117" s="19">
        <v>9.8</v>
      </c>
      <c r="Y117" s="19">
        <v>6.0</v>
      </c>
      <c r="Z117" s="19">
        <v>10.8</v>
      </c>
      <c r="AA117" s="19">
        <v>4.4</v>
      </c>
      <c r="AB117" s="19">
        <v>103.5</v>
      </c>
      <c r="AC117" s="19">
        <v>108.8</v>
      </c>
    </row>
    <row r="118">
      <c r="A118" s="19">
        <v>117.0</v>
      </c>
      <c r="B118" s="19" t="s">
        <v>181</v>
      </c>
      <c r="C118" s="19" t="s">
        <v>50</v>
      </c>
      <c r="D118" s="19" t="s">
        <v>90</v>
      </c>
      <c r="E118" s="19">
        <v>27.5</v>
      </c>
      <c r="F118" s="19">
        <v>5.0</v>
      </c>
      <c r="G118" s="19">
        <v>25.1</v>
      </c>
      <c r="H118" s="19">
        <v>12.6</v>
      </c>
      <c r="I118" s="19">
        <v>12.3</v>
      </c>
      <c r="J118" s="19">
        <v>1.0</v>
      </c>
      <c r="K118" s="19">
        <v>1.0</v>
      </c>
      <c r="L118" s="19">
        <v>12.0</v>
      </c>
      <c r="M118" s="19">
        <v>0.583</v>
      </c>
      <c r="N118" s="19">
        <v>16.0</v>
      </c>
      <c r="O118" s="19">
        <v>0.188</v>
      </c>
      <c r="P118" s="19">
        <v>0.411</v>
      </c>
      <c r="Q118" s="19">
        <v>0.422</v>
      </c>
      <c r="R118" s="19">
        <v>4.8</v>
      </c>
      <c r="S118" s="19">
        <v>2.8</v>
      </c>
      <c r="T118" s="19">
        <v>1.6</v>
      </c>
      <c r="U118" s="19">
        <v>0.2</v>
      </c>
      <c r="V118" s="19">
        <v>0.2</v>
      </c>
      <c r="W118" s="19">
        <v>0.8</v>
      </c>
      <c r="X118" s="19">
        <v>7.6</v>
      </c>
      <c r="Y118" s="19">
        <v>6.4</v>
      </c>
      <c r="Z118" s="19">
        <v>9.2</v>
      </c>
      <c r="AA118" s="19">
        <v>4.4</v>
      </c>
      <c r="AB118" s="19">
        <v>89.1</v>
      </c>
      <c r="AC118" s="19">
        <v>105.6</v>
      </c>
    </row>
    <row r="119">
      <c r="A119" s="19">
        <v>118.0</v>
      </c>
      <c r="B119" s="19" t="s">
        <v>182</v>
      </c>
      <c r="C119" s="19" t="s">
        <v>48</v>
      </c>
      <c r="D119" s="19" t="s">
        <v>90</v>
      </c>
      <c r="E119" s="19">
        <v>26.5</v>
      </c>
      <c r="F119" s="19">
        <v>17.0</v>
      </c>
      <c r="G119" s="19">
        <v>14.5</v>
      </c>
      <c r="H119" s="19">
        <v>14.1</v>
      </c>
      <c r="I119" s="19">
        <v>4.1</v>
      </c>
      <c r="J119" s="19">
        <v>4.0</v>
      </c>
      <c r="K119" s="19">
        <v>1.0</v>
      </c>
      <c r="L119" s="19">
        <v>11.0</v>
      </c>
      <c r="M119" s="19">
        <v>0.636</v>
      </c>
      <c r="N119" s="19">
        <v>59.0</v>
      </c>
      <c r="O119" s="19">
        <v>0.356</v>
      </c>
      <c r="P119" s="19">
        <v>0.55</v>
      </c>
      <c r="Q119" s="19">
        <v>0.564</v>
      </c>
      <c r="R119" s="19">
        <v>4.8</v>
      </c>
      <c r="S119" s="19">
        <v>2.0</v>
      </c>
      <c r="T119" s="19">
        <v>0.6</v>
      </c>
      <c r="U119" s="19">
        <v>0.2</v>
      </c>
      <c r="V119" s="19">
        <v>0.2</v>
      </c>
      <c r="W119" s="19">
        <v>0.2</v>
      </c>
      <c r="X119" s="19">
        <v>6.8</v>
      </c>
      <c r="Y119" s="19">
        <v>5.4</v>
      </c>
      <c r="Z119" s="19">
        <v>7.4</v>
      </c>
      <c r="AA119" s="19">
        <v>4.9</v>
      </c>
      <c r="AB119" s="19">
        <v>117.9</v>
      </c>
      <c r="AC119" s="19">
        <v>108.3</v>
      </c>
    </row>
    <row r="120">
      <c r="A120" s="19">
        <v>119.0</v>
      </c>
      <c r="B120" s="19" t="s">
        <v>183</v>
      </c>
      <c r="C120" s="19" t="s">
        <v>56</v>
      </c>
      <c r="D120" s="19" t="s">
        <v>89</v>
      </c>
      <c r="E120" s="19">
        <v>23.6</v>
      </c>
      <c r="F120" s="19">
        <v>20.0</v>
      </c>
      <c r="G120" s="19">
        <v>17.9</v>
      </c>
      <c r="H120" s="19">
        <v>11.3</v>
      </c>
      <c r="I120" s="19">
        <v>8.5</v>
      </c>
      <c r="J120" s="19">
        <v>16.0</v>
      </c>
      <c r="K120" s="19">
        <v>0.813</v>
      </c>
      <c r="L120" s="19">
        <v>22.0</v>
      </c>
      <c r="M120" s="19">
        <v>0.5</v>
      </c>
      <c r="N120" s="19">
        <v>53.0</v>
      </c>
      <c r="O120" s="19">
        <v>0.358</v>
      </c>
      <c r="P120" s="19">
        <v>0.527</v>
      </c>
      <c r="Q120" s="19">
        <v>0.561</v>
      </c>
      <c r="R120" s="19">
        <v>4.6</v>
      </c>
      <c r="S120" s="19">
        <v>2.5</v>
      </c>
      <c r="T120" s="19">
        <v>1.1</v>
      </c>
      <c r="U120" s="19">
        <v>0.8</v>
      </c>
      <c r="V120" s="19">
        <v>0.2</v>
      </c>
      <c r="W120" s="19">
        <v>0.4</v>
      </c>
      <c r="X120" s="19">
        <v>7.1</v>
      </c>
      <c r="Y120" s="19">
        <v>5.7</v>
      </c>
      <c r="Z120" s="19">
        <v>8.2</v>
      </c>
      <c r="AA120" s="19">
        <v>5.2</v>
      </c>
      <c r="AB120" s="19">
        <v>122.6</v>
      </c>
      <c r="AC120" s="19">
        <v>110.6</v>
      </c>
    </row>
    <row r="121">
      <c r="A121" s="19">
        <v>120.0</v>
      </c>
      <c r="B121" s="19" t="s">
        <v>184</v>
      </c>
      <c r="C121" s="19" t="s">
        <v>55</v>
      </c>
      <c r="D121" s="19" t="s">
        <v>89</v>
      </c>
      <c r="E121" s="19">
        <v>31.4</v>
      </c>
      <c r="F121" s="19">
        <v>6.0</v>
      </c>
      <c r="G121" s="19">
        <v>20.7</v>
      </c>
      <c r="H121" s="19">
        <v>10.7</v>
      </c>
      <c r="I121" s="19">
        <v>10.5</v>
      </c>
      <c r="J121" s="19">
        <v>2.0</v>
      </c>
      <c r="K121" s="19">
        <v>1.0</v>
      </c>
      <c r="L121" s="19">
        <v>14.0</v>
      </c>
      <c r="M121" s="19">
        <v>0.571</v>
      </c>
      <c r="N121" s="19">
        <v>11.0</v>
      </c>
      <c r="O121" s="19">
        <v>0.273</v>
      </c>
      <c r="P121" s="19">
        <v>0.5</v>
      </c>
      <c r="Q121" s="19">
        <v>0.522</v>
      </c>
      <c r="R121" s="19">
        <v>4.5</v>
      </c>
      <c r="S121" s="19">
        <v>3.8</v>
      </c>
      <c r="T121" s="19">
        <v>2.2</v>
      </c>
      <c r="U121" s="19">
        <v>1.0</v>
      </c>
      <c r="V121" s="19">
        <v>0.2</v>
      </c>
      <c r="W121" s="19">
        <v>0.5</v>
      </c>
      <c r="X121" s="19">
        <v>8.3</v>
      </c>
      <c r="Y121" s="19">
        <v>6.7</v>
      </c>
      <c r="Z121" s="19">
        <v>10.5</v>
      </c>
      <c r="AA121" s="19">
        <v>6.5</v>
      </c>
      <c r="AB121" s="19">
        <v>116.5</v>
      </c>
      <c r="AC121" s="19">
        <v>112.2</v>
      </c>
    </row>
    <row r="122">
      <c r="A122" s="19">
        <v>121.0</v>
      </c>
      <c r="B122" s="19" t="s">
        <v>185</v>
      </c>
      <c r="C122" s="19" t="s">
        <v>54</v>
      </c>
      <c r="D122" s="19" t="s">
        <v>90</v>
      </c>
      <c r="E122" s="19">
        <v>22.0</v>
      </c>
      <c r="F122" s="19">
        <v>10.0</v>
      </c>
      <c r="G122" s="19">
        <v>12.7</v>
      </c>
      <c r="H122" s="19">
        <v>13.6</v>
      </c>
      <c r="I122" s="19">
        <v>8.3</v>
      </c>
      <c r="J122" s="19">
        <v>4.0</v>
      </c>
      <c r="K122" s="19">
        <v>0.75</v>
      </c>
      <c r="L122" s="19">
        <v>11.0</v>
      </c>
      <c r="M122" s="19">
        <v>0.636</v>
      </c>
      <c r="N122" s="19">
        <v>22.0</v>
      </c>
      <c r="O122" s="19">
        <v>0.409</v>
      </c>
      <c r="P122" s="19">
        <v>0.621</v>
      </c>
      <c r="Q122" s="19">
        <v>0.633</v>
      </c>
      <c r="R122" s="19">
        <v>4.4</v>
      </c>
      <c r="S122" s="19">
        <v>3.2</v>
      </c>
      <c r="T122" s="19">
        <v>1.5</v>
      </c>
      <c r="U122" s="19">
        <v>0.4</v>
      </c>
      <c r="V122" s="19">
        <v>0.3</v>
      </c>
      <c r="W122" s="19">
        <v>0.3</v>
      </c>
      <c r="X122" s="19">
        <v>7.6</v>
      </c>
      <c r="Y122" s="19">
        <v>5.9</v>
      </c>
      <c r="Z122" s="19">
        <v>9.1</v>
      </c>
      <c r="AA122" s="19">
        <v>8.7</v>
      </c>
      <c r="AB122" s="19">
        <v>132.4</v>
      </c>
      <c r="AC122" s="19">
        <v>104.0</v>
      </c>
    </row>
    <row r="123">
      <c r="A123" s="19">
        <v>122.0</v>
      </c>
      <c r="B123" s="19" t="s">
        <v>186</v>
      </c>
      <c r="C123" s="19" t="s">
        <v>59</v>
      </c>
      <c r="D123" s="19" t="s">
        <v>117</v>
      </c>
      <c r="E123" s="19">
        <v>30.7</v>
      </c>
      <c r="F123" s="19">
        <v>15.0</v>
      </c>
      <c r="G123" s="19">
        <v>15.4</v>
      </c>
      <c r="H123" s="19">
        <v>14.2</v>
      </c>
      <c r="I123" s="19">
        <v>14.8</v>
      </c>
      <c r="J123" s="19">
        <v>12.0</v>
      </c>
      <c r="K123" s="19">
        <v>0.833</v>
      </c>
      <c r="L123" s="19">
        <v>49.0</v>
      </c>
      <c r="M123" s="19">
        <v>0.49</v>
      </c>
      <c r="N123" s="19">
        <v>8.0</v>
      </c>
      <c r="O123" s="19">
        <v>0.25</v>
      </c>
      <c r="P123" s="19">
        <v>0.474</v>
      </c>
      <c r="Q123" s="19">
        <v>0.514</v>
      </c>
      <c r="R123" s="19">
        <v>4.3</v>
      </c>
      <c r="S123" s="19">
        <v>2.7</v>
      </c>
      <c r="T123" s="19">
        <v>2.5</v>
      </c>
      <c r="U123" s="19">
        <v>0.7</v>
      </c>
      <c r="V123" s="19">
        <v>0.3</v>
      </c>
      <c r="W123" s="19">
        <v>0.7</v>
      </c>
      <c r="X123" s="19">
        <v>6.9</v>
      </c>
      <c r="Y123" s="19">
        <v>6.8</v>
      </c>
      <c r="Z123" s="19">
        <v>9.5</v>
      </c>
      <c r="AA123" s="19">
        <v>8.0</v>
      </c>
      <c r="AB123" s="19">
        <v>119.5</v>
      </c>
      <c r="AC123" s="19">
        <v>101.6</v>
      </c>
    </row>
    <row r="124">
      <c r="A124" s="19">
        <v>123.0</v>
      </c>
      <c r="B124" s="19" t="s">
        <v>187</v>
      </c>
      <c r="C124" s="19" t="s">
        <v>45</v>
      </c>
      <c r="D124" s="19" t="s">
        <v>89</v>
      </c>
      <c r="E124" s="19">
        <v>29.7</v>
      </c>
      <c r="F124" s="19">
        <v>6.0</v>
      </c>
      <c r="G124" s="19">
        <v>26.5</v>
      </c>
      <c r="H124" s="19">
        <v>8.5</v>
      </c>
      <c r="I124" s="19">
        <v>6.6</v>
      </c>
      <c r="J124" s="19">
        <v>2.0</v>
      </c>
      <c r="K124" s="19">
        <v>1.0</v>
      </c>
      <c r="L124" s="19">
        <v>6.0</v>
      </c>
      <c r="M124" s="19">
        <v>0.167</v>
      </c>
      <c r="N124" s="19">
        <v>22.0</v>
      </c>
      <c r="O124" s="19">
        <v>0.318</v>
      </c>
      <c r="P124" s="19">
        <v>0.411</v>
      </c>
      <c r="Q124" s="19">
        <v>0.433</v>
      </c>
      <c r="R124" s="19">
        <v>4.2</v>
      </c>
      <c r="S124" s="19">
        <v>2.0</v>
      </c>
      <c r="T124" s="19">
        <v>0.7</v>
      </c>
      <c r="U124" s="19">
        <v>1.2</v>
      </c>
      <c r="V124" s="19">
        <v>0.5</v>
      </c>
      <c r="W124" s="19">
        <v>0.3</v>
      </c>
      <c r="X124" s="19">
        <v>6.2</v>
      </c>
      <c r="Y124" s="19">
        <v>4.8</v>
      </c>
      <c r="Z124" s="19">
        <v>6.8</v>
      </c>
      <c r="AA124" s="19">
        <v>2.7</v>
      </c>
      <c r="AB124" s="19">
        <v>99.6</v>
      </c>
      <c r="AC124" s="19">
        <v>103.4</v>
      </c>
    </row>
    <row r="125">
      <c r="A125" s="19">
        <v>124.0</v>
      </c>
      <c r="B125" s="19" t="s">
        <v>188</v>
      </c>
      <c r="C125" s="19" t="s">
        <v>56</v>
      </c>
      <c r="D125" s="19" t="s">
        <v>89</v>
      </c>
      <c r="E125" s="19">
        <v>21.9</v>
      </c>
      <c r="F125" s="19">
        <v>17.0</v>
      </c>
      <c r="G125" s="19">
        <v>6.6</v>
      </c>
      <c r="H125" s="19">
        <v>29.6</v>
      </c>
      <c r="I125" s="19">
        <v>10.2</v>
      </c>
      <c r="J125" s="19">
        <v>13.0</v>
      </c>
      <c r="K125" s="19">
        <v>0.769</v>
      </c>
      <c r="L125" s="19">
        <v>36.0</v>
      </c>
      <c r="M125" s="19">
        <v>0.444</v>
      </c>
      <c r="N125" s="19">
        <v>25.0</v>
      </c>
      <c r="O125" s="19">
        <v>0.4</v>
      </c>
      <c r="P125" s="19">
        <v>0.508</v>
      </c>
      <c r="Q125" s="19">
        <v>0.54</v>
      </c>
      <c r="R125" s="19">
        <v>4.2</v>
      </c>
      <c r="S125" s="19">
        <v>0.7</v>
      </c>
      <c r="T125" s="19">
        <v>0.8</v>
      </c>
      <c r="U125" s="19">
        <v>0.2</v>
      </c>
      <c r="V125" s="19">
        <v>0.0</v>
      </c>
      <c r="W125" s="19">
        <v>0.4</v>
      </c>
      <c r="X125" s="19">
        <v>4.9</v>
      </c>
      <c r="Y125" s="19">
        <v>5.0</v>
      </c>
      <c r="Z125" s="19">
        <v>5.7</v>
      </c>
      <c r="AA125" s="19">
        <v>8.1</v>
      </c>
      <c r="AB125" s="19">
        <v>106.4</v>
      </c>
      <c r="AC125" s="19">
        <v>109.2</v>
      </c>
    </row>
    <row r="126">
      <c r="A126" s="19">
        <v>125.0</v>
      </c>
      <c r="B126" s="19" t="s">
        <v>189</v>
      </c>
      <c r="C126" s="19" t="s">
        <v>54</v>
      </c>
      <c r="D126" s="19" t="s">
        <v>89</v>
      </c>
      <c r="E126" s="19">
        <v>20.6</v>
      </c>
      <c r="F126" s="19">
        <v>10.0</v>
      </c>
      <c r="G126" s="19">
        <v>19.8</v>
      </c>
      <c r="H126" s="19">
        <v>10.6</v>
      </c>
      <c r="I126" s="19">
        <v>8.8</v>
      </c>
      <c r="J126" s="19">
        <v>2.0</v>
      </c>
      <c r="K126" s="19">
        <v>0.5</v>
      </c>
      <c r="L126" s="19">
        <v>13.0</v>
      </c>
      <c r="M126" s="19">
        <v>0.538</v>
      </c>
      <c r="N126" s="19">
        <v>28.0</v>
      </c>
      <c r="O126" s="19">
        <v>0.321</v>
      </c>
      <c r="P126" s="19">
        <v>0.5</v>
      </c>
      <c r="Q126" s="19">
        <v>0.501</v>
      </c>
      <c r="R126" s="19">
        <v>4.2</v>
      </c>
      <c r="S126" s="19">
        <v>1.3</v>
      </c>
      <c r="T126" s="19">
        <v>1.0</v>
      </c>
      <c r="U126" s="19">
        <v>0.9</v>
      </c>
      <c r="V126" s="19">
        <v>0.2</v>
      </c>
      <c r="W126" s="19">
        <v>0.4</v>
      </c>
      <c r="X126" s="19">
        <v>5.5</v>
      </c>
      <c r="Y126" s="19">
        <v>5.2</v>
      </c>
      <c r="Z126" s="19">
        <v>6.5</v>
      </c>
      <c r="AA126" s="19">
        <v>3.6</v>
      </c>
      <c r="AB126" s="19">
        <v>108.0</v>
      </c>
      <c r="AC126" s="19">
        <v>111.5</v>
      </c>
    </row>
    <row r="127">
      <c r="A127" s="19">
        <v>126.0</v>
      </c>
      <c r="B127" s="19" t="s">
        <v>190</v>
      </c>
      <c r="C127" s="19" t="s">
        <v>59</v>
      </c>
      <c r="D127" s="19" t="s">
        <v>88</v>
      </c>
      <c r="E127" s="19">
        <v>25.5</v>
      </c>
      <c r="F127" s="19">
        <v>7.0</v>
      </c>
      <c r="G127" s="19">
        <v>3.7</v>
      </c>
      <c r="H127" s="19">
        <v>27.4</v>
      </c>
      <c r="I127" s="19">
        <v>0.0</v>
      </c>
      <c r="J127" s="19">
        <v>8.0</v>
      </c>
      <c r="K127" s="19">
        <v>0.875</v>
      </c>
      <c r="L127" s="19">
        <v>9.0</v>
      </c>
      <c r="M127" s="19">
        <v>0.889</v>
      </c>
      <c r="N127" s="19">
        <v>3.0</v>
      </c>
      <c r="O127" s="19">
        <v>0.667</v>
      </c>
      <c r="P127" s="19">
        <v>0.917</v>
      </c>
      <c r="Q127" s="19">
        <v>0.934</v>
      </c>
      <c r="R127" s="19">
        <v>4.1</v>
      </c>
      <c r="S127" s="19">
        <v>0.9</v>
      </c>
      <c r="T127" s="19">
        <v>0.1</v>
      </c>
      <c r="U127" s="19">
        <v>0.0</v>
      </c>
      <c r="V127" s="19">
        <v>0.0</v>
      </c>
      <c r="W127" s="19">
        <v>0.0</v>
      </c>
      <c r="X127" s="19">
        <v>5.0</v>
      </c>
      <c r="Y127" s="19">
        <v>4.3</v>
      </c>
      <c r="Z127" s="19">
        <v>5.1</v>
      </c>
      <c r="AA127" s="19">
        <v>7.8</v>
      </c>
      <c r="AB127" s="19">
        <v>0.0</v>
      </c>
      <c r="AC127" s="19">
        <v>0.0</v>
      </c>
    </row>
    <row r="128">
      <c r="A128" s="19">
        <v>127.0</v>
      </c>
      <c r="B128" s="19" t="s">
        <v>191</v>
      </c>
      <c r="C128" s="19" t="s">
        <v>56</v>
      </c>
      <c r="D128" s="19" t="s">
        <v>105</v>
      </c>
      <c r="E128" s="19">
        <v>32.2</v>
      </c>
      <c r="F128" s="19">
        <v>12.0</v>
      </c>
      <c r="G128" s="19">
        <v>13.1</v>
      </c>
      <c r="H128" s="19">
        <v>16.0</v>
      </c>
      <c r="I128" s="19">
        <v>3.8</v>
      </c>
      <c r="J128" s="19">
        <v>8.0</v>
      </c>
      <c r="K128" s="19">
        <v>0.5</v>
      </c>
      <c r="L128" s="19">
        <v>21.0</v>
      </c>
      <c r="M128" s="19">
        <v>0.429</v>
      </c>
      <c r="N128" s="19">
        <v>29.0</v>
      </c>
      <c r="O128" s="19">
        <v>0.276</v>
      </c>
      <c r="P128" s="19">
        <v>0.42</v>
      </c>
      <c r="Q128" s="19">
        <v>0.43</v>
      </c>
      <c r="R128" s="19">
        <v>3.8</v>
      </c>
      <c r="S128" s="19">
        <v>1.8</v>
      </c>
      <c r="T128" s="19">
        <v>0.3</v>
      </c>
      <c r="U128" s="19">
        <v>0.4</v>
      </c>
      <c r="V128" s="19">
        <v>0.1</v>
      </c>
      <c r="W128" s="19">
        <v>0.2</v>
      </c>
      <c r="X128" s="19">
        <v>5.7</v>
      </c>
      <c r="Y128" s="19">
        <v>4.2</v>
      </c>
      <c r="Z128" s="19">
        <v>6.0</v>
      </c>
      <c r="AA128" s="19">
        <v>3.9</v>
      </c>
      <c r="AB128" s="19">
        <v>91.2</v>
      </c>
      <c r="AC128" s="19">
        <v>113.8</v>
      </c>
    </row>
    <row r="129">
      <c r="A129" s="19">
        <v>128.0</v>
      </c>
      <c r="B129" s="19" t="s">
        <v>192</v>
      </c>
      <c r="C129" s="19" t="s">
        <v>53</v>
      </c>
      <c r="D129" s="19" t="s">
        <v>90</v>
      </c>
      <c r="E129" s="19">
        <v>22.4</v>
      </c>
      <c r="F129" s="19">
        <v>15.0</v>
      </c>
      <c r="G129" s="19">
        <v>10.2</v>
      </c>
      <c r="H129" s="19">
        <v>16.2</v>
      </c>
      <c r="I129" s="19">
        <v>8.5</v>
      </c>
      <c r="J129" s="19">
        <v>18.0</v>
      </c>
      <c r="K129" s="19">
        <v>0.611</v>
      </c>
      <c r="L129" s="19">
        <v>43.0</v>
      </c>
      <c r="M129" s="19">
        <v>0.535</v>
      </c>
      <c r="N129" s="19">
        <v>0.0</v>
      </c>
      <c r="O129" s="19">
        <v>0.0</v>
      </c>
      <c r="P129" s="19">
        <v>0.535</v>
      </c>
      <c r="Q129" s="19">
        <v>0.56</v>
      </c>
      <c r="R129" s="19">
        <v>3.8</v>
      </c>
      <c r="S129" s="19">
        <v>3.2</v>
      </c>
      <c r="T129" s="19">
        <v>0.5</v>
      </c>
      <c r="U129" s="19">
        <v>0.2</v>
      </c>
      <c r="V129" s="19">
        <v>0.9</v>
      </c>
      <c r="W129" s="19">
        <v>0.3</v>
      </c>
      <c r="X129" s="19">
        <v>7.0</v>
      </c>
      <c r="Y129" s="19">
        <v>4.3</v>
      </c>
      <c r="Z129" s="19">
        <v>7.5</v>
      </c>
      <c r="AA129" s="19">
        <v>7.2</v>
      </c>
      <c r="AB129" s="19">
        <v>124.9</v>
      </c>
      <c r="AC129" s="19">
        <v>105.3</v>
      </c>
    </row>
    <row r="130">
      <c r="A130" s="19">
        <v>129.0</v>
      </c>
      <c r="B130" s="19" t="s">
        <v>193</v>
      </c>
      <c r="C130" s="19" t="s">
        <v>56</v>
      </c>
      <c r="D130" s="19" t="s">
        <v>88</v>
      </c>
      <c r="E130" s="19">
        <v>32.4</v>
      </c>
      <c r="F130" s="19">
        <v>11.0</v>
      </c>
      <c r="G130" s="19">
        <v>16.6</v>
      </c>
      <c r="H130" s="19">
        <v>10.2</v>
      </c>
      <c r="I130" s="19">
        <v>12.7</v>
      </c>
      <c r="J130" s="19">
        <v>4.0</v>
      </c>
      <c r="K130" s="19">
        <v>0.5</v>
      </c>
      <c r="L130" s="19">
        <v>9.0</v>
      </c>
      <c r="M130" s="19">
        <v>0.333</v>
      </c>
      <c r="N130" s="19">
        <v>25.0</v>
      </c>
      <c r="O130" s="19">
        <v>0.44</v>
      </c>
      <c r="P130" s="19">
        <v>0.574</v>
      </c>
      <c r="Q130" s="19">
        <v>0.573</v>
      </c>
      <c r="R130" s="19">
        <v>3.7</v>
      </c>
      <c r="S130" s="19">
        <v>1.9</v>
      </c>
      <c r="T130" s="19">
        <v>1.0</v>
      </c>
      <c r="U130" s="19">
        <v>0.2</v>
      </c>
      <c r="V130" s="19">
        <v>0.4</v>
      </c>
      <c r="W130" s="19">
        <v>0.5</v>
      </c>
      <c r="X130" s="19">
        <v>5.6</v>
      </c>
      <c r="Y130" s="19">
        <v>4.7</v>
      </c>
      <c r="Z130" s="19">
        <v>6.6</v>
      </c>
      <c r="AA130" s="19">
        <v>4.6</v>
      </c>
      <c r="AB130" s="19">
        <v>112.7</v>
      </c>
      <c r="AC130" s="19">
        <v>109.9</v>
      </c>
    </row>
    <row r="131">
      <c r="A131" s="19">
        <v>130.0</v>
      </c>
      <c r="B131" s="19" t="s">
        <v>194</v>
      </c>
      <c r="C131" s="19" t="s">
        <v>51</v>
      </c>
      <c r="D131" s="19" t="s">
        <v>90</v>
      </c>
      <c r="E131" s="19">
        <v>27.6</v>
      </c>
      <c r="F131" s="19">
        <v>3.0</v>
      </c>
      <c r="G131" s="19">
        <v>21.0</v>
      </c>
      <c r="H131" s="19">
        <v>11.1</v>
      </c>
      <c r="I131" s="19">
        <v>13.3</v>
      </c>
      <c r="J131" s="19">
        <v>0.0</v>
      </c>
      <c r="K131" s="19">
        <v>0.0</v>
      </c>
      <c r="L131" s="19">
        <v>3.0</v>
      </c>
      <c r="M131" s="19">
        <v>0.333</v>
      </c>
      <c r="N131" s="19">
        <v>10.0</v>
      </c>
      <c r="O131" s="19">
        <v>0.3</v>
      </c>
      <c r="P131" s="19">
        <v>0.423</v>
      </c>
      <c r="Q131" s="19">
        <v>0.423</v>
      </c>
      <c r="R131" s="19">
        <v>3.7</v>
      </c>
      <c r="S131" s="19">
        <v>2.0</v>
      </c>
      <c r="T131" s="19">
        <v>1.7</v>
      </c>
      <c r="U131" s="19">
        <v>0.3</v>
      </c>
      <c r="V131" s="19">
        <v>0.7</v>
      </c>
      <c r="W131" s="19">
        <v>0.7</v>
      </c>
      <c r="X131" s="19">
        <v>5.7</v>
      </c>
      <c r="Y131" s="19">
        <v>5.3</v>
      </c>
      <c r="Z131" s="19">
        <v>7.3</v>
      </c>
      <c r="AA131" s="19">
        <v>4.4</v>
      </c>
      <c r="AB131" s="19">
        <v>92.6</v>
      </c>
      <c r="AC131" s="19">
        <v>112.2</v>
      </c>
    </row>
    <row r="132">
      <c r="A132" s="19">
        <v>131.0</v>
      </c>
      <c r="B132" s="19" t="s">
        <v>195</v>
      </c>
      <c r="C132" s="19" t="s">
        <v>47</v>
      </c>
      <c r="D132" s="19" t="s">
        <v>89</v>
      </c>
      <c r="E132" s="19">
        <v>23.7</v>
      </c>
      <c r="F132" s="19">
        <v>3.0</v>
      </c>
      <c r="G132" s="19">
        <v>4.0</v>
      </c>
      <c r="H132" s="19">
        <v>37.4</v>
      </c>
      <c r="I132" s="19">
        <v>11.8</v>
      </c>
      <c r="J132" s="19">
        <v>4.0</v>
      </c>
      <c r="K132" s="19">
        <v>1.0</v>
      </c>
      <c r="L132" s="19">
        <v>2.0</v>
      </c>
      <c r="M132" s="19">
        <v>1.0</v>
      </c>
      <c r="N132" s="19">
        <v>5.0</v>
      </c>
      <c r="O132" s="19">
        <v>0.2</v>
      </c>
      <c r="P132" s="19">
        <v>0.5</v>
      </c>
      <c r="Q132" s="19">
        <v>0.628</v>
      </c>
      <c r="R132" s="19">
        <v>3.7</v>
      </c>
      <c r="S132" s="19">
        <v>0.7</v>
      </c>
      <c r="T132" s="19">
        <v>1.3</v>
      </c>
      <c r="U132" s="19">
        <v>0.0</v>
      </c>
      <c r="V132" s="19">
        <v>0.0</v>
      </c>
      <c r="W132" s="19">
        <v>0.3</v>
      </c>
      <c r="X132" s="19">
        <v>4.3</v>
      </c>
      <c r="Y132" s="19">
        <v>5.0</v>
      </c>
      <c r="Z132" s="19">
        <v>5.7</v>
      </c>
      <c r="AA132" s="19">
        <v>15.0</v>
      </c>
      <c r="AB132" s="19">
        <v>134.2</v>
      </c>
      <c r="AC132" s="19">
        <v>120.4</v>
      </c>
    </row>
    <row r="133">
      <c r="A133" s="19">
        <v>132.0</v>
      </c>
      <c r="B133" s="19" t="s">
        <v>196</v>
      </c>
      <c r="C133" s="19" t="s">
        <v>55</v>
      </c>
      <c r="D133" s="19" t="s">
        <v>90</v>
      </c>
      <c r="E133" s="19">
        <v>35.8</v>
      </c>
      <c r="F133" s="19">
        <v>3.0</v>
      </c>
      <c r="G133" s="19">
        <v>12.4</v>
      </c>
      <c r="H133" s="19">
        <v>13.3</v>
      </c>
      <c r="I133" s="19">
        <v>10.7</v>
      </c>
      <c r="J133" s="19">
        <v>4.0</v>
      </c>
      <c r="K133" s="19">
        <v>0.75</v>
      </c>
      <c r="L133" s="19">
        <v>6.0</v>
      </c>
      <c r="M133" s="19">
        <v>0.667</v>
      </c>
      <c r="N133" s="19">
        <v>2.0</v>
      </c>
      <c r="O133" s="19">
        <v>0.0</v>
      </c>
      <c r="P133" s="19">
        <v>0.5</v>
      </c>
      <c r="Q133" s="19">
        <v>0.564</v>
      </c>
      <c r="R133" s="19">
        <v>3.7</v>
      </c>
      <c r="S133" s="19">
        <v>3.0</v>
      </c>
      <c r="T133" s="19">
        <v>0.7</v>
      </c>
      <c r="U133" s="19">
        <v>0.0</v>
      </c>
      <c r="V133" s="19">
        <v>0.0</v>
      </c>
      <c r="W133" s="19">
        <v>0.3</v>
      </c>
      <c r="X133" s="19">
        <v>6.7</v>
      </c>
      <c r="Y133" s="19">
        <v>4.3</v>
      </c>
      <c r="Z133" s="19">
        <v>7.3</v>
      </c>
      <c r="AA133" s="19">
        <v>6.4</v>
      </c>
      <c r="AB133" s="19">
        <v>116.1</v>
      </c>
      <c r="AC133" s="19">
        <v>118.9</v>
      </c>
    </row>
    <row r="134">
      <c r="A134" s="19">
        <v>133.0</v>
      </c>
      <c r="B134" s="19" t="s">
        <v>197</v>
      </c>
      <c r="C134" s="19" t="s">
        <v>52</v>
      </c>
      <c r="D134" s="19" t="s">
        <v>89</v>
      </c>
      <c r="E134" s="19">
        <v>34.2</v>
      </c>
      <c r="F134" s="19">
        <v>12.0</v>
      </c>
      <c r="G134" s="19">
        <v>9.8</v>
      </c>
      <c r="H134" s="19">
        <v>22.3</v>
      </c>
      <c r="I134" s="19">
        <v>14.2</v>
      </c>
      <c r="J134" s="19">
        <v>2.0</v>
      </c>
      <c r="K134" s="19">
        <v>1.0</v>
      </c>
      <c r="L134" s="19">
        <v>25.0</v>
      </c>
      <c r="M134" s="19">
        <v>0.32</v>
      </c>
      <c r="N134" s="19">
        <v>23.0</v>
      </c>
      <c r="O134" s="19">
        <v>0.348</v>
      </c>
      <c r="P134" s="19">
        <v>0.417</v>
      </c>
      <c r="Q134" s="19">
        <v>0.43</v>
      </c>
      <c r="R134" s="19">
        <v>3.5</v>
      </c>
      <c r="S134" s="19">
        <v>1.3</v>
      </c>
      <c r="T134" s="19">
        <v>1.0</v>
      </c>
      <c r="U134" s="19">
        <v>0.2</v>
      </c>
      <c r="V134" s="19">
        <v>0.1</v>
      </c>
      <c r="W134" s="19">
        <v>0.7</v>
      </c>
      <c r="X134" s="19">
        <v>4.8</v>
      </c>
      <c r="Y134" s="19">
        <v>4.5</v>
      </c>
      <c r="Z134" s="19">
        <v>5.8</v>
      </c>
      <c r="AA134" s="19">
        <v>6.8</v>
      </c>
      <c r="AB134" s="19">
        <v>87.0</v>
      </c>
      <c r="AC134" s="19">
        <v>107.6</v>
      </c>
    </row>
    <row r="135">
      <c r="A135" s="19">
        <v>134.0</v>
      </c>
      <c r="B135" s="19" t="s">
        <v>198</v>
      </c>
      <c r="C135" s="19" t="s">
        <v>48</v>
      </c>
      <c r="D135" s="19" t="s">
        <v>129</v>
      </c>
      <c r="E135" s="19">
        <v>28.9</v>
      </c>
      <c r="F135" s="19">
        <v>11.0</v>
      </c>
      <c r="G135" s="19">
        <v>11.0</v>
      </c>
      <c r="H135" s="19">
        <v>12.2</v>
      </c>
      <c r="I135" s="19">
        <v>22.8</v>
      </c>
      <c r="J135" s="19">
        <v>13.0</v>
      </c>
      <c r="K135" s="19">
        <v>0.846</v>
      </c>
      <c r="L135" s="19">
        <v>20.0</v>
      </c>
      <c r="M135" s="19">
        <v>0.7</v>
      </c>
      <c r="N135" s="19">
        <v>0.0</v>
      </c>
      <c r="O135" s="19">
        <v>0.0</v>
      </c>
      <c r="P135" s="19">
        <v>0.7</v>
      </c>
      <c r="Q135" s="19">
        <v>0.758</v>
      </c>
      <c r="R135" s="19">
        <v>3.5</v>
      </c>
      <c r="S135" s="19">
        <v>3.6</v>
      </c>
      <c r="T135" s="19">
        <v>0.5</v>
      </c>
      <c r="U135" s="19">
        <v>0.1</v>
      </c>
      <c r="V135" s="19">
        <v>0.5</v>
      </c>
      <c r="W135" s="19">
        <v>0.5</v>
      </c>
      <c r="X135" s="19">
        <v>7.2</v>
      </c>
      <c r="Y135" s="19">
        <v>4.0</v>
      </c>
      <c r="Z135" s="19">
        <v>7.6</v>
      </c>
      <c r="AA135" s="19">
        <v>6.7</v>
      </c>
      <c r="AB135" s="19">
        <v>143.7</v>
      </c>
      <c r="AC135" s="19">
        <v>105.6</v>
      </c>
    </row>
    <row r="136">
      <c r="A136" s="19">
        <v>135.0</v>
      </c>
      <c r="B136" s="19" t="s">
        <v>199</v>
      </c>
      <c r="C136" s="19" t="s">
        <v>57</v>
      </c>
      <c r="D136" s="19" t="s">
        <v>89</v>
      </c>
      <c r="E136" s="19">
        <v>28.7</v>
      </c>
      <c r="F136" s="19">
        <v>2.0</v>
      </c>
      <c r="G136" s="19">
        <v>21.4</v>
      </c>
      <c r="H136" s="19">
        <v>10.7</v>
      </c>
      <c r="I136" s="19">
        <v>35.5</v>
      </c>
      <c r="J136" s="19">
        <v>4.0</v>
      </c>
      <c r="K136" s="19">
        <v>1.0</v>
      </c>
      <c r="L136" s="19">
        <v>0.0</v>
      </c>
      <c r="M136" s="19">
        <v>0.0</v>
      </c>
      <c r="N136" s="19">
        <v>5.0</v>
      </c>
      <c r="O136" s="19">
        <v>0.2</v>
      </c>
      <c r="P136" s="19">
        <v>0.3</v>
      </c>
      <c r="Q136" s="19">
        <v>0.518</v>
      </c>
      <c r="R136" s="19">
        <v>3.5</v>
      </c>
      <c r="S136" s="19">
        <v>4.0</v>
      </c>
      <c r="T136" s="19">
        <v>1.0</v>
      </c>
      <c r="U136" s="19">
        <v>0.5</v>
      </c>
      <c r="V136" s="19">
        <v>0.0</v>
      </c>
      <c r="W136" s="19">
        <v>1.5</v>
      </c>
      <c r="X136" s="19">
        <v>7.5</v>
      </c>
      <c r="Y136" s="19">
        <v>4.5</v>
      </c>
      <c r="Z136" s="19">
        <v>8.5</v>
      </c>
      <c r="AA136" s="19">
        <v>4.5</v>
      </c>
      <c r="AB136" s="19">
        <v>94.8</v>
      </c>
      <c r="AC136" s="19">
        <v>109.1</v>
      </c>
    </row>
    <row r="137">
      <c r="A137" s="19">
        <v>136.0</v>
      </c>
      <c r="B137" s="19" t="s">
        <v>200</v>
      </c>
      <c r="C137" s="19" t="s">
        <v>57</v>
      </c>
      <c r="D137" s="19" t="s">
        <v>90</v>
      </c>
      <c r="E137" s="19">
        <v>25.8</v>
      </c>
      <c r="F137" s="19">
        <v>4.0</v>
      </c>
      <c r="G137" s="19">
        <v>7.3</v>
      </c>
      <c r="H137" s="19">
        <v>21.8</v>
      </c>
      <c r="I137" s="19">
        <v>17.8</v>
      </c>
      <c r="J137" s="19">
        <v>6.0</v>
      </c>
      <c r="K137" s="19">
        <v>0.5</v>
      </c>
      <c r="L137" s="19">
        <v>6.0</v>
      </c>
      <c r="M137" s="19">
        <v>0.667</v>
      </c>
      <c r="N137" s="19">
        <v>3.0</v>
      </c>
      <c r="O137" s="19">
        <v>0.333</v>
      </c>
      <c r="P137" s="19">
        <v>0.611</v>
      </c>
      <c r="Q137" s="19">
        <v>0.601</v>
      </c>
      <c r="R137" s="19">
        <v>3.5</v>
      </c>
      <c r="S137" s="19">
        <v>1.0</v>
      </c>
      <c r="T137" s="19">
        <v>0.5</v>
      </c>
      <c r="U137" s="19">
        <v>0.5</v>
      </c>
      <c r="V137" s="19">
        <v>0.0</v>
      </c>
      <c r="W137" s="19">
        <v>0.5</v>
      </c>
      <c r="X137" s="19">
        <v>4.5</v>
      </c>
      <c r="Y137" s="19">
        <v>4.0</v>
      </c>
      <c r="Z137" s="19">
        <v>5.0</v>
      </c>
      <c r="AA137" s="19">
        <v>6.6</v>
      </c>
      <c r="AB137" s="19">
        <v>106.1</v>
      </c>
      <c r="AC137" s="19">
        <v>90.6</v>
      </c>
    </row>
    <row r="138">
      <c r="A138" s="19">
        <v>137.0</v>
      </c>
      <c r="B138" s="19" t="s">
        <v>201</v>
      </c>
      <c r="C138" s="19" t="s">
        <v>51</v>
      </c>
      <c r="D138" s="19" t="s">
        <v>89</v>
      </c>
      <c r="E138" s="19">
        <v>28.1</v>
      </c>
      <c r="F138" s="19">
        <v>10.0</v>
      </c>
      <c r="G138" s="19">
        <v>12.5</v>
      </c>
      <c r="H138" s="19">
        <v>11.3</v>
      </c>
      <c r="I138" s="19">
        <v>0.0</v>
      </c>
      <c r="J138" s="19">
        <v>3.0</v>
      </c>
      <c r="K138" s="19">
        <v>1.0</v>
      </c>
      <c r="L138" s="19">
        <v>2.0</v>
      </c>
      <c r="M138" s="19">
        <v>0.0</v>
      </c>
      <c r="N138" s="19">
        <v>27.0</v>
      </c>
      <c r="O138" s="19">
        <v>0.37</v>
      </c>
      <c r="P138" s="19">
        <v>0.517</v>
      </c>
      <c r="Q138" s="19">
        <v>0.544</v>
      </c>
      <c r="R138" s="19">
        <v>3.3</v>
      </c>
      <c r="S138" s="19">
        <v>1.2</v>
      </c>
      <c r="T138" s="19">
        <v>0.9</v>
      </c>
      <c r="U138" s="19">
        <v>0.0</v>
      </c>
      <c r="V138" s="19">
        <v>0.0</v>
      </c>
      <c r="W138" s="19">
        <v>0.0</v>
      </c>
      <c r="X138" s="19">
        <v>4.5</v>
      </c>
      <c r="Y138" s="19">
        <v>4.2</v>
      </c>
      <c r="Z138" s="19">
        <v>5.4</v>
      </c>
      <c r="AA138" s="19">
        <v>4.9</v>
      </c>
      <c r="AB138" s="19">
        <v>125.7</v>
      </c>
      <c r="AC138" s="19">
        <v>112.3</v>
      </c>
    </row>
    <row r="139">
      <c r="A139" s="19">
        <v>138.0</v>
      </c>
      <c r="B139" s="19" t="s">
        <v>202</v>
      </c>
      <c r="C139" s="19" t="s">
        <v>47</v>
      </c>
      <c r="D139" s="19" t="s">
        <v>141</v>
      </c>
      <c r="E139" s="19">
        <v>34.3</v>
      </c>
      <c r="F139" s="19">
        <v>6.0</v>
      </c>
      <c r="G139" s="19">
        <v>11.0</v>
      </c>
      <c r="H139" s="19">
        <v>16.2</v>
      </c>
      <c r="I139" s="19">
        <v>9.9</v>
      </c>
      <c r="J139" s="19">
        <v>8.0</v>
      </c>
      <c r="K139" s="19">
        <v>0.625</v>
      </c>
      <c r="L139" s="19">
        <v>18.0</v>
      </c>
      <c r="M139" s="19">
        <v>0.389</v>
      </c>
      <c r="N139" s="19">
        <v>0.0</v>
      </c>
      <c r="O139" s="19">
        <v>0.0</v>
      </c>
      <c r="P139" s="19">
        <v>0.389</v>
      </c>
      <c r="Q139" s="19">
        <v>0.441</v>
      </c>
      <c r="R139" s="19">
        <v>3.2</v>
      </c>
      <c r="S139" s="19">
        <v>3.3</v>
      </c>
      <c r="T139" s="19">
        <v>0.7</v>
      </c>
      <c r="U139" s="19">
        <v>0.5</v>
      </c>
      <c r="V139" s="19">
        <v>0.3</v>
      </c>
      <c r="W139" s="19">
        <v>0.3</v>
      </c>
      <c r="X139" s="19">
        <v>6.5</v>
      </c>
      <c r="Y139" s="19">
        <v>3.8</v>
      </c>
      <c r="Z139" s="19">
        <v>7.2</v>
      </c>
      <c r="AA139" s="19">
        <v>7.1</v>
      </c>
      <c r="AB139" s="19">
        <v>106.8</v>
      </c>
      <c r="AC139" s="19">
        <v>94.6</v>
      </c>
    </row>
    <row r="140">
      <c r="A140" s="19">
        <v>139.0</v>
      </c>
      <c r="B140" s="19" t="s">
        <v>203</v>
      </c>
      <c r="C140" s="19" t="s">
        <v>47</v>
      </c>
      <c r="D140" s="19" t="s">
        <v>141</v>
      </c>
      <c r="E140" s="19">
        <v>32.2</v>
      </c>
      <c r="F140" s="19">
        <v>1.0</v>
      </c>
      <c r="G140" s="19">
        <v>4.4</v>
      </c>
      <c r="H140" s="19">
        <v>10.4</v>
      </c>
      <c r="I140" s="19">
        <v>0.0</v>
      </c>
      <c r="J140" s="19">
        <v>0.0</v>
      </c>
      <c r="K140" s="19">
        <v>0.0</v>
      </c>
      <c r="L140" s="19">
        <v>0.0</v>
      </c>
      <c r="M140" s="19">
        <v>0.0</v>
      </c>
      <c r="N140" s="19">
        <v>1.0</v>
      </c>
      <c r="O140" s="19">
        <v>1.0</v>
      </c>
      <c r="P140" s="19">
        <v>1.5</v>
      </c>
      <c r="Q140" s="19">
        <v>1.5</v>
      </c>
      <c r="R140" s="19">
        <v>3.0</v>
      </c>
      <c r="S140" s="19">
        <v>1.0</v>
      </c>
      <c r="T140" s="19">
        <v>0.0</v>
      </c>
      <c r="U140" s="19">
        <v>0.0</v>
      </c>
      <c r="V140" s="19">
        <v>0.0</v>
      </c>
      <c r="W140" s="19">
        <v>0.0</v>
      </c>
      <c r="X140" s="19">
        <v>4.0</v>
      </c>
      <c r="Y140" s="19">
        <v>3.0</v>
      </c>
      <c r="Z140" s="19">
        <v>4.0</v>
      </c>
      <c r="AA140" s="19">
        <v>0.0</v>
      </c>
      <c r="AB140" s="19">
        <v>300.0</v>
      </c>
      <c r="AC140" s="19">
        <v>118.6</v>
      </c>
    </row>
    <row r="141">
      <c r="A141" s="19">
        <v>140.0</v>
      </c>
      <c r="B141" s="19" t="s">
        <v>204</v>
      </c>
      <c r="C141" s="19" t="s">
        <v>45</v>
      </c>
      <c r="D141" s="19" t="s">
        <v>90</v>
      </c>
      <c r="E141" s="19">
        <v>25.8</v>
      </c>
      <c r="F141" s="19">
        <v>2.0</v>
      </c>
      <c r="G141" s="19">
        <v>4.9</v>
      </c>
      <c r="H141" s="19">
        <v>15.4</v>
      </c>
      <c r="I141" s="19">
        <v>0.0</v>
      </c>
      <c r="J141" s="19">
        <v>1.0</v>
      </c>
      <c r="K141" s="19">
        <v>1.0</v>
      </c>
      <c r="L141" s="19">
        <v>1.0</v>
      </c>
      <c r="M141" s="19">
        <v>1.0</v>
      </c>
      <c r="N141" s="19">
        <v>2.0</v>
      </c>
      <c r="O141" s="19">
        <v>0.5</v>
      </c>
      <c r="P141" s="19">
        <v>0.833</v>
      </c>
      <c r="Q141" s="19">
        <v>0.872</v>
      </c>
      <c r="R141" s="19">
        <v>3.0</v>
      </c>
      <c r="S141" s="19">
        <v>0.0</v>
      </c>
      <c r="T141" s="19">
        <v>0.5</v>
      </c>
      <c r="U141" s="19">
        <v>0.0</v>
      </c>
      <c r="V141" s="19">
        <v>0.0</v>
      </c>
      <c r="W141" s="19">
        <v>0.0</v>
      </c>
      <c r="X141" s="19">
        <v>3.0</v>
      </c>
      <c r="Y141" s="19">
        <v>3.5</v>
      </c>
      <c r="Z141" s="19">
        <v>3.5</v>
      </c>
      <c r="AA141" s="19">
        <v>0.0</v>
      </c>
      <c r="AB141" s="19">
        <v>181.1</v>
      </c>
      <c r="AC141" s="19">
        <v>119.9</v>
      </c>
    </row>
    <row r="142">
      <c r="A142" s="19">
        <v>141.0</v>
      </c>
      <c r="B142" s="19" t="s">
        <v>205</v>
      </c>
      <c r="C142" s="19" t="s">
        <v>45</v>
      </c>
      <c r="D142" s="19" t="s">
        <v>89</v>
      </c>
      <c r="E142" s="19">
        <v>20.4</v>
      </c>
      <c r="F142" s="19">
        <v>2.0</v>
      </c>
      <c r="G142" s="19">
        <v>5.4</v>
      </c>
      <c r="H142" s="19">
        <v>32.5</v>
      </c>
      <c r="I142" s="19">
        <v>12.5</v>
      </c>
      <c r="J142" s="19">
        <v>0.0</v>
      </c>
      <c r="K142" s="19">
        <v>0.0</v>
      </c>
      <c r="L142" s="19">
        <v>5.0</v>
      </c>
      <c r="M142" s="19">
        <v>0.6</v>
      </c>
      <c r="N142" s="19">
        <v>2.0</v>
      </c>
      <c r="O142" s="19">
        <v>0.0</v>
      </c>
      <c r="P142" s="19">
        <v>0.429</v>
      </c>
      <c r="Q142" s="19">
        <v>0.429</v>
      </c>
      <c r="R142" s="19">
        <v>3.0</v>
      </c>
      <c r="S142" s="19">
        <v>1.0</v>
      </c>
      <c r="T142" s="19">
        <v>1.0</v>
      </c>
      <c r="U142" s="19">
        <v>0.5</v>
      </c>
      <c r="V142" s="19">
        <v>0.0</v>
      </c>
      <c r="W142" s="19">
        <v>0.5</v>
      </c>
      <c r="X142" s="19">
        <v>4.0</v>
      </c>
      <c r="Y142" s="19">
        <v>4.0</v>
      </c>
      <c r="Z142" s="19">
        <v>5.0</v>
      </c>
      <c r="AA142" s="19">
        <v>10.7</v>
      </c>
      <c r="AB142" s="19">
        <v>93.7</v>
      </c>
      <c r="AC142" s="19">
        <v>101.3</v>
      </c>
    </row>
    <row r="143">
      <c r="A143" s="19">
        <v>142.0</v>
      </c>
      <c r="B143" s="19" t="s">
        <v>206</v>
      </c>
      <c r="C143" s="19" t="s">
        <v>49</v>
      </c>
      <c r="D143" s="19" t="s">
        <v>89</v>
      </c>
      <c r="E143" s="19">
        <v>31.2</v>
      </c>
      <c r="F143" s="19">
        <v>5.0</v>
      </c>
      <c r="G143" s="19">
        <v>14.6</v>
      </c>
      <c r="H143" s="19">
        <v>11.2</v>
      </c>
      <c r="I143" s="19">
        <v>6.6</v>
      </c>
      <c r="J143" s="19">
        <v>6.0</v>
      </c>
      <c r="K143" s="19">
        <v>0.5</v>
      </c>
      <c r="L143" s="19">
        <v>6.0</v>
      </c>
      <c r="M143" s="19">
        <v>0.5</v>
      </c>
      <c r="N143" s="19">
        <v>8.0</v>
      </c>
      <c r="O143" s="19">
        <v>0.25</v>
      </c>
      <c r="P143" s="19">
        <v>0.429</v>
      </c>
      <c r="Q143" s="19">
        <v>0.451</v>
      </c>
      <c r="R143" s="19">
        <v>3.0</v>
      </c>
      <c r="S143" s="19">
        <v>1.4</v>
      </c>
      <c r="T143" s="19">
        <v>1.6</v>
      </c>
      <c r="U143" s="19">
        <v>0.4</v>
      </c>
      <c r="V143" s="19">
        <v>0.2</v>
      </c>
      <c r="W143" s="19">
        <v>0.2</v>
      </c>
      <c r="X143" s="19">
        <v>4.4</v>
      </c>
      <c r="Y143" s="19">
        <v>4.6</v>
      </c>
      <c r="Z143" s="19">
        <v>6.0</v>
      </c>
      <c r="AA143" s="19">
        <v>5.2</v>
      </c>
      <c r="AB143" s="19">
        <v>108.1</v>
      </c>
      <c r="AC143" s="19">
        <v>109.6</v>
      </c>
    </row>
    <row r="144">
      <c r="A144" s="19">
        <v>143.0</v>
      </c>
      <c r="B144" s="19" t="s">
        <v>207</v>
      </c>
      <c r="C144" s="19" t="s">
        <v>52</v>
      </c>
      <c r="D144" s="19" t="s">
        <v>117</v>
      </c>
      <c r="E144" s="19">
        <v>35.2</v>
      </c>
      <c r="F144" s="19">
        <v>12.0</v>
      </c>
      <c r="G144" s="19">
        <v>12.5</v>
      </c>
      <c r="H144" s="19">
        <v>12.2</v>
      </c>
      <c r="I144" s="19">
        <v>7.8</v>
      </c>
      <c r="J144" s="19">
        <v>4.0</v>
      </c>
      <c r="K144" s="19">
        <v>0.5</v>
      </c>
      <c r="L144" s="19">
        <v>6.0</v>
      </c>
      <c r="M144" s="19">
        <v>0.0</v>
      </c>
      <c r="N144" s="19">
        <v>29.0</v>
      </c>
      <c r="O144" s="19">
        <v>0.379</v>
      </c>
      <c r="P144" s="19">
        <v>0.471</v>
      </c>
      <c r="Q144" s="19">
        <v>0.476</v>
      </c>
      <c r="R144" s="19">
        <v>2.9</v>
      </c>
      <c r="S144" s="19">
        <v>1.7</v>
      </c>
      <c r="T144" s="19">
        <v>0.3</v>
      </c>
      <c r="U144" s="19">
        <v>0.5</v>
      </c>
      <c r="V144" s="19">
        <v>0.0</v>
      </c>
      <c r="W144" s="19">
        <v>0.3</v>
      </c>
      <c r="X144" s="19">
        <v>4.6</v>
      </c>
      <c r="Y144" s="19">
        <v>3.3</v>
      </c>
      <c r="Z144" s="19">
        <v>4.9</v>
      </c>
      <c r="AA144" s="19">
        <v>3.6</v>
      </c>
      <c r="AB144" s="19">
        <v>95.5</v>
      </c>
      <c r="AC144" s="19">
        <v>105.1</v>
      </c>
    </row>
    <row r="145">
      <c r="A145" s="19">
        <v>144.0</v>
      </c>
      <c r="B145" s="19" t="s">
        <v>208</v>
      </c>
      <c r="C145" s="19" t="s">
        <v>51</v>
      </c>
      <c r="D145" s="19" t="s">
        <v>90</v>
      </c>
      <c r="E145" s="19">
        <v>31.0</v>
      </c>
      <c r="F145" s="19">
        <v>10.0</v>
      </c>
      <c r="G145" s="19">
        <v>12.1</v>
      </c>
      <c r="H145" s="19">
        <v>19.8</v>
      </c>
      <c r="I145" s="19">
        <v>14.5</v>
      </c>
      <c r="J145" s="19">
        <v>8.0</v>
      </c>
      <c r="K145" s="19">
        <v>0.875</v>
      </c>
      <c r="L145" s="19">
        <v>18.0</v>
      </c>
      <c r="M145" s="19">
        <v>0.333</v>
      </c>
      <c r="N145" s="19">
        <v>23.0</v>
      </c>
      <c r="O145" s="19">
        <v>0.13</v>
      </c>
      <c r="P145" s="19">
        <v>0.256</v>
      </c>
      <c r="Q145" s="19">
        <v>0.314</v>
      </c>
      <c r="R145" s="19">
        <v>2.8</v>
      </c>
      <c r="S145" s="19">
        <v>1.2</v>
      </c>
      <c r="T145" s="19">
        <v>0.4</v>
      </c>
      <c r="U145" s="19">
        <v>0.4</v>
      </c>
      <c r="V145" s="19">
        <v>0.2</v>
      </c>
      <c r="W145" s="19">
        <v>0.7</v>
      </c>
      <c r="X145" s="19">
        <v>4.0</v>
      </c>
      <c r="Y145" s="19">
        <v>3.2</v>
      </c>
      <c r="Z145" s="19">
        <v>4.4</v>
      </c>
      <c r="AA145" s="19">
        <v>3.6</v>
      </c>
      <c r="AB145" s="19">
        <v>66.2</v>
      </c>
      <c r="AC145" s="19">
        <v>101.6</v>
      </c>
    </row>
    <row r="146">
      <c r="A146" s="19">
        <v>145.0</v>
      </c>
      <c r="B146" s="19" t="s">
        <v>209</v>
      </c>
      <c r="C146" s="19" t="s">
        <v>44</v>
      </c>
      <c r="D146" s="19" t="s">
        <v>88</v>
      </c>
      <c r="E146" s="19">
        <v>26.2</v>
      </c>
      <c r="F146" s="19">
        <v>6.0</v>
      </c>
      <c r="G146" s="19">
        <v>19.1</v>
      </c>
      <c r="H146" s="19">
        <v>7.9</v>
      </c>
      <c r="I146" s="19">
        <v>17.5</v>
      </c>
      <c r="J146" s="19">
        <v>8.0</v>
      </c>
      <c r="K146" s="19">
        <v>0.375</v>
      </c>
      <c r="L146" s="19">
        <v>14.0</v>
      </c>
      <c r="M146" s="19">
        <v>0.5</v>
      </c>
      <c r="N146" s="19">
        <v>0.0</v>
      </c>
      <c r="O146" s="19">
        <v>0.0</v>
      </c>
      <c r="P146" s="19">
        <v>0.5</v>
      </c>
      <c r="Q146" s="19">
        <v>0.485</v>
      </c>
      <c r="R146" s="19">
        <v>2.8</v>
      </c>
      <c r="S146" s="19">
        <v>6.8</v>
      </c>
      <c r="T146" s="19">
        <v>0.5</v>
      </c>
      <c r="U146" s="19">
        <v>1.0</v>
      </c>
      <c r="V146" s="19">
        <v>1.2</v>
      </c>
      <c r="W146" s="19">
        <v>0.5</v>
      </c>
      <c r="X146" s="19">
        <v>9.7</v>
      </c>
      <c r="Y146" s="19">
        <v>3.3</v>
      </c>
      <c r="Z146" s="19">
        <v>10.2</v>
      </c>
      <c r="AA146" s="19">
        <v>4.4</v>
      </c>
      <c r="AB146" s="19">
        <v>123.2</v>
      </c>
      <c r="AC146" s="19">
        <v>100.7</v>
      </c>
    </row>
    <row r="147">
      <c r="A147" s="19">
        <v>146.0</v>
      </c>
      <c r="B147" s="19" t="s">
        <v>210</v>
      </c>
      <c r="C147" s="19" t="s">
        <v>47</v>
      </c>
      <c r="D147" s="19" t="s">
        <v>105</v>
      </c>
      <c r="E147" s="19">
        <v>27.0</v>
      </c>
      <c r="F147" s="19">
        <v>6.0</v>
      </c>
      <c r="G147" s="19">
        <v>18.7</v>
      </c>
      <c r="H147" s="19">
        <v>11.0</v>
      </c>
      <c r="I147" s="19">
        <v>18.5</v>
      </c>
      <c r="J147" s="19">
        <v>0.0</v>
      </c>
      <c r="K147" s="19">
        <v>0.0</v>
      </c>
      <c r="L147" s="19">
        <v>11.0</v>
      </c>
      <c r="M147" s="19">
        <v>0.364</v>
      </c>
      <c r="N147" s="19">
        <v>11.0</v>
      </c>
      <c r="O147" s="19">
        <v>0.273</v>
      </c>
      <c r="P147" s="19">
        <v>0.386</v>
      </c>
      <c r="Q147" s="19">
        <v>0.386</v>
      </c>
      <c r="R147" s="19">
        <v>2.8</v>
      </c>
      <c r="S147" s="19">
        <v>1.7</v>
      </c>
      <c r="T147" s="19">
        <v>0.3</v>
      </c>
      <c r="U147" s="19">
        <v>0.3</v>
      </c>
      <c r="V147" s="19">
        <v>0.2</v>
      </c>
      <c r="W147" s="19">
        <v>0.8</v>
      </c>
      <c r="X147" s="19">
        <v>4.5</v>
      </c>
      <c r="Y147" s="19">
        <v>3.2</v>
      </c>
      <c r="Z147" s="19">
        <v>4.8</v>
      </c>
      <c r="AA147" s="19">
        <v>2.4</v>
      </c>
      <c r="AB147" s="19">
        <v>72.5</v>
      </c>
      <c r="AC147" s="19">
        <v>116.3</v>
      </c>
    </row>
    <row r="148">
      <c r="A148" s="19">
        <v>147.0</v>
      </c>
      <c r="B148" s="19" t="s">
        <v>211</v>
      </c>
      <c r="C148" s="19" t="s">
        <v>55</v>
      </c>
      <c r="D148" s="19" t="s">
        <v>89</v>
      </c>
      <c r="E148" s="19">
        <v>24.7</v>
      </c>
      <c r="F148" s="19">
        <v>6.0</v>
      </c>
      <c r="G148" s="19">
        <v>11.2</v>
      </c>
      <c r="H148" s="19">
        <v>12.5</v>
      </c>
      <c r="I148" s="19">
        <v>5.7</v>
      </c>
      <c r="J148" s="19">
        <v>3.0</v>
      </c>
      <c r="K148" s="19">
        <v>1.0</v>
      </c>
      <c r="L148" s="19">
        <v>5.0</v>
      </c>
      <c r="M148" s="19">
        <v>0.8</v>
      </c>
      <c r="N148" s="19">
        <v>11.0</v>
      </c>
      <c r="O148" s="19">
        <v>0.182</v>
      </c>
      <c r="P148" s="19">
        <v>0.438</v>
      </c>
      <c r="Q148" s="19">
        <v>0.491</v>
      </c>
      <c r="R148" s="19">
        <v>2.8</v>
      </c>
      <c r="S148" s="19">
        <v>1.5</v>
      </c>
      <c r="T148" s="19">
        <v>0.3</v>
      </c>
      <c r="U148" s="19">
        <v>0.0</v>
      </c>
      <c r="V148" s="19">
        <v>0.0</v>
      </c>
      <c r="W148" s="19">
        <v>0.2</v>
      </c>
      <c r="X148" s="19">
        <v>4.3</v>
      </c>
      <c r="Y148" s="19">
        <v>3.2</v>
      </c>
      <c r="Z148" s="19">
        <v>4.7</v>
      </c>
      <c r="AA148" s="19">
        <v>3.9</v>
      </c>
      <c r="AB148" s="19">
        <v>101.1</v>
      </c>
      <c r="AC148" s="19">
        <v>106.7</v>
      </c>
    </row>
    <row r="149">
      <c r="A149" s="19">
        <v>148.0</v>
      </c>
      <c r="B149" s="19" t="s">
        <v>212</v>
      </c>
      <c r="C149" s="19" t="s">
        <v>50</v>
      </c>
      <c r="D149" s="19" t="s">
        <v>90</v>
      </c>
      <c r="E149" s="19">
        <v>30.1</v>
      </c>
      <c r="F149" s="19">
        <v>5.0</v>
      </c>
      <c r="G149" s="19">
        <v>11.9</v>
      </c>
      <c r="H149" s="19">
        <v>17.2</v>
      </c>
      <c r="I149" s="19">
        <v>23.8</v>
      </c>
      <c r="J149" s="19">
        <v>0.0</v>
      </c>
      <c r="K149" s="19">
        <v>0.0</v>
      </c>
      <c r="L149" s="19">
        <v>3.0</v>
      </c>
      <c r="M149" s="19">
        <v>0.667</v>
      </c>
      <c r="N149" s="19">
        <v>13.0</v>
      </c>
      <c r="O149" s="19">
        <v>0.231</v>
      </c>
      <c r="P149" s="19">
        <v>0.406</v>
      </c>
      <c r="Q149" s="19">
        <v>0.406</v>
      </c>
      <c r="R149" s="19">
        <v>2.6</v>
      </c>
      <c r="S149" s="19">
        <v>1.0</v>
      </c>
      <c r="T149" s="19">
        <v>1.2</v>
      </c>
      <c r="U149" s="19">
        <v>0.4</v>
      </c>
      <c r="V149" s="19">
        <v>0.0</v>
      </c>
      <c r="W149" s="19">
        <v>1.0</v>
      </c>
      <c r="X149" s="19">
        <v>3.6</v>
      </c>
      <c r="Y149" s="19">
        <v>3.8</v>
      </c>
      <c r="Z149" s="19">
        <v>4.8</v>
      </c>
      <c r="AA149" s="19">
        <v>4.9</v>
      </c>
      <c r="AB149" s="19">
        <v>74.6</v>
      </c>
      <c r="AC149" s="19">
        <v>105.5</v>
      </c>
    </row>
    <row r="150">
      <c r="A150" s="19">
        <v>149.0</v>
      </c>
      <c r="B150" s="19" t="s">
        <v>213</v>
      </c>
      <c r="C150" s="19" t="s">
        <v>45</v>
      </c>
      <c r="D150" s="19" t="s">
        <v>89</v>
      </c>
      <c r="E150" s="19">
        <v>20.7</v>
      </c>
      <c r="F150" s="19">
        <v>2.0</v>
      </c>
      <c r="G150" s="19">
        <v>4.9</v>
      </c>
      <c r="H150" s="19">
        <v>22.4</v>
      </c>
      <c r="I150" s="19">
        <v>40.0</v>
      </c>
      <c r="J150" s="19">
        <v>0.0</v>
      </c>
      <c r="K150" s="19">
        <v>0.0</v>
      </c>
      <c r="L150" s="19">
        <v>2.0</v>
      </c>
      <c r="M150" s="19">
        <v>0.5</v>
      </c>
      <c r="N150" s="19">
        <v>1.0</v>
      </c>
      <c r="O150" s="19">
        <v>1.0</v>
      </c>
      <c r="P150" s="19">
        <v>0.833</v>
      </c>
      <c r="Q150" s="19">
        <v>0.833</v>
      </c>
      <c r="R150" s="19">
        <v>2.5</v>
      </c>
      <c r="S150" s="19">
        <v>0.5</v>
      </c>
      <c r="T150" s="19">
        <v>0.5</v>
      </c>
      <c r="U150" s="19">
        <v>0.0</v>
      </c>
      <c r="V150" s="19">
        <v>0.0</v>
      </c>
      <c r="W150" s="19">
        <v>1.0</v>
      </c>
      <c r="X150" s="19">
        <v>3.0</v>
      </c>
      <c r="Y150" s="19">
        <v>3.0</v>
      </c>
      <c r="Z150" s="19">
        <v>3.5</v>
      </c>
      <c r="AA150" s="19">
        <v>7.0</v>
      </c>
      <c r="AB150" s="19">
        <v>91.9</v>
      </c>
      <c r="AC150" s="19">
        <v>106.0</v>
      </c>
    </row>
    <row r="151">
      <c r="A151" s="19">
        <v>150.0</v>
      </c>
      <c r="B151" s="19" t="s">
        <v>214</v>
      </c>
      <c r="C151" s="19" t="s">
        <v>55</v>
      </c>
      <c r="D151" s="19" t="s">
        <v>89</v>
      </c>
      <c r="E151" s="19">
        <v>22.6</v>
      </c>
      <c r="F151" s="19">
        <v>5.0</v>
      </c>
      <c r="G151" s="19">
        <v>11.9</v>
      </c>
      <c r="H151" s="19">
        <v>10.8</v>
      </c>
      <c r="I151" s="19">
        <v>21.4</v>
      </c>
      <c r="J151" s="19">
        <v>0.0</v>
      </c>
      <c r="K151" s="19">
        <v>0.0</v>
      </c>
      <c r="L151" s="19">
        <v>5.0</v>
      </c>
      <c r="M151" s="19">
        <v>0.6</v>
      </c>
      <c r="N151" s="19">
        <v>6.0</v>
      </c>
      <c r="O151" s="19">
        <v>0.333</v>
      </c>
      <c r="P151" s="19">
        <v>0.545</v>
      </c>
      <c r="Q151" s="19">
        <v>0.545</v>
      </c>
      <c r="R151" s="19">
        <v>2.4</v>
      </c>
      <c r="S151" s="19">
        <v>2.2</v>
      </c>
      <c r="T151" s="19">
        <v>2.0</v>
      </c>
      <c r="U151" s="19">
        <v>1.0</v>
      </c>
      <c r="V151" s="19">
        <v>0.2</v>
      </c>
      <c r="W151" s="19">
        <v>0.6</v>
      </c>
      <c r="X151" s="19">
        <v>4.6</v>
      </c>
      <c r="Y151" s="19">
        <v>4.4</v>
      </c>
      <c r="Z151" s="19">
        <v>6.6</v>
      </c>
      <c r="AA151" s="19">
        <v>7.4</v>
      </c>
      <c r="AB151" s="19">
        <v>123.9</v>
      </c>
      <c r="AC151" s="19">
        <v>98.8</v>
      </c>
    </row>
    <row r="152">
      <c r="A152" s="19">
        <v>151.0</v>
      </c>
      <c r="B152" s="19" t="s">
        <v>215</v>
      </c>
      <c r="C152" s="19" t="s">
        <v>55</v>
      </c>
      <c r="D152" s="19" t="s">
        <v>90</v>
      </c>
      <c r="E152" s="19">
        <v>33.9</v>
      </c>
      <c r="F152" s="19">
        <v>4.0</v>
      </c>
      <c r="G152" s="19">
        <v>10.5</v>
      </c>
      <c r="H152" s="19">
        <v>14.1</v>
      </c>
      <c r="I152" s="19">
        <v>0.0</v>
      </c>
      <c r="J152" s="19">
        <v>2.0</v>
      </c>
      <c r="K152" s="19">
        <v>1.0</v>
      </c>
      <c r="L152" s="19">
        <v>5.0</v>
      </c>
      <c r="M152" s="19">
        <v>0.4</v>
      </c>
      <c r="N152" s="19">
        <v>7.0</v>
      </c>
      <c r="O152" s="19">
        <v>0.143</v>
      </c>
      <c r="P152" s="19">
        <v>0.292</v>
      </c>
      <c r="Q152" s="19">
        <v>0.349</v>
      </c>
      <c r="R152" s="19">
        <v>2.3</v>
      </c>
      <c r="S152" s="19">
        <v>1.5</v>
      </c>
      <c r="T152" s="19">
        <v>0.5</v>
      </c>
      <c r="U152" s="19">
        <v>0.0</v>
      </c>
      <c r="V152" s="19">
        <v>0.5</v>
      </c>
      <c r="W152" s="19">
        <v>0.0</v>
      </c>
      <c r="X152" s="19">
        <v>3.8</v>
      </c>
      <c r="Y152" s="19">
        <v>2.8</v>
      </c>
      <c r="Z152" s="19">
        <v>4.3</v>
      </c>
      <c r="AA152" s="19">
        <v>4.6</v>
      </c>
      <c r="AB152" s="19">
        <v>93.4</v>
      </c>
      <c r="AC152" s="19">
        <v>111.7</v>
      </c>
    </row>
    <row r="153">
      <c r="A153" s="19">
        <v>152.0</v>
      </c>
      <c r="B153" s="19" t="s">
        <v>216</v>
      </c>
      <c r="C153" s="19" t="s">
        <v>52</v>
      </c>
      <c r="D153" s="19" t="s">
        <v>89</v>
      </c>
      <c r="E153" s="19">
        <v>22.2</v>
      </c>
      <c r="F153" s="19">
        <v>3.0</v>
      </c>
      <c r="G153" s="19">
        <v>5.3</v>
      </c>
      <c r="H153" s="19">
        <v>25.5</v>
      </c>
      <c r="I153" s="19">
        <v>13.9</v>
      </c>
      <c r="J153" s="19">
        <v>4.0</v>
      </c>
      <c r="K153" s="19">
        <v>0.5</v>
      </c>
      <c r="L153" s="19">
        <v>2.0</v>
      </c>
      <c r="M153" s="19">
        <v>0.5</v>
      </c>
      <c r="N153" s="19">
        <v>4.0</v>
      </c>
      <c r="O153" s="19">
        <v>0.25</v>
      </c>
      <c r="P153" s="19">
        <v>0.417</v>
      </c>
      <c r="Q153" s="19">
        <v>0.451</v>
      </c>
      <c r="R153" s="19">
        <v>2.3</v>
      </c>
      <c r="S153" s="19">
        <v>0.7</v>
      </c>
      <c r="T153" s="19">
        <v>0.0</v>
      </c>
      <c r="U153" s="19">
        <v>0.3</v>
      </c>
      <c r="V153" s="19">
        <v>0.0</v>
      </c>
      <c r="W153" s="19">
        <v>0.3</v>
      </c>
      <c r="X153" s="19">
        <v>3.0</v>
      </c>
      <c r="Y153" s="19">
        <v>2.3</v>
      </c>
      <c r="Z153" s="19">
        <v>3.0</v>
      </c>
      <c r="AA153" s="19">
        <v>0.0</v>
      </c>
      <c r="AB153" s="19">
        <v>82.1</v>
      </c>
      <c r="AC153" s="19">
        <v>94.2</v>
      </c>
    </row>
    <row r="154">
      <c r="A154" s="19">
        <v>153.0</v>
      </c>
      <c r="B154" s="19" t="s">
        <v>217</v>
      </c>
      <c r="C154" s="19" t="s">
        <v>59</v>
      </c>
      <c r="D154" s="19" t="s">
        <v>89</v>
      </c>
      <c r="E154" s="19">
        <v>29.0</v>
      </c>
      <c r="F154" s="19">
        <v>9.0</v>
      </c>
      <c r="G154" s="19">
        <v>7.4</v>
      </c>
      <c r="H154" s="19">
        <v>21.1</v>
      </c>
      <c r="I154" s="19">
        <v>0.0</v>
      </c>
      <c r="J154" s="19">
        <v>2.0</v>
      </c>
      <c r="K154" s="19">
        <v>1.0</v>
      </c>
      <c r="L154" s="19">
        <v>16.0</v>
      </c>
      <c r="M154" s="19">
        <v>0.5</v>
      </c>
      <c r="N154" s="19">
        <v>14.0</v>
      </c>
      <c r="O154" s="19">
        <v>0.071</v>
      </c>
      <c r="P154" s="19">
        <v>0.317</v>
      </c>
      <c r="Q154" s="19">
        <v>0.34</v>
      </c>
      <c r="R154" s="19">
        <v>2.3</v>
      </c>
      <c r="S154" s="19">
        <v>0.7</v>
      </c>
      <c r="T154" s="19">
        <v>1.0</v>
      </c>
      <c r="U154" s="19">
        <v>0.2</v>
      </c>
      <c r="V154" s="19">
        <v>0.1</v>
      </c>
      <c r="W154" s="19">
        <v>0.0</v>
      </c>
      <c r="X154" s="19">
        <v>3.0</v>
      </c>
      <c r="Y154" s="19">
        <v>3.3</v>
      </c>
      <c r="Z154" s="19">
        <v>4.0</v>
      </c>
      <c r="AA154" s="19">
        <v>6.3</v>
      </c>
      <c r="AB154" s="19">
        <v>90.1</v>
      </c>
      <c r="AC154" s="19">
        <v>105.5</v>
      </c>
    </row>
    <row r="155">
      <c r="A155" s="19">
        <v>154.0</v>
      </c>
      <c r="B155" s="19" t="s">
        <v>218</v>
      </c>
      <c r="C155" s="19" t="s">
        <v>52</v>
      </c>
      <c r="D155" s="19" t="s">
        <v>88</v>
      </c>
      <c r="E155" s="19">
        <v>35.9</v>
      </c>
      <c r="F155" s="19">
        <v>2.0</v>
      </c>
      <c r="G155" s="19">
        <v>6.6</v>
      </c>
      <c r="H155" s="19">
        <v>10.1</v>
      </c>
      <c r="I155" s="19">
        <v>0.0</v>
      </c>
      <c r="J155" s="19">
        <v>2.0</v>
      </c>
      <c r="K155" s="19">
        <v>1.0</v>
      </c>
      <c r="L155" s="19">
        <v>2.0</v>
      </c>
      <c r="M155" s="19">
        <v>0.5</v>
      </c>
      <c r="N155" s="19">
        <v>0.0</v>
      </c>
      <c r="O155" s="19">
        <v>0.0</v>
      </c>
      <c r="P155" s="19">
        <v>0.5</v>
      </c>
      <c r="Q155" s="19">
        <v>0.694</v>
      </c>
      <c r="R155" s="19">
        <v>2.0</v>
      </c>
      <c r="S155" s="19">
        <v>1.5</v>
      </c>
      <c r="T155" s="19">
        <v>0.0</v>
      </c>
      <c r="U155" s="19">
        <v>0.5</v>
      </c>
      <c r="V155" s="19">
        <v>0.5</v>
      </c>
      <c r="W155" s="19">
        <v>0.0</v>
      </c>
      <c r="X155" s="19">
        <v>3.5</v>
      </c>
      <c r="Y155" s="19">
        <v>2.0</v>
      </c>
      <c r="Z155" s="19">
        <v>3.5</v>
      </c>
      <c r="AA155" s="19">
        <v>0.0</v>
      </c>
      <c r="AB155" s="19">
        <v>158.9</v>
      </c>
      <c r="AC155" s="19">
        <v>79.2</v>
      </c>
    </row>
    <row r="156">
      <c r="A156" s="19">
        <v>155.0</v>
      </c>
      <c r="B156" s="19" t="s">
        <v>219</v>
      </c>
      <c r="C156" s="19" t="s">
        <v>44</v>
      </c>
      <c r="D156" s="19" t="s">
        <v>105</v>
      </c>
      <c r="E156" s="19">
        <v>26.8</v>
      </c>
      <c r="F156" s="19">
        <v>4.0</v>
      </c>
      <c r="G156" s="19">
        <v>5.0</v>
      </c>
      <c r="H156" s="19">
        <v>17.5</v>
      </c>
      <c r="I156" s="19">
        <v>0.0</v>
      </c>
      <c r="J156" s="19">
        <v>0.0</v>
      </c>
      <c r="K156" s="19">
        <v>0.0</v>
      </c>
      <c r="L156" s="19">
        <v>3.0</v>
      </c>
      <c r="M156" s="19">
        <v>0.333</v>
      </c>
      <c r="N156" s="19">
        <v>5.0</v>
      </c>
      <c r="O156" s="19">
        <v>0.4</v>
      </c>
      <c r="P156" s="19">
        <v>0.5</v>
      </c>
      <c r="Q156" s="19">
        <v>0.5</v>
      </c>
      <c r="R156" s="19">
        <v>2.0</v>
      </c>
      <c r="S156" s="19">
        <v>1.0</v>
      </c>
      <c r="T156" s="19">
        <v>0.0</v>
      </c>
      <c r="U156" s="19">
        <v>0.3</v>
      </c>
      <c r="V156" s="19">
        <v>0.0</v>
      </c>
      <c r="W156" s="19">
        <v>0.0</v>
      </c>
      <c r="X156" s="19">
        <v>3.0</v>
      </c>
      <c r="Y156" s="19">
        <v>2.0</v>
      </c>
      <c r="Z156" s="19">
        <v>3.0</v>
      </c>
      <c r="AA156" s="19">
        <v>0.0</v>
      </c>
      <c r="AB156" s="19">
        <v>111.6</v>
      </c>
      <c r="AC156" s="19">
        <v>104.8</v>
      </c>
    </row>
    <row r="157">
      <c r="A157" s="19">
        <v>156.0</v>
      </c>
      <c r="B157" s="19" t="s">
        <v>220</v>
      </c>
      <c r="C157" s="19" t="s">
        <v>58</v>
      </c>
      <c r="D157" s="19" t="s">
        <v>90</v>
      </c>
      <c r="E157" s="19">
        <v>23.6</v>
      </c>
      <c r="F157" s="19">
        <v>1.0</v>
      </c>
      <c r="G157" s="19">
        <v>5.3</v>
      </c>
      <c r="H157" s="19">
        <v>23.8</v>
      </c>
      <c r="I157" s="19">
        <v>0.0</v>
      </c>
      <c r="J157" s="19">
        <v>2.0</v>
      </c>
      <c r="K157" s="19">
        <v>0.0</v>
      </c>
      <c r="L157" s="19">
        <v>2.0</v>
      </c>
      <c r="M157" s="19">
        <v>0.5</v>
      </c>
      <c r="N157" s="19">
        <v>0.0</v>
      </c>
      <c r="O157" s="19">
        <v>0.0</v>
      </c>
      <c r="P157" s="19">
        <v>0.5</v>
      </c>
      <c r="Q157" s="19">
        <v>0.347</v>
      </c>
      <c r="R157" s="19">
        <v>2.0</v>
      </c>
      <c r="S157" s="19">
        <v>1.0</v>
      </c>
      <c r="T157" s="19">
        <v>1.0</v>
      </c>
      <c r="U157" s="19">
        <v>0.0</v>
      </c>
      <c r="V157" s="19">
        <v>0.0</v>
      </c>
      <c r="W157" s="19">
        <v>0.0</v>
      </c>
      <c r="X157" s="19">
        <v>3.0</v>
      </c>
      <c r="Y157" s="19">
        <v>3.0</v>
      </c>
      <c r="Z157" s="19">
        <v>4.0</v>
      </c>
      <c r="AA157" s="19">
        <v>9.5</v>
      </c>
      <c r="AB157" s="19">
        <v>99.9</v>
      </c>
      <c r="AC157" s="19">
        <v>122.7</v>
      </c>
    </row>
    <row r="158">
      <c r="A158" s="19">
        <v>157.0</v>
      </c>
      <c r="B158" s="19" t="s">
        <v>221</v>
      </c>
      <c r="C158" s="19" t="s">
        <v>53</v>
      </c>
      <c r="D158" s="19" t="s">
        <v>141</v>
      </c>
      <c r="E158" s="19">
        <v>24.2</v>
      </c>
      <c r="F158" s="19">
        <v>7.0</v>
      </c>
      <c r="G158" s="19">
        <v>6.0</v>
      </c>
      <c r="H158" s="19">
        <v>16.6</v>
      </c>
      <c r="I158" s="19">
        <v>32.6</v>
      </c>
      <c r="J158" s="19">
        <v>8.0</v>
      </c>
      <c r="K158" s="19">
        <v>0.625</v>
      </c>
      <c r="L158" s="19">
        <v>4.0</v>
      </c>
      <c r="M158" s="19">
        <v>0.25</v>
      </c>
      <c r="N158" s="19">
        <v>4.0</v>
      </c>
      <c r="O158" s="19">
        <v>0.5</v>
      </c>
      <c r="P158" s="19">
        <v>0.5</v>
      </c>
      <c r="Q158" s="19">
        <v>0.564</v>
      </c>
      <c r="R158" s="19">
        <v>1.9</v>
      </c>
      <c r="S158" s="19">
        <v>2.0</v>
      </c>
      <c r="T158" s="19">
        <v>0.3</v>
      </c>
      <c r="U158" s="19">
        <v>0.3</v>
      </c>
      <c r="V158" s="19">
        <v>0.1</v>
      </c>
      <c r="W158" s="19">
        <v>0.6</v>
      </c>
      <c r="X158" s="19">
        <v>3.9</v>
      </c>
      <c r="Y158" s="19">
        <v>2.1</v>
      </c>
      <c r="Z158" s="19">
        <v>4.1</v>
      </c>
      <c r="AA158" s="19">
        <v>7.0</v>
      </c>
      <c r="AB158" s="19">
        <v>109.0</v>
      </c>
      <c r="AC158" s="19">
        <v>100.4</v>
      </c>
    </row>
    <row r="159">
      <c r="A159" s="19">
        <v>158.0</v>
      </c>
      <c r="B159" s="19" t="s">
        <v>222</v>
      </c>
      <c r="C159" s="19" t="s">
        <v>50</v>
      </c>
      <c r="D159" s="19" t="s">
        <v>90</v>
      </c>
      <c r="E159" s="19">
        <v>35.8</v>
      </c>
      <c r="F159" s="19">
        <v>5.0</v>
      </c>
      <c r="G159" s="19">
        <v>6.4</v>
      </c>
      <c r="H159" s="19">
        <v>16.8</v>
      </c>
      <c r="I159" s="19">
        <v>18.2</v>
      </c>
      <c r="J159" s="19">
        <v>0.0</v>
      </c>
      <c r="K159" s="19">
        <v>0.0</v>
      </c>
      <c r="L159" s="19">
        <v>5.0</v>
      </c>
      <c r="M159" s="19">
        <v>0.6</v>
      </c>
      <c r="N159" s="19">
        <v>4.0</v>
      </c>
      <c r="O159" s="19">
        <v>0.25</v>
      </c>
      <c r="P159" s="19">
        <v>0.5</v>
      </c>
      <c r="Q159" s="19">
        <v>0.5</v>
      </c>
      <c r="R159" s="19">
        <v>1.8</v>
      </c>
      <c r="S159" s="19">
        <v>2.8</v>
      </c>
      <c r="T159" s="19">
        <v>0.8</v>
      </c>
      <c r="U159" s="19">
        <v>0.0</v>
      </c>
      <c r="V159" s="19">
        <v>0.0</v>
      </c>
      <c r="W159" s="19">
        <v>0.4</v>
      </c>
      <c r="X159" s="19">
        <v>4.6</v>
      </c>
      <c r="Y159" s="19">
        <v>2.6</v>
      </c>
      <c r="Z159" s="19">
        <v>5.4</v>
      </c>
      <c r="AA159" s="19">
        <v>9.9</v>
      </c>
      <c r="AB159" s="19">
        <v>99.1</v>
      </c>
      <c r="AC159" s="19">
        <v>103.1</v>
      </c>
    </row>
    <row r="160">
      <c r="A160" s="19">
        <v>159.0</v>
      </c>
      <c r="B160" s="19" t="s">
        <v>223</v>
      </c>
      <c r="C160" s="19" t="s">
        <v>57</v>
      </c>
      <c r="D160" s="19" t="s">
        <v>117</v>
      </c>
      <c r="E160" s="19">
        <v>24.3</v>
      </c>
      <c r="F160" s="19">
        <v>4.0</v>
      </c>
      <c r="G160" s="19">
        <v>3.4</v>
      </c>
      <c r="H160" s="19">
        <v>17.2</v>
      </c>
      <c r="I160" s="19">
        <v>0.0</v>
      </c>
      <c r="J160" s="19">
        <v>0.0</v>
      </c>
      <c r="K160" s="19">
        <v>0.0</v>
      </c>
      <c r="L160" s="19">
        <v>2.0</v>
      </c>
      <c r="M160" s="19">
        <v>1.0</v>
      </c>
      <c r="N160" s="19">
        <v>3.0</v>
      </c>
      <c r="O160" s="19">
        <v>0.333</v>
      </c>
      <c r="P160" s="19">
        <v>0.7</v>
      </c>
      <c r="Q160" s="19">
        <v>0.7</v>
      </c>
      <c r="R160" s="19">
        <v>1.8</v>
      </c>
      <c r="S160" s="19">
        <v>0.3</v>
      </c>
      <c r="T160" s="19">
        <v>0.0</v>
      </c>
      <c r="U160" s="19">
        <v>0.0</v>
      </c>
      <c r="V160" s="19">
        <v>0.0</v>
      </c>
      <c r="W160" s="19">
        <v>0.0</v>
      </c>
      <c r="X160" s="19">
        <v>2.0</v>
      </c>
      <c r="Y160" s="19">
        <v>1.8</v>
      </c>
      <c r="Z160" s="19">
        <v>2.0</v>
      </c>
      <c r="AA160" s="19">
        <v>0.0</v>
      </c>
      <c r="AB160" s="19">
        <v>0.0</v>
      </c>
      <c r="AC160" s="19">
        <v>0.0</v>
      </c>
    </row>
    <row r="161">
      <c r="A161" s="19">
        <v>160.0</v>
      </c>
      <c r="B161" s="19" t="s">
        <v>224</v>
      </c>
      <c r="C161" s="19" t="s">
        <v>58</v>
      </c>
      <c r="D161" s="19" t="s">
        <v>89</v>
      </c>
      <c r="E161" s="19">
        <v>26.2</v>
      </c>
      <c r="F161" s="19">
        <v>4.0</v>
      </c>
      <c r="G161" s="19">
        <v>15.4</v>
      </c>
      <c r="H161" s="19">
        <v>17.1</v>
      </c>
      <c r="I161" s="19">
        <v>16.7</v>
      </c>
      <c r="J161" s="19">
        <v>0.0</v>
      </c>
      <c r="K161" s="19">
        <v>0.0</v>
      </c>
      <c r="L161" s="19">
        <v>6.0</v>
      </c>
      <c r="M161" s="19">
        <v>0.333</v>
      </c>
      <c r="N161" s="19">
        <v>14.0</v>
      </c>
      <c r="O161" s="19">
        <v>0.071</v>
      </c>
      <c r="P161" s="19">
        <v>0.175</v>
      </c>
      <c r="Q161" s="19">
        <v>0.175</v>
      </c>
      <c r="R161" s="19">
        <v>1.8</v>
      </c>
      <c r="S161" s="19">
        <v>1.0</v>
      </c>
      <c r="T161" s="19">
        <v>2.3</v>
      </c>
      <c r="U161" s="19">
        <v>1.3</v>
      </c>
      <c r="V161" s="19">
        <v>0.3</v>
      </c>
      <c r="W161" s="19">
        <v>1.0</v>
      </c>
      <c r="X161" s="19">
        <v>2.8</v>
      </c>
      <c r="Y161" s="19">
        <v>4.0</v>
      </c>
      <c r="Z161" s="19">
        <v>5.0</v>
      </c>
      <c r="AA161" s="19">
        <v>4.2</v>
      </c>
      <c r="AB161" s="19">
        <v>53.7</v>
      </c>
      <c r="AC161" s="19">
        <v>110.2</v>
      </c>
    </row>
    <row r="162">
      <c r="A162" s="19">
        <v>161.0</v>
      </c>
      <c r="B162" s="19" t="s">
        <v>225</v>
      </c>
      <c r="C162" s="19" t="s">
        <v>52</v>
      </c>
      <c r="D162" s="19" t="s">
        <v>89</v>
      </c>
      <c r="E162" s="19">
        <v>21.8</v>
      </c>
      <c r="F162" s="19">
        <v>10.0</v>
      </c>
      <c r="G162" s="19">
        <v>9.0</v>
      </c>
      <c r="H162" s="19">
        <v>15.1</v>
      </c>
      <c r="I162" s="19">
        <v>11.0</v>
      </c>
      <c r="J162" s="19">
        <v>6.0</v>
      </c>
      <c r="K162" s="19">
        <v>0.5</v>
      </c>
      <c r="L162" s="19">
        <v>12.0</v>
      </c>
      <c r="M162" s="19">
        <v>0.25</v>
      </c>
      <c r="N162" s="19">
        <v>12.0</v>
      </c>
      <c r="O162" s="19">
        <v>0.25</v>
      </c>
      <c r="P162" s="19">
        <v>0.313</v>
      </c>
      <c r="Q162" s="19">
        <v>0.338</v>
      </c>
      <c r="R162" s="19">
        <v>1.8</v>
      </c>
      <c r="S162" s="19">
        <v>1.5</v>
      </c>
      <c r="T162" s="19">
        <v>0.4</v>
      </c>
      <c r="U162" s="19">
        <v>0.0</v>
      </c>
      <c r="V162" s="19">
        <v>0.6</v>
      </c>
      <c r="W162" s="19">
        <v>0.3</v>
      </c>
      <c r="X162" s="19">
        <v>3.3</v>
      </c>
      <c r="Y162" s="19">
        <v>2.2</v>
      </c>
      <c r="Z162" s="19">
        <v>3.7</v>
      </c>
      <c r="AA162" s="19">
        <v>4.6</v>
      </c>
      <c r="AB162" s="19">
        <v>75.9</v>
      </c>
      <c r="AC162" s="19">
        <v>107.7</v>
      </c>
    </row>
    <row r="163">
      <c r="A163" s="19">
        <v>162.0</v>
      </c>
      <c r="B163" s="19" t="s">
        <v>226</v>
      </c>
      <c r="C163" s="19" t="s">
        <v>52</v>
      </c>
      <c r="D163" s="19" t="s">
        <v>141</v>
      </c>
      <c r="E163" s="19">
        <v>23.4</v>
      </c>
      <c r="F163" s="19">
        <v>3.0</v>
      </c>
      <c r="G163" s="19">
        <v>4.7</v>
      </c>
      <c r="H163" s="19">
        <v>19.3</v>
      </c>
      <c r="I163" s="19">
        <v>38.3</v>
      </c>
      <c r="J163" s="19">
        <v>2.0</v>
      </c>
      <c r="K163" s="19">
        <v>0.5</v>
      </c>
      <c r="L163" s="19">
        <v>3.0</v>
      </c>
      <c r="M163" s="19">
        <v>0.667</v>
      </c>
      <c r="N163" s="19">
        <v>0.0</v>
      </c>
      <c r="O163" s="19">
        <v>0.0</v>
      </c>
      <c r="P163" s="19">
        <v>0.667</v>
      </c>
      <c r="Q163" s="19">
        <v>0.644</v>
      </c>
      <c r="R163" s="19">
        <v>1.7</v>
      </c>
      <c r="S163" s="19">
        <v>0.7</v>
      </c>
      <c r="T163" s="19">
        <v>0.0</v>
      </c>
      <c r="U163" s="19">
        <v>0.0</v>
      </c>
      <c r="V163" s="19">
        <v>0.3</v>
      </c>
      <c r="W163" s="19">
        <v>0.7</v>
      </c>
      <c r="X163" s="19">
        <v>2.3</v>
      </c>
      <c r="Y163" s="19">
        <v>1.7</v>
      </c>
      <c r="Z163" s="19">
        <v>2.3</v>
      </c>
      <c r="AA163" s="19">
        <v>0.0</v>
      </c>
      <c r="AB163" s="19">
        <v>92.6</v>
      </c>
      <c r="AC163" s="19">
        <v>115.4</v>
      </c>
    </row>
    <row r="164">
      <c r="A164" s="19">
        <v>163.0</v>
      </c>
      <c r="B164" s="19" t="s">
        <v>227</v>
      </c>
      <c r="C164" s="19" t="s">
        <v>47</v>
      </c>
      <c r="D164" s="19" t="s">
        <v>89</v>
      </c>
      <c r="E164" s="19">
        <v>22.5</v>
      </c>
      <c r="F164" s="19">
        <v>3.0</v>
      </c>
      <c r="G164" s="19">
        <v>3.2</v>
      </c>
      <c r="H164" s="19">
        <v>22.9</v>
      </c>
      <c r="I164" s="19">
        <v>0.0</v>
      </c>
      <c r="J164" s="19">
        <v>2.0</v>
      </c>
      <c r="K164" s="19">
        <v>0.5</v>
      </c>
      <c r="L164" s="19">
        <v>4.0</v>
      </c>
      <c r="M164" s="19">
        <v>0.5</v>
      </c>
      <c r="N164" s="19">
        <v>0.0</v>
      </c>
      <c r="O164" s="19">
        <v>0.0</v>
      </c>
      <c r="P164" s="19">
        <v>0.5</v>
      </c>
      <c r="Q164" s="19">
        <v>0.512</v>
      </c>
      <c r="R164" s="19">
        <v>1.7</v>
      </c>
      <c r="S164" s="19">
        <v>0.7</v>
      </c>
      <c r="T164" s="19">
        <v>0.3</v>
      </c>
      <c r="U164" s="19">
        <v>0.0</v>
      </c>
      <c r="V164" s="19">
        <v>0.0</v>
      </c>
      <c r="W164" s="19">
        <v>0.0</v>
      </c>
      <c r="X164" s="19">
        <v>2.3</v>
      </c>
      <c r="Y164" s="19">
        <v>2.0</v>
      </c>
      <c r="Z164" s="19">
        <v>2.7</v>
      </c>
      <c r="AA164" s="19">
        <v>8.9</v>
      </c>
      <c r="AB164" s="19">
        <v>0.0</v>
      </c>
      <c r="AC164" s="19">
        <v>0.0</v>
      </c>
    </row>
    <row r="165">
      <c r="A165" s="19">
        <v>164.0</v>
      </c>
      <c r="B165" s="19" t="s">
        <v>228</v>
      </c>
      <c r="C165" s="19" t="s">
        <v>45</v>
      </c>
      <c r="D165" s="19" t="s">
        <v>117</v>
      </c>
      <c r="E165" s="19">
        <v>36.7</v>
      </c>
      <c r="F165" s="19">
        <v>7.0</v>
      </c>
      <c r="G165" s="19">
        <v>9.6</v>
      </c>
      <c r="H165" s="19">
        <v>8.4</v>
      </c>
      <c r="I165" s="19">
        <v>0.0</v>
      </c>
      <c r="J165" s="19">
        <v>2.0</v>
      </c>
      <c r="K165" s="19">
        <v>0.5</v>
      </c>
      <c r="L165" s="19">
        <v>5.0</v>
      </c>
      <c r="M165" s="19">
        <v>0.4</v>
      </c>
      <c r="N165" s="19">
        <v>7.0</v>
      </c>
      <c r="O165" s="19">
        <v>0.286</v>
      </c>
      <c r="P165" s="19">
        <v>0.417</v>
      </c>
      <c r="Q165" s="19">
        <v>0.427</v>
      </c>
      <c r="R165" s="19">
        <v>1.6</v>
      </c>
      <c r="S165" s="19">
        <v>1.9</v>
      </c>
      <c r="T165" s="19">
        <v>1.7</v>
      </c>
      <c r="U165" s="19">
        <v>0.4</v>
      </c>
      <c r="V165" s="19">
        <v>0.0</v>
      </c>
      <c r="W165" s="19">
        <v>0.0</v>
      </c>
      <c r="X165" s="19">
        <v>3.4</v>
      </c>
      <c r="Y165" s="19">
        <v>3.3</v>
      </c>
      <c r="Z165" s="19">
        <v>5.1</v>
      </c>
      <c r="AA165" s="19">
        <v>7.2</v>
      </c>
      <c r="AB165" s="19">
        <v>129.3</v>
      </c>
      <c r="AC165" s="19">
        <v>107.9</v>
      </c>
    </row>
    <row r="166">
      <c r="A166" s="19">
        <v>165.0</v>
      </c>
      <c r="B166" s="19" t="s">
        <v>229</v>
      </c>
      <c r="C166" s="19" t="s">
        <v>51</v>
      </c>
      <c r="D166" s="19" t="s">
        <v>129</v>
      </c>
      <c r="E166" s="19">
        <v>33.3</v>
      </c>
      <c r="F166" s="19">
        <v>10.0</v>
      </c>
      <c r="G166" s="19">
        <v>8.7</v>
      </c>
      <c r="H166" s="19">
        <v>10.1</v>
      </c>
      <c r="I166" s="19">
        <v>11.0</v>
      </c>
      <c r="J166" s="19">
        <v>2.0</v>
      </c>
      <c r="K166" s="19">
        <v>0.5</v>
      </c>
      <c r="L166" s="19">
        <v>16.0</v>
      </c>
      <c r="M166" s="19">
        <v>0.438</v>
      </c>
      <c r="N166" s="19">
        <v>0.0</v>
      </c>
      <c r="O166" s="19">
        <v>0.0</v>
      </c>
      <c r="P166" s="19">
        <v>0.438</v>
      </c>
      <c r="Q166" s="19">
        <v>0.444</v>
      </c>
      <c r="R166" s="19">
        <v>1.5</v>
      </c>
      <c r="S166" s="19">
        <v>2.0</v>
      </c>
      <c r="T166" s="19">
        <v>1.0</v>
      </c>
      <c r="U166" s="19">
        <v>0.1</v>
      </c>
      <c r="V166" s="19">
        <v>0.5</v>
      </c>
      <c r="W166" s="19">
        <v>0.2</v>
      </c>
      <c r="X166" s="19">
        <v>3.5</v>
      </c>
      <c r="Y166" s="19">
        <v>2.5</v>
      </c>
      <c r="Z166" s="19">
        <v>4.5</v>
      </c>
      <c r="AA166" s="19">
        <v>6.6</v>
      </c>
      <c r="AB166" s="19">
        <v>121.1</v>
      </c>
      <c r="AC166" s="19">
        <v>106.8</v>
      </c>
    </row>
    <row r="167">
      <c r="A167" s="19">
        <v>166.0</v>
      </c>
      <c r="B167" s="19" t="s">
        <v>230</v>
      </c>
      <c r="C167" s="19" t="s">
        <v>56</v>
      </c>
      <c r="D167" s="19" t="s">
        <v>89</v>
      </c>
      <c r="E167" s="19">
        <v>28.9</v>
      </c>
      <c r="F167" s="19">
        <v>19.0</v>
      </c>
      <c r="G167" s="19">
        <v>6.4</v>
      </c>
      <c r="H167" s="19">
        <v>15.6</v>
      </c>
      <c r="I167" s="19">
        <v>9.9</v>
      </c>
      <c r="J167" s="19">
        <v>4.0</v>
      </c>
      <c r="K167" s="19">
        <v>0.75</v>
      </c>
      <c r="L167" s="19">
        <v>21.0</v>
      </c>
      <c r="M167" s="19">
        <v>0.333</v>
      </c>
      <c r="N167" s="19">
        <v>15.0</v>
      </c>
      <c r="O167" s="19">
        <v>0.267</v>
      </c>
      <c r="P167" s="19">
        <v>0.361</v>
      </c>
      <c r="Q167" s="19">
        <v>0.384</v>
      </c>
      <c r="R167" s="19">
        <v>1.5</v>
      </c>
      <c r="S167" s="19">
        <v>0.8</v>
      </c>
      <c r="T167" s="19">
        <v>0.6</v>
      </c>
      <c r="U167" s="19">
        <v>0.1</v>
      </c>
      <c r="V167" s="19">
        <v>0.1</v>
      </c>
      <c r="W167" s="19">
        <v>0.2</v>
      </c>
      <c r="X167" s="19">
        <v>2.3</v>
      </c>
      <c r="Y167" s="19">
        <v>2.2</v>
      </c>
      <c r="Z167" s="19">
        <v>2.9</v>
      </c>
      <c r="AA167" s="19">
        <v>5.6</v>
      </c>
      <c r="AB167" s="19">
        <v>90.4</v>
      </c>
      <c r="AC167" s="19">
        <v>113.2</v>
      </c>
    </row>
    <row r="168">
      <c r="A168" s="19">
        <v>167.0</v>
      </c>
      <c r="B168" s="19" t="s">
        <v>231</v>
      </c>
      <c r="C168" s="19" t="s">
        <v>46</v>
      </c>
      <c r="D168" s="19" t="s">
        <v>90</v>
      </c>
      <c r="E168" s="19">
        <v>25.0</v>
      </c>
      <c r="F168" s="19">
        <v>6.0</v>
      </c>
      <c r="G168" s="19">
        <v>7.2</v>
      </c>
      <c r="H168" s="19">
        <v>13.8</v>
      </c>
      <c r="I168" s="19">
        <v>24.5</v>
      </c>
      <c r="J168" s="19">
        <v>2.0</v>
      </c>
      <c r="K168" s="19">
        <v>0.5</v>
      </c>
      <c r="L168" s="19">
        <v>9.0</v>
      </c>
      <c r="M168" s="19">
        <v>0.444</v>
      </c>
      <c r="N168" s="19">
        <v>0.0</v>
      </c>
      <c r="O168" s="19">
        <v>0.0</v>
      </c>
      <c r="P168" s="19">
        <v>0.444</v>
      </c>
      <c r="Q168" s="19">
        <v>0.455</v>
      </c>
      <c r="R168" s="19">
        <v>1.5</v>
      </c>
      <c r="S168" s="19">
        <v>2.7</v>
      </c>
      <c r="T168" s="19">
        <v>0.3</v>
      </c>
      <c r="U168" s="19">
        <v>0.2</v>
      </c>
      <c r="V168" s="19">
        <v>0.5</v>
      </c>
      <c r="W168" s="19">
        <v>0.5</v>
      </c>
      <c r="X168" s="19">
        <v>4.2</v>
      </c>
      <c r="Y168" s="19">
        <v>1.8</v>
      </c>
      <c r="Z168" s="19">
        <v>4.5</v>
      </c>
      <c r="AA168" s="19">
        <v>5.9</v>
      </c>
      <c r="AB168" s="19">
        <v>105.8</v>
      </c>
      <c r="AC168" s="19">
        <v>99.7</v>
      </c>
    </row>
    <row r="169">
      <c r="A169" s="19">
        <v>168.0</v>
      </c>
      <c r="B169" s="19" t="s">
        <v>232</v>
      </c>
      <c r="C169" s="19" t="s">
        <v>49</v>
      </c>
      <c r="D169" s="19" t="s">
        <v>89</v>
      </c>
      <c r="E169" s="19">
        <v>28.0</v>
      </c>
      <c r="F169" s="19">
        <v>5.0</v>
      </c>
      <c r="G169" s="19">
        <v>13.8</v>
      </c>
      <c r="H169" s="19">
        <v>10.0</v>
      </c>
      <c r="I169" s="19">
        <v>20.0</v>
      </c>
      <c r="J169" s="19">
        <v>0.0</v>
      </c>
      <c r="K169" s="19">
        <v>0.0</v>
      </c>
      <c r="L169" s="19">
        <v>5.0</v>
      </c>
      <c r="M169" s="19">
        <v>0.4</v>
      </c>
      <c r="N169" s="19">
        <v>7.0</v>
      </c>
      <c r="O169" s="19">
        <v>0.143</v>
      </c>
      <c r="P169" s="19">
        <v>0.292</v>
      </c>
      <c r="Q169" s="19">
        <v>0.292</v>
      </c>
      <c r="R169" s="19">
        <v>1.4</v>
      </c>
      <c r="S169" s="19">
        <v>1.6</v>
      </c>
      <c r="T169" s="19">
        <v>0.6</v>
      </c>
      <c r="U169" s="19">
        <v>0.4</v>
      </c>
      <c r="V169" s="19">
        <v>0.0</v>
      </c>
      <c r="W169" s="19">
        <v>0.6</v>
      </c>
      <c r="X169" s="19">
        <v>3.0</v>
      </c>
      <c r="Y169" s="19">
        <v>2.0</v>
      </c>
      <c r="Z169" s="19">
        <v>3.6</v>
      </c>
      <c r="AA169" s="19">
        <v>3.2</v>
      </c>
      <c r="AB169" s="19">
        <v>62.4</v>
      </c>
      <c r="AC169" s="19">
        <v>107.0</v>
      </c>
    </row>
    <row r="170">
      <c r="A170" s="19">
        <v>169.0</v>
      </c>
      <c r="B170" s="19" t="s">
        <v>233</v>
      </c>
      <c r="C170" s="19" t="s">
        <v>44</v>
      </c>
      <c r="D170" s="19" t="s">
        <v>88</v>
      </c>
      <c r="E170" s="19">
        <v>25.6</v>
      </c>
      <c r="F170" s="19">
        <v>5.0</v>
      </c>
      <c r="G170" s="19">
        <v>5.5</v>
      </c>
      <c r="H170" s="19">
        <v>6.0</v>
      </c>
      <c r="I170" s="19">
        <v>0.0</v>
      </c>
      <c r="J170" s="19">
        <v>4.0</v>
      </c>
      <c r="K170" s="19">
        <v>0.75</v>
      </c>
      <c r="L170" s="19">
        <v>2.0</v>
      </c>
      <c r="M170" s="19">
        <v>1.0</v>
      </c>
      <c r="N170" s="19">
        <v>0.0</v>
      </c>
      <c r="O170" s="19">
        <v>0.0</v>
      </c>
      <c r="P170" s="19">
        <v>1.0</v>
      </c>
      <c r="Q170" s="19">
        <v>0.931</v>
      </c>
      <c r="R170" s="19">
        <v>1.4</v>
      </c>
      <c r="S170" s="19">
        <v>1.6</v>
      </c>
      <c r="T170" s="19">
        <v>0.2</v>
      </c>
      <c r="U170" s="19">
        <v>0.4</v>
      </c>
      <c r="V170" s="19">
        <v>0.2</v>
      </c>
      <c r="W170" s="19">
        <v>0.0</v>
      </c>
      <c r="X170" s="19">
        <v>3.0</v>
      </c>
      <c r="Y170" s="19">
        <v>1.6</v>
      </c>
      <c r="Z170" s="19">
        <v>3.2</v>
      </c>
      <c r="AA170" s="19">
        <v>5.6</v>
      </c>
      <c r="AB170" s="19">
        <v>194.7</v>
      </c>
      <c r="AC170" s="19">
        <v>109.4</v>
      </c>
    </row>
    <row r="171">
      <c r="A171" s="19">
        <v>170.0</v>
      </c>
      <c r="B171" s="19" t="s">
        <v>234</v>
      </c>
      <c r="C171" s="19" t="s">
        <v>52</v>
      </c>
      <c r="D171" s="19" t="s">
        <v>89</v>
      </c>
      <c r="E171" s="19">
        <v>24.6</v>
      </c>
      <c r="F171" s="19">
        <v>3.0</v>
      </c>
      <c r="G171" s="19">
        <v>3.6</v>
      </c>
      <c r="H171" s="19">
        <v>12.8</v>
      </c>
      <c r="I171" s="19">
        <v>0.0</v>
      </c>
      <c r="J171" s="19">
        <v>0.0</v>
      </c>
      <c r="K171" s="19">
        <v>0.0</v>
      </c>
      <c r="L171" s="19">
        <v>2.0</v>
      </c>
      <c r="M171" s="19">
        <v>1.0</v>
      </c>
      <c r="N171" s="19">
        <v>1.0</v>
      </c>
      <c r="O171" s="19">
        <v>0.0</v>
      </c>
      <c r="P171" s="19">
        <v>0.667</v>
      </c>
      <c r="Q171" s="19">
        <v>0.667</v>
      </c>
      <c r="R171" s="19">
        <v>1.3</v>
      </c>
      <c r="S171" s="19">
        <v>0.3</v>
      </c>
      <c r="T171" s="19">
        <v>0.3</v>
      </c>
      <c r="U171" s="19">
        <v>0.0</v>
      </c>
      <c r="V171" s="19">
        <v>0.3</v>
      </c>
      <c r="W171" s="19">
        <v>0.0</v>
      </c>
      <c r="X171" s="19">
        <v>1.7</v>
      </c>
      <c r="Y171" s="19">
        <v>1.7</v>
      </c>
      <c r="Z171" s="19">
        <v>2.0</v>
      </c>
      <c r="AA171" s="19">
        <v>5.4</v>
      </c>
      <c r="AB171" s="19">
        <v>0.0</v>
      </c>
      <c r="AC171" s="19">
        <v>0.0</v>
      </c>
    </row>
    <row r="172">
      <c r="A172" s="19">
        <v>171.0</v>
      </c>
      <c r="B172" s="19" t="s">
        <v>235</v>
      </c>
      <c r="C172" s="19" t="s">
        <v>58</v>
      </c>
      <c r="D172" s="19" t="s">
        <v>89</v>
      </c>
      <c r="E172" s="19">
        <v>21.2</v>
      </c>
      <c r="F172" s="19">
        <v>3.0</v>
      </c>
      <c r="G172" s="19">
        <v>5.7</v>
      </c>
      <c r="H172" s="19">
        <v>18.0</v>
      </c>
      <c r="I172" s="19">
        <v>14.3</v>
      </c>
      <c r="J172" s="19">
        <v>0.0</v>
      </c>
      <c r="K172" s="19">
        <v>0.0</v>
      </c>
      <c r="L172" s="19">
        <v>4.0</v>
      </c>
      <c r="M172" s="19">
        <v>0.5</v>
      </c>
      <c r="N172" s="19">
        <v>2.0</v>
      </c>
      <c r="O172" s="19">
        <v>0.0</v>
      </c>
      <c r="P172" s="19">
        <v>0.333</v>
      </c>
      <c r="Q172" s="19">
        <v>0.333</v>
      </c>
      <c r="R172" s="19">
        <v>1.3</v>
      </c>
      <c r="S172" s="19">
        <v>0.7</v>
      </c>
      <c r="T172" s="19">
        <v>0.0</v>
      </c>
      <c r="U172" s="19">
        <v>0.7</v>
      </c>
      <c r="V172" s="19">
        <v>0.0</v>
      </c>
      <c r="W172" s="19">
        <v>0.3</v>
      </c>
      <c r="X172" s="19">
        <v>2.0</v>
      </c>
      <c r="Y172" s="19">
        <v>1.3</v>
      </c>
      <c r="Z172" s="19">
        <v>2.0</v>
      </c>
      <c r="AA172" s="19">
        <v>0.0</v>
      </c>
      <c r="AB172" s="19">
        <v>58.6</v>
      </c>
      <c r="AC172" s="19">
        <v>111.9</v>
      </c>
    </row>
    <row r="173">
      <c r="A173" s="19">
        <v>172.0</v>
      </c>
      <c r="B173" s="19" t="s">
        <v>236</v>
      </c>
      <c r="C173" s="19" t="s">
        <v>53</v>
      </c>
      <c r="D173" s="19" t="s">
        <v>90</v>
      </c>
      <c r="E173" s="19">
        <v>32.4</v>
      </c>
      <c r="F173" s="19">
        <v>10.0</v>
      </c>
      <c r="G173" s="19">
        <v>6.4</v>
      </c>
      <c r="H173" s="19">
        <v>8.5</v>
      </c>
      <c r="I173" s="19">
        <v>8.3</v>
      </c>
      <c r="J173" s="19">
        <v>0.0</v>
      </c>
      <c r="K173" s="19">
        <v>0.0</v>
      </c>
      <c r="L173" s="19">
        <v>3.0</v>
      </c>
      <c r="M173" s="19">
        <v>0.667</v>
      </c>
      <c r="N173" s="19">
        <v>8.0</v>
      </c>
      <c r="O173" s="19">
        <v>0.375</v>
      </c>
      <c r="P173" s="19">
        <v>0.591</v>
      </c>
      <c r="Q173" s="19">
        <v>0.591</v>
      </c>
      <c r="R173" s="19">
        <v>1.3</v>
      </c>
      <c r="S173" s="19">
        <v>0.3</v>
      </c>
      <c r="T173" s="19">
        <v>0.7</v>
      </c>
      <c r="U173" s="19">
        <v>0.0</v>
      </c>
      <c r="V173" s="19">
        <v>0.2</v>
      </c>
      <c r="W173" s="19">
        <v>0.1</v>
      </c>
      <c r="X173" s="19">
        <v>1.6</v>
      </c>
      <c r="Y173" s="19">
        <v>2.0</v>
      </c>
      <c r="Z173" s="19">
        <v>2.3</v>
      </c>
      <c r="AA173" s="19">
        <v>4.1</v>
      </c>
      <c r="AB173" s="19">
        <v>132.5</v>
      </c>
      <c r="AC173" s="19">
        <v>119.9</v>
      </c>
    </row>
    <row r="174">
      <c r="A174" s="19">
        <v>173.0</v>
      </c>
      <c r="B174" s="19" t="s">
        <v>237</v>
      </c>
      <c r="C174" s="19" t="s">
        <v>48</v>
      </c>
      <c r="D174" s="19" t="s">
        <v>90</v>
      </c>
      <c r="E174" s="19">
        <v>25.4</v>
      </c>
      <c r="F174" s="19">
        <v>7.0</v>
      </c>
      <c r="G174" s="19">
        <v>8.8</v>
      </c>
      <c r="H174" s="19">
        <v>6.8</v>
      </c>
      <c r="I174" s="19">
        <v>33.3</v>
      </c>
      <c r="J174" s="19">
        <v>0.0</v>
      </c>
      <c r="K174" s="19">
        <v>0.0</v>
      </c>
      <c r="L174" s="19">
        <v>5.0</v>
      </c>
      <c r="M174" s="19">
        <v>0.6</v>
      </c>
      <c r="N174" s="19">
        <v>1.0</v>
      </c>
      <c r="O174" s="19">
        <v>1.0</v>
      </c>
      <c r="P174" s="19">
        <v>0.75</v>
      </c>
      <c r="Q174" s="19">
        <v>0.75</v>
      </c>
      <c r="R174" s="19">
        <v>1.3</v>
      </c>
      <c r="S174" s="19">
        <v>1.9</v>
      </c>
      <c r="T174" s="19">
        <v>0.3</v>
      </c>
      <c r="U174" s="19">
        <v>0.4</v>
      </c>
      <c r="V174" s="19">
        <v>0.4</v>
      </c>
      <c r="W174" s="19">
        <v>0.4</v>
      </c>
      <c r="X174" s="19">
        <v>3.1</v>
      </c>
      <c r="Y174" s="19">
        <v>1.6</v>
      </c>
      <c r="Z174" s="19">
        <v>3.4</v>
      </c>
      <c r="AA174" s="19">
        <v>4.1</v>
      </c>
      <c r="AB174" s="19">
        <v>112.3</v>
      </c>
      <c r="AC174" s="19">
        <v>102.0</v>
      </c>
    </row>
    <row r="175">
      <c r="A175" s="19">
        <v>174.0</v>
      </c>
      <c r="B175" s="19" t="s">
        <v>238</v>
      </c>
      <c r="C175" s="19" t="s">
        <v>48</v>
      </c>
      <c r="D175" s="19" t="s">
        <v>89</v>
      </c>
      <c r="E175" s="19">
        <v>21.7</v>
      </c>
      <c r="F175" s="19">
        <v>3.0</v>
      </c>
      <c r="G175" s="19">
        <v>4.7</v>
      </c>
      <c r="H175" s="19">
        <v>13.3</v>
      </c>
      <c r="I175" s="19">
        <v>50.0</v>
      </c>
      <c r="J175" s="19">
        <v>0.0</v>
      </c>
      <c r="K175" s="19">
        <v>0.0</v>
      </c>
      <c r="L175" s="19">
        <v>2.0</v>
      </c>
      <c r="M175" s="19">
        <v>1.0</v>
      </c>
      <c r="N175" s="19">
        <v>0.0</v>
      </c>
      <c r="O175" s="19">
        <v>0.0</v>
      </c>
      <c r="P175" s="19">
        <v>1.0</v>
      </c>
      <c r="Q175" s="19">
        <v>1.0</v>
      </c>
      <c r="R175" s="19">
        <v>1.3</v>
      </c>
      <c r="S175" s="19">
        <v>0.3</v>
      </c>
      <c r="T175" s="19">
        <v>0.3</v>
      </c>
      <c r="U175" s="19">
        <v>0.0</v>
      </c>
      <c r="V175" s="19">
        <v>0.3</v>
      </c>
      <c r="W175" s="19">
        <v>0.7</v>
      </c>
      <c r="X175" s="19">
        <v>1.7</v>
      </c>
      <c r="Y175" s="19">
        <v>1.7</v>
      </c>
      <c r="Z175" s="19">
        <v>2.0</v>
      </c>
      <c r="AA175" s="19">
        <v>4.2</v>
      </c>
      <c r="AB175" s="19">
        <v>89.5</v>
      </c>
      <c r="AC175" s="19">
        <v>110.4</v>
      </c>
    </row>
    <row r="176">
      <c r="A176" s="19">
        <v>175.0</v>
      </c>
      <c r="B176" s="19" t="s">
        <v>239</v>
      </c>
      <c r="C176" s="19" t="s">
        <v>44</v>
      </c>
      <c r="D176" s="19" t="s">
        <v>105</v>
      </c>
      <c r="E176" s="19">
        <v>27.7</v>
      </c>
      <c r="F176" s="19">
        <v>4.0</v>
      </c>
      <c r="G176" s="19">
        <v>5.5</v>
      </c>
      <c r="H176" s="19">
        <v>17.2</v>
      </c>
      <c r="I176" s="19">
        <v>0.0</v>
      </c>
      <c r="J176" s="19">
        <v>6.0</v>
      </c>
      <c r="K176" s="19">
        <v>0.833</v>
      </c>
      <c r="L176" s="19">
        <v>4.0</v>
      </c>
      <c r="M176" s="19">
        <v>0.0</v>
      </c>
      <c r="N176" s="19">
        <v>2.0</v>
      </c>
      <c r="O176" s="19">
        <v>0.0</v>
      </c>
      <c r="P176" s="19">
        <v>0.0</v>
      </c>
      <c r="Q176" s="19">
        <v>0.289</v>
      </c>
      <c r="R176" s="19">
        <v>1.3</v>
      </c>
      <c r="S176" s="19">
        <v>0.3</v>
      </c>
      <c r="T176" s="19">
        <v>0.5</v>
      </c>
      <c r="U176" s="19">
        <v>0.3</v>
      </c>
      <c r="V176" s="19">
        <v>0.0</v>
      </c>
      <c r="W176" s="19">
        <v>0.0</v>
      </c>
      <c r="X176" s="19">
        <v>1.5</v>
      </c>
      <c r="Y176" s="19">
        <v>1.8</v>
      </c>
      <c r="Z176" s="19">
        <v>2.0</v>
      </c>
      <c r="AA176" s="19">
        <v>4.2</v>
      </c>
      <c r="AB176" s="19">
        <v>84.6</v>
      </c>
      <c r="AC176" s="19">
        <v>119.5</v>
      </c>
    </row>
    <row r="177">
      <c r="A177" s="19">
        <v>176.0</v>
      </c>
      <c r="B177" s="19" t="s">
        <v>240</v>
      </c>
      <c r="C177" s="19" t="s">
        <v>59</v>
      </c>
      <c r="D177" s="19" t="s">
        <v>89</v>
      </c>
      <c r="E177" s="19">
        <v>22.7</v>
      </c>
      <c r="F177" s="19">
        <v>6.0</v>
      </c>
      <c r="G177" s="19">
        <v>3.1</v>
      </c>
      <c r="H177" s="19">
        <v>19.7</v>
      </c>
      <c r="I177" s="19">
        <v>12.5</v>
      </c>
      <c r="J177" s="19">
        <v>0.0</v>
      </c>
      <c r="K177" s="19">
        <v>0.0</v>
      </c>
      <c r="L177" s="19">
        <v>3.0</v>
      </c>
      <c r="M177" s="19">
        <v>0.667</v>
      </c>
      <c r="N177" s="19">
        <v>4.0</v>
      </c>
      <c r="O177" s="19">
        <v>0.25</v>
      </c>
      <c r="P177" s="19">
        <v>0.5</v>
      </c>
      <c r="Q177" s="19">
        <v>0.5</v>
      </c>
      <c r="R177" s="19">
        <v>1.2</v>
      </c>
      <c r="S177" s="19">
        <v>0.3</v>
      </c>
      <c r="T177" s="19">
        <v>0.3</v>
      </c>
      <c r="U177" s="19">
        <v>0.2</v>
      </c>
      <c r="V177" s="19">
        <v>0.0</v>
      </c>
      <c r="W177" s="19">
        <v>0.2</v>
      </c>
      <c r="X177" s="19">
        <v>1.5</v>
      </c>
      <c r="Y177" s="19">
        <v>1.5</v>
      </c>
      <c r="Z177" s="19">
        <v>1.8</v>
      </c>
      <c r="AA177" s="19">
        <v>6.1</v>
      </c>
      <c r="AB177" s="19">
        <v>0.0</v>
      </c>
      <c r="AC177" s="19">
        <v>0.0</v>
      </c>
    </row>
    <row r="178">
      <c r="A178" s="19">
        <v>177.0</v>
      </c>
      <c r="B178" s="19" t="s">
        <v>241</v>
      </c>
      <c r="C178" s="19" t="s">
        <v>59</v>
      </c>
      <c r="D178" s="19" t="s">
        <v>90</v>
      </c>
      <c r="E178" s="19">
        <v>21.5</v>
      </c>
      <c r="F178" s="19">
        <v>5.0</v>
      </c>
      <c r="G178" s="19">
        <v>3.6</v>
      </c>
      <c r="H178" s="19">
        <v>22.6</v>
      </c>
      <c r="I178" s="19">
        <v>0.0</v>
      </c>
      <c r="J178" s="19">
        <v>0.0</v>
      </c>
      <c r="K178" s="19">
        <v>0.0</v>
      </c>
      <c r="L178" s="19">
        <v>4.0</v>
      </c>
      <c r="M178" s="19">
        <v>0.0</v>
      </c>
      <c r="N178" s="19">
        <v>5.0</v>
      </c>
      <c r="O178" s="19">
        <v>0.4</v>
      </c>
      <c r="P178" s="19">
        <v>0.333</v>
      </c>
      <c r="Q178" s="19">
        <v>0.333</v>
      </c>
      <c r="R178" s="19">
        <v>1.2</v>
      </c>
      <c r="S178" s="19">
        <v>1.0</v>
      </c>
      <c r="T178" s="19">
        <v>0.6</v>
      </c>
      <c r="U178" s="19">
        <v>0.0</v>
      </c>
      <c r="V178" s="19">
        <v>0.0</v>
      </c>
      <c r="W178" s="19">
        <v>0.0</v>
      </c>
      <c r="X178" s="19">
        <v>2.2</v>
      </c>
      <c r="Y178" s="19">
        <v>1.8</v>
      </c>
      <c r="Z178" s="19">
        <v>2.8</v>
      </c>
      <c r="AA178" s="19">
        <v>10.0</v>
      </c>
      <c r="AB178" s="19">
        <v>0.0</v>
      </c>
      <c r="AC178" s="19">
        <v>0.0</v>
      </c>
    </row>
    <row r="179">
      <c r="A179" s="19">
        <v>178.0</v>
      </c>
      <c r="B179" s="19" t="s">
        <v>242</v>
      </c>
      <c r="C179" s="19" t="s">
        <v>48</v>
      </c>
      <c r="D179" s="19" t="s">
        <v>117</v>
      </c>
      <c r="E179" s="19">
        <v>26.0</v>
      </c>
      <c r="F179" s="19">
        <v>8.0</v>
      </c>
      <c r="G179" s="19">
        <v>4.9</v>
      </c>
      <c r="H179" s="19">
        <v>10.5</v>
      </c>
      <c r="I179" s="19">
        <v>12.5</v>
      </c>
      <c r="J179" s="19">
        <v>2.0</v>
      </c>
      <c r="K179" s="19">
        <v>0.0</v>
      </c>
      <c r="L179" s="19">
        <v>6.0</v>
      </c>
      <c r="M179" s="19">
        <v>0.5</v>
      </c>
      <c r="N179" s="19">
        <v>1.0</v>
      </c>
      <c r="O179" s="19">
        <v>1.0</v>
      </c>
      <c r="P179" s="19">
        <v>0.643</v>
      </c>
      <c r="Q179" s="19">
        <v>0.571</v>
      </c>
      <c r="R179" s="19">
        <v>1.1</v>
      </c>
      <c r="S179" s="19">
        <v>1.4</v>
      </c>
      <c r="T179" s="19">
        <v>0.0</v>
      </c>
      <c r="U179" s="19">
        <v>0.4</v>
      </c>
      <c r="V179" s="19">
        <v>0.1</v>
      </c>
      <c r="W179" s="19">
        <v>0.1</v>
      </c>
      <c r="X179" s="19">
        <v>2.5</v>
      </c>
      <c r="Y179" s="19">
        <v>1.1</v>
      </c>
      <c r="Z179" s="19">
        <v>2.5</v>
      </c>
      <c r="AA179" s="19">
        <v>0.0</v>
      </c>
      <c r="AB179" s="19">
        <v>105.9</v>
      </c>
      <c r="AC179" s="19">
        <v>103.5</v>
      </c>
    </row>
    <row r="180">
      <c r="A180" s="19">
        <v>179.0</v>
      </c>
      <c r="B180" s="19" t="s">
        <v>243</v>
      </c>
      <c r="C180" s="19" t="s">
        <v>56</v>
      </c>
      <c r="D180" s="19" t="s">
        <v>89</v>
      </c>
      <c r="E180" s="19">
        <v>23.9</v>
      </c>
      <c r="F180" s="19">
        <v>8.0</v>
      </c>
      <c r="G180" s="19">
        <v>2.4</v>
      </c>
      <c r="H180" s="19">
        <v>18.5</v>
      </c>
      <c r="I180" s="19">
        <v>0.0</v>
      </c>
      <c r="J180" s="19">
        <v>2.0</v>
      </c>
      <c r="K180" s="19">
        <v>0.5</v>
      </c>
      <c r="L180" s="19">
        <v>1.0</v>
      </c>
      <c r="M180" s="19">
        <v>1.0</v>
      </c>
      <c r="N180" s="19">
        <v>6.0</v>
      </c>
      <c r="O180" s="19">
        <v>0.333</v>
      </c>
      <c r="P180" s="19">
        <v>0.571</v>
      </c>
      <c r="Q180" s="19">
        <v>0.571</v>
      </c>
      <c r="R180" s="19">
        <v>1.1</v>
      </c>
      <c r="S180" s="19">
        <v>0.4</v>
      </c>
      <c r="T180" s="19">
        <v>0.0</v>
      </c>
      <c r="U180" s="19">
        <v>0.0</v>
      </c>
      <c r="V180" s="19">
        <v>0.1</v>
      </c>
      <c r="W180" s="19">
        <v>0.0</v>
      </c>
      <c r="X180" s="19">
        <v>1.5</v>
      </c>
      <c r="Y180" s="19">
        <v>1.1</v>
      </c>
      <c r="Z180" s="19">
        <v>1.5</v>
      </c>
      <c r="AA180" s="19">
        <v>0.0</v>
      </c>
      <c r="AB180" s="19">
        <v>0.0</v>
      </c>
      <c r="AC180" s="19">
        <v>0.0</v>
      </c>
    </row>
    <row r="181">
      <c r="A181" s="19">
        <v>180.0</v>
      </c>
      <c r="B181" s="19" t="s">
        <v>244</v>
      </c>
      <c r="C181" s="19" t="s">
        <v>53</v>
      </c>
      <c r="D181" s="19" t="s">
        <v>90</v>
      </c>
      <c r="E181" s="19">
        <v>37.3</v>
      </c>
      <c r="F181" s="19">
        <v>1.0</v>
      </c>
      <c r="G181" s="19">
        <v>1.0</v>
      </c>
      <c r="H181" s="19">
        <v>85.0</v>
      </c>
      <c r="I181" s="19">
        <v>82.0</v>
      </c>
      <c r="J181" s="19">
        <v>2.0</v>
      </c>
      <c r="K181" s="19">
        <v>0.5</v>
      </c>
      <c r="L181" s="19">
        <v>0.0</v>
      </c>
      <c r="M181" s="19">
        <v>0.0</v>
      </c>
      <c r="N181" s="19">
        <v>0.0</v>
      </c>
      <c r="O181" s="19">
        <v>0.0</v>
      </c>
      <c r="P181" s="19">
        <v>0.0</v>
      </c>
      <c r="Q181" s="19">
        <v>0.568</v>
      </c>
      <c r="R181" s="19">
        <v>1.0</v>
      </c>
      <c r="S181" s="19">
        <v>0.0</v>
      </c>
      <c r="T181" s="19">
        <v>0.0</v>
      </c>
      <c r="U181" s="19">
        <v>0.0</v>
      </c>
      <c r="V181" s="19">
        <v>0.0</v>
      </c>
      <c r="W181" s="19">
        <v>1.0</v>
      </c>
      <c r="X181" s="19">
        <v>1.0</v>
      </c>
      <c r="Y181" s="19">
        <v>1.0</v>
      </c>
      <c r="Z181" s="19">
        <v>1.0</v>
      </c>
      <c r="AA181" s="19">
        <v>0.0</v>
      </c>
      <c r="AB181" s="19">
        <v>0.0</v>
      </c>
      <c r="AC181" s="19">
        <v>0.0</v>
      </c>
    </row>
    <row r="182">
      <c r="A182" s="19">
        <v>181.0</v>
      </c>
      <c r="B182" s="19" t="s">
        <v>245</v>
      </c>
      <c r="C182" s="19" t="s">
        <v>48</v>
      </c>
      <c r="D182" s="19" t="s">
        <v>88</v>
      </c>
      <c r="E182" s="19">
        <v>24.9</v>
      </c>
      <c r="F182" s="19">
        <v>2.0</v>
      </c>
      <c r="G182" s="19">
        <v>4.0</v>
      </c>
      <c r="H182" s="19">
        <v>11.8</v>
      </c>
      <c r="I182" s="19">
        <v>0.0</v>
      </c>
      <c r="J182" s="19">
        <v>0.0</v>
      </c>
      <c r="K182" s="19">
        <v>0.0</v>
      </c>
      <c r="L182" s="19">
        <v>2.0</v>
      </c>
      <c r="M182" s="19">
        <v>0.5</v>
      </c>
      <c r="N182" s="19">
        <v>0.0</v>
      </c>
      <c r="O182" s="19">
        <v>0.0</v>
      </c>
      <c r="P182" s="19">
        <v>0.5</v>
      </c>
      <c r="Q182" s="19">
        <v>0.5</v>
      </c>
      <c r="R182" s="19">
        <v>1.0</v>
      </c>
      <c r="S182" s="19">
        <v>1.5</v>
      </c>
      <c r="T182" s="19">
        <v>0.0</v>
      </c>
      <c r="U182" s="19">
        <v>0.0</v>
      </c>
      <c r="V182" s="19">
        <v>0.0</v>
      </c>
      <c r="W182" s="19">
        <v>0.0</v>
      </c>
      <c r="X182" s="19">
        <v>2.5</v>
      </c>
      <c r="Y182" s="19">
        <v>1.0</v>
      </c>
      <c r="Z182" s="19">
        <v>2.5</v>
      </c>
      <c r="AA182" s="19">
        <v>0.0</v>
      </c>
      <c r="AB182" s="19">
        <v>124.4</v>
      </c>
      <c r="AC182" s="19">
        <v>113.2</v>
      </c>
    </row>
    <row r="183">
      <c r="A183" s="19">
        <v>182.0</v>
      </c>
      <c r="B183" s="19" t="s">
        <v>246</v>
      </c>
      <c r="C183" s="19" t="s">
        <v>45</v>
      </c>
      <c r="D183" s="19" t="s">
        <v>89</v>
      </c>
      <c r="E183" s="19">
        <v>21.4</v>
      </c>
      <c r="F183" s="19">
        <v>3.0</v>
      </c>
      <c r="G183" s="19">
        <v>4.7</v>
      </c>
      <c r="H183" s="19">
        <v>6.3</v>
      </c>
      <c r="I183" s="19">
        <v>0.0</v>
      </c>
      <c r="J183" s="19">
        <v>0.0</v>
      </c>
      <c r="K183" s="19">
        <v>0.0</v>
      </c>
      <c r="L183" s="19">
        <v>0.0</v>
      </c>
      <c r="M183" s="19">
        <v>0.0</v>
      </c>
      <c r="N183" s="19">
        <v>2.0</v>
      </c>
      <c r="O183" s="19">
        <v>0.5</v>
      </c>
      <c r="P183" s="19">
        <v>0.75</v>
      </c>
      <c r="Q183" s="19">
        <v>0.75</v>
      </c>
      <c r="R183" s="19">
        <v>1.0</v>
      </c>
      <c r="S183" s="19">
        <v>0.7</v>
      </c>
      <c r="T183" s="19">
        <v>0.0</v>
      </c>
      <c r="U183" s="19">
        <v>0.0</v>
      </c>
      <c r="V183" s="19">
        <v>0.0</v>
      </c>
      <c r="W183" s="19">
        <v>0.0</v>
      </c>
      <c r="X183" s="19">
        <v>1.7</v>
      </c>
      <c r="Y183" s="19">
        <v>1.0</v>
      </c>
      <c r="Z183" s="19">
        <v>1.7</v>
      </c>
      <c r="AA183" s="19">
        <v>0.0</v>
      </c>
      <c r="AB183" s="19">
        <v>158.0</v>
      </c>
      <c r="AC183" s="19">
        <v>118.0</v>
      </c>
    </row>
    <row r="184">
      <c r="A184" s="19">
        <v>183.0</v>
      </c>
      <c r="B184" s="19" t="s">
        <v>247</v>
      </c>
      <c r="C184" s="19" t="s">
        <v>55</v>
      </c>
      <c r="D184" s="19" t="s">
        <v>90</v>
      </c>
      <c r="E184" s="19">
        <v>20.7</v>
      </c>
      <c r="F184" s="19">
        <v>2.0</v>
      </c>
      <c r="G184" s="19">
        <v>3.1</v>
      </c>
      <c r="H184" s="19">
        <v>17.2</v>
      </c>
      <c r="I184" s="19">
        <v>0.0</v>
      </c>
      <c r="J184" s="19">
        <v>3.0</v>
      </c>
      <c r="K184" s="19">
        <v>0.0</v>
      </c>
      <c r="L184" s="19">
        <v>1.0</v>
      </c>
      <c r="M184" s="19">
        <v>1.0</v>
      </c>
      <c r="N184" s="19">
        <v>0.0</v>
      </c>
      <c r="O184" s="19">
        <v>0.0</v>
      </c>
      <c r="P184" s="19">
        <v>1.0</v>
      </c>
      <c r="Q184" s="19">
        <v>0.431</v>
      </c>
      <c r="R184" s="19">
        <v>1.0</v>
      </c>
      <c r="S184" s="19">
        <v>0.0</v>
      </c>
      <c r="T184" s="19">
        <v>0.0</v>
      </c>
      <c r="U184" s="19">
        <v>0.0</v>
      </c>
      <c r="V184" s="19">
        <v>0.0</v>
      </c>
      <c r="W184" s="19">
        <v>0.0</v>
      </c>
      <c r="X184" s="19">
        <v>1.0</v>
      </c>
      <c r="Y184" s="19">
        <v>1.0</v>
      </c>
      <c r="Z184" s="19">
        <v>1.0</v>
      </c>
      <c r="AA184" s="19">
        <v>0.0</v>
      </c>
      <c r="AB184" s="19">
        <v>0.0</v>
      </c>
      <c r="AC184" s="19">
        <v>0.0</v>
      </c>
    </row>
    <row r="185">
      <c r="A185" s="19">
        <v>184.0</v>
      </c>
      <c r="B185" s="19" t="s">
        <v>248</v>
      </c>
      <c r="C185" s="19" t="s">
        <v>48</v>
      </c>
      <c r="D185" s="19" t="s">
        <v>89</v>
      </c>
      <c r="E185" s="19">
        <v>20.3</v>
      </c>
      <c r="F185" s="19">
        <v>2.0</v>
      </c>
      <c r="G185" s="19">
        <v>3.0</v>
      </c>
      <c r="H185" s="19">
        <v>7.9</v>
      </c>
      <c r="I185" s="19">
        <v>0.0</v>
      </c>
      <c r="J185" s="19">
        <v>0.0</v>
      </c>
      <c r="K185" s="19">
        <v>0.0</v>
      </c>
      <c r="L185" s="19">
        <v>1.0</v>
      </c>
      <c r="M185" s="19">
        <v>1.0</v>
      </c>
      <c r="N185" s="19">
        <v>0.0</v>
      </c>
      <c r="O185" s="19">
        <v>0.0</v>
      </c>
      <c r="P185" s="19">
        <v>1.0</v>
      </c>
      <c r="Q185" s="19">
        <v>1.0</v>
      </c>
      <c r="R185" s="19">
        <v>1.0</v>
      </c>
      <c r="S185" s="19">
        <v>0.5</v>
      </c>
      <c r="T185" s="19">
        <v>0.0</v>
      </c>
      <c r="U185" s="19">
        <v>0.0</v>
      </c>
      <c r="V185" s="19">
        <v>0.0</v>
      </c>
      <c r="W185" s="19">
        <v>0.0</v>
      </c>
      <c r="X185" s="19">
        <v>1.5</v>
      </c>
      <c r="Y185" s="19">
        <v>1.0</v>
      </c>
      <c r="Z185" s="19">
        <v>1.5</v>
      </c>
      <c r="AA185" s="19">
        <v>0.0</v>
      </c>
      <c r="AB185" s="19">
        <v>0.0</v>
      </c>
      <c r="AC185" s="19">
        <v>0.0</v>
      </c>
    </row>
    <row r="186">
      <c r="A186" s="19">
        <v>185.0</v>
      </c>
      <c r="B186" s="19" t="s">
        <v>249</v>
      </c>
      <c r="C186" s="19" t="s">
        <v>53</v>
      </c>
      <c r="D186" s="19" t="s">
        <v>90</v>
      </c>
      <c r="E186" s="19">
        <v>20.8</v>
      </c>
      <c r="F186" s="19">
        <v>9.0</v>
      </c>
      <c r="G186" s="19">
        <v>3.4</v>
      </c>
      <c r="H186" s="19">
        <v>25.4</v>
      </c>
      <c r="I186" s="19">
        <v>36.8</v>
      </c>
      <c r="J186" s="19">
        <v>3.0</v>
      </c>
      <c r="K186" s="19">
        <v>0.667</v>
      </c>
      <c r="L186" s="19">
        <v>7.0</v>
      </c>
      <c r="M186" s="19">
        <v>0.429</v>
      </c>
      <c r="N186" s="19">
        <v>3.0</v>
      </c>
      <c r="O186" s="19">
        <v>0.0</v>
      </c>
      <c r="P186" s="19">
        <v>0.3</v>
      </c>
      <c r="Q186" s="19">
        <v>0.353</v>
      </c>
      <c r="R186" s="19">
        <v>0.9</v>
      </c>
      <c r="S186" s="19">
        <v>0.4</v>
      </c>
      <c r="T186" s="19">
        <v>0.4</v>
      </c>
      <c r="U186" s="19">
        <v>0.2</v>
      </c>
      <c r="V186" s="19">
        <v>0.1</v>
      </c>
      <c r="W186" s="19">
        <v>0.7</v>
      </c>
      <c r="X186" s="19">
        <v>1.3</v>
      </c>
      <c r="Y186" s="19">
        <v>1.3</v>
      </c>
      <c r="Z186" s="19">
        <v>1.8</v>
      </c>
      <c r="AA186" s="19">
        <v>6.2</v>
      </c>
      <c r="AB186" s="19">
        <v>0.0</v>
      </c>
      <c r="AC186" s="19">
        <v>0.0</v>
      </c>
    </row>
    <row r="187">
      <c r="A187" s="19">
        <v>186.0</v>
      </c>
      <c r="B187" s="19" t="s">
        <v>250</v>
      </c>
      <c r="C187" s="19" t="s">
        <v>48</v>
      </c>
      <c r="D187" s="19" t="s">
        <v>105</v>
      </c>
      <c r="E187" s="19">
        <v>27.0</v>
      </c>
      <c r="F187" s="19">
        <v>6.0</v>
      </c>
      <c r="G187" s="19">
        <v>3.5</v>
      </c>
      <c r="H187" s="19">
        <v>15.3</v>
      </c>
      <c r="I187" s="19">
        <v>28.6</v>
      </c>
      <c r="J187" s="19">
        <v>0.0</v>
      </c>
      <c r="K187" s="19">
        <v>0.0</v>
      </c>
      <c r="L187" s="19">
        <v>1.0</v>
      </c>
      <c r="M187" s="19">
        <v>1.0</v>
      </c>
      <c r="N187" s="19">
        <v>4.0</v>
      </c>
      <c r="O187" s="19">
        <v>0.25</v>
      </c>
      <c r="P187" s="19">
        <v>0.5</v>
      </c>
      <c r="Q187" s="19">
        <v>0.5</v>
      </c>
      <c r="R187" s="19">
        <v>0.8</v>
      </c>
      <c r="S187" s="19">
        <v>0.5</v>
      </c>
      <c r="T187" s="19">
        <v>0.2</v>
      </c>
      <c r="U187" s="19">
        <v>0.2</v>
      </c>
      <c r="V187" s="19">
        <v>0.0</v>
      </c>
      <c r="W187" s="19">
        <v>0.3</v>
      </c>
      <c r="X187" s="19">
        <v>1.3</v>
      </c>
      <c r="Y187" s="19">
        <v>1.0</v>
      </c>
      <c r="Z187" s="19">
        <v>1.5</v>
      </c>
      <c r="AA187" s="19">
        <v>4.9</v>
      </c>
      <c r="AB187" s="19">
        <v>0.0</v>
      </c>
      <c r="AC187" s="19">
        <v>0.0</v>
      </c>
    </row>
    <row r="188">
      <c r="A188" s="19">
        <v>187.0</v>
      </c>
      <c r="B188" s="19" t="s">
        <v>251</v>
      </c>
      <c r="C188" s="19" t="s">
        <v>55</v>
      </c>
      <c r="D188" s="19" t="s">
        <v>90</v>
      </c>
      <c r="E188" s="19">
        <v>23.7</v>
      </c>
      <c r="F188" s="19">
        <v>4.0</v>
      </c>
      <c r="G188" s="19">
        <v>2.5</v>
      </c>
      <c r="H188" s="19">
        <v>27.6</v>
      </c>
      <c r="I188" s="19">
        <v>19.2</v>
      </c>
      <c r="J188" s="19">
        <v>2.0</v>
      </c>
      <c r="K188" s="19">
        <v>0.5</v>
      </c>
      <c r="L188" s="19">
        <v>2.0</v>
      </c>
      <c r="M188" s="19">
        <v>0.5</v>
      </c>
      <c r="N188" s="19">
        <v>2.0</v>
      </c>
      <c r="O188" s="19">
        <v>0.0</v>
      </c>
      <c r="P188" s="19">
        <v>0.25</v>
      </c>
      <c r="Q188" s="19">
        <v>0.307</v>
      </c>
      <c r="R188" s="19">
        <v>0.8</v>
      </c>
      <c r="S188" s="19">
        <v>0.3</v>
      </c>
      <c r="T188" s="19">
        <v>0.5</v>
      </c>
      <c r="U188" s="19">
        <v>0.0</v>
      </c>
      <c r="V188" s="19">
        <v>0.0</v>
      </c>
      <c r="W188" s="19">
        <v>0.3</v>
      </c>
      <c r="X188" s="19">
        <v>1.0</v>
      </c>
      <c r="Y188" s="19">
        <v>1.3</v>
      </c>
      <c r="Z188" s="19">
        <v>1.5</v>
      </c>
      <c r="AA188" s="19">
        <v>7.9</v>
      </c>
      <c r="AB188" s="19">
        <v>0.0</v>
      </c>
      <c r="AC188" s="19">
        <v>0.0</v>
      </c>
    </row>
    <row r="189">
      <c r="A189" s="19">
        <v>188.0</v>
      </c>
      <c r="B189" s="19" t="s">
        <v>252</v>
      </c>
      <c r="C189" s="19" t="s">
        <v>59</v>
      </c>
      <c r="D189" s="19" t="s">
        <v>89</v>
      </c>
      <c r="E189" s="19">
        <v>28.2</v>
      </c>
      <c r="F189" s="19">
        <v>6.0</v>
      </c>
      <c r="G189" s="19">
        <v>5.0</v>
      </c>
      <c r="H189" s="19">
        <v>18.1</v>
      </c>
      <c r="I189" s="19">
        <v>18.2</v>
      </c>
      <c r="J189" s="19">
        <v>2.0</v>
      </c>
      <c r="K189" s="19">
        <v>0.0</v>
      </c>
      <c r="L189" s="19">
        <v>4.0</v>
      </c>
      <c r="M189" s="19">
        <v>0.5</v>
      </c>
      <c r="N189" s="19">
        <v>5.0</v>
      </c>
      <c r="O189" s="19">
        <v>0.0</v>
      </c>
      <c r="P189" s="19">
        <v>0.222</v>
      </c>
      <c r="Q189" s="19">
        <v>0.202</v>
      </c>
      <c r="R189" s="19">
        <v>0.7</v>
      </c>
      <c r="S189" s="19">
        <v>0.7</v>
      </c>
      <c r="T189" s="19">
        <v>0.3</v>
      </c>
      <c r="U189" s="19">
        <v>0.0</v>
      </c>
      <c r="V189" s="19">
        <v>0.0</v>
      </c>
      <c r="W189" s="19">
        <v>0.3</v>
      </c>
      <c r="X189" s="19">
        <v>1.3</v>
      </c>
      <c r="Y189" s="19">
        <v>1.0</v>
      </c>
      <c r="Z189" s="19">
        <v>1.7</v>
      </c>
      <c r="AA189" s="19">
        <v>4.2</v>
      </c>
      <c r="AB189" s="19">
        <v>45.4</v>
      </c>
      <c r="AC189" s="19">
        <v>112.0</v>
      </c>
    </row>
    <row r="190">
      <c r="A190" s="19">
        <v>189.0</v>
      </c>
      <c r="B190" s="19" t="s">
        <v>253</v>
      </c>
      <c r="C190" s="19" t="s">
        <v>57</v>
      </c>
      <c r="D190" s="19" t="s">
        <v>129</v>
      </c>
      <c r="E190" s="19">
        <v>24.6</v>
      </c>
      <c r="F190" s="19">
        <v>3.0</v>
      </c>
      <c r="G190" s="19">
        <v>4.3</v>
      </c>
      <c r="H190" s="19">
        <v>10.8</v>
      </c>
      <c r="I190" s="19">
        <v>0.0</v>
      </c>
      <c r="J190" s="19">
        <v>0.0</v>
      </c>
      <c r="K190" s="19">
        <v>0.0</v>
      </c>
      <c r="L190" s="19">
        <v>3.0</v>
      </c>
      <c r="M190" s="19">
        <v>0.333</v>
      </c>
      <c r="N190" s="19">
        <v>0.0</v>
      </c>
      <c r="O190" s="19">
        <v>0.0</v>
      </c>
      <c r="P190" s="19">
        <v>0.333</v>
      </c>
      <c r="Q190" s="19">
        <v>0.333</v>
      </c>
      <c r="R190" s="19">
        <v>0.7</v>
      </c>
      <c r="S190" s="19">
        <v>1.3</v>
      </c>
      <c r="T190" s="19">
        <v>0.0</v>
      </c>
      <c r="U190" s="19">
        <v>0.3</v>
      </c>
      <c r="V190" s="19">
        <v>0.0</v>
      </c>
      <c r="W190" s="19">
        <v>0.0</v>
      </c>
      <c r="X190" s="19">
        <v>2.0</v>
      </c>
      <c r="Y190" s="19">
        <v>0.7</v>
      </c>
      <c r="Z190" s="19">
        <v>2.0</v>
      </c>
      <c r="AA190" s="19">
        <v>0.0</v>
      </c>
      <c r="AB190" s="19">
        <v>72.1</v>
      </c>
      <c r="AC190" s="19">
        <v>94.2</v>
      </c>
    </row>
    <row r="191">
      <c r="A191" s="19">
        <v>190.0</v>
      </c>
      <c r="B191" s="19" t="s">
        <v>254</v>
      </c>
      <c r="C191" s="19" t="s">
        <v>54</v>
      </c>
      <c r="D191" s="19" t="s">
        <v>105</v>
      </c>
      <c r="E191" s="19">
        <v>29.5</v>
      </c>
      <c r="F191" s="19">
        <v>7.0</v>
      </c>
      <c r="G191" s="19">
        <v>4.5</v>
      </c>
      <c r="H191" s="19">
        <v>11.6</v>
      </c>
      <c r="I191" s="19">
        <v>0.0</v>
      </c>
      <c r="J191" s="19">
        <v>0.0</v>
      </c>
      <c r="K191" s="19">
        <v>0.0</v>
      </c>
      <c r="L191" s="19">
        <v>3.0</v>
      </c>
      <c r="M191" s="19">
        <v>0.667</v>
      </c>
      <c r="N191" s="19">
        <v>5.0</v>
      </c>
      <c r="O191" s="19">
        <v>0.0</v>
      </c>
      <c r="P191" s="19">
        <v>0.25</v>
      </c>
      <c r="Q191" s="19">
        <v>0.25</v>
      </c>
      <c r="R191" s="19">
        <v>0.6</v>
      </c>
      <c r="S191" s="19">
        <v>1.1</v>
      </c>
      <c r="T191" s="19">
        <v>0.4</v>
      </c>
      <c r="U191" s="19">
        <v>0.1</v>
      </c>
      <c r="V191" s="19">
        <v>0.0</v>
      </c>
      <c r="W191" s="19">
        <v>0.0</v>
      </c>
      <c r="X191" s="19">
        <v>1.7</v>
      </c>
      <c r="Y191" s="19">
        <v>1.0</v>
      </c>
      <c r="Z191" s="19">
        <v>2.1</v>
      </c>
      <c r="AA191" s="19">
        <v>5.7</v>
      </c>
      <c r="AB191" s="19">
        <v>81.5</v>
      </c>
      <c r="AC191" s="19">
        <v>103.0</v>
      </c>
    </row>
    <row r="192">
      <c r="A192" s="19">
        <v>191.0</v>
      </c>
      <c r="B192" s="19" t="s">
        <v>255</v>
      </c>
      <c r="C192" s="19" t="s">
        <v>53</v>
      </c>
      <c r="D192" s="19" t="s">
        <v>89</v>
      </c>
      <c r="E192" s="19">
        <v>21.1</v>
      </c>
      <c r="F192" s="19">
        <v>7.0</v>
      </c>
      <c r="G192" s="19">
        <v>3.5</v>
      </c>
      <c r="H192" s="19">
        <v>16.5</v>
      </c>
      <c r="I192" s="19">
        <v>33.3</v>
      </c>
      <c r="J192" s="19">
        <v>0.0</v>
      </c>
      <c r="K192" s="19">
        <v>0.0</v>
      </c>
      <c r="L192" s="19">
        <v>6.0</v>
      </c>
      <c r="M192" s="19">
        <v>0.333</v>
      </c>
      <c r="N192" s="19">
        <v>0.0</v>
      </c>
      <c r="O192" s="19">
        <v>0.0</v>
      </c>
      <c r="P192" s="19">
        <v>0.333</v>
      </c>
      <c r="Q192" s="19">
        <v>0.333</v>
      </c>
      <c r="R192" s="19">
        <v>0.6</v>
      </c>
      <c r="S192" s="19">
        <v>0.4</v>
      </c>
      <c r="T192" s="19">
        <v>0.3</v>
      </c>
      <c r="U192" s="19">
        <v>0.0</v>
      </c>
      <c r="V192" s="19">
        <v>0.1</v>
      </c>
      <c r="W192" s="19">
        <v>0.4</v>
      </c>
      <c r="X192" s="19">
        <v>1.0</v>
      </c>
      <c r="Y192" s="19">
        <v>0.9</v>
      </c>
      <c r="Z192" s="19">
        <v>1.3</v>
      </c>
      <c r="AA192" s="19">
        <v>4.8</v>
      </c>
      <c r="AB192" s="19">
        <v>0.0</v>
      </c>
      <c r="AC192" s="19">
        <v>0.0</v>
      </c>
    </row>
    <row r="193">
      <c r="A193" s="19">
        <v>192.0</v>
      </c>
      <c r="B193" s="19" t="s">
        <v>256</v>
      </c>
      <c r="C193" s="19" t="s">
        <v>56</v>
      </c>
      <c r="D193" s="19" t="s">
        <v>141</v>
      </c>
      <c r="E193" s="19">
        <v>32.9</v>
      </c>
      <c r="F193" s="19">
        <v>11.0</v>
      </c>
      <c r="G193" s="19">
        <v>3.1</v>
      </c>
      <c r="H193" s="19">
        <v>10.3</v>
      </c>
      <c r="I193" s="19">
        <v>37.8</v>
      </c>
      <c r="J193" s="19">
        <v>6.0</v>
      </c>
      <c r="K193" s="19">
        <v>0.667</v>
      </c>
      <c r="L193" s="19">
        <v>3.0</v>
      </c>
      <c r="M193" s="19">
        <v>0.333</v>
      </c>
      <c r="N193" s="19">
        <v>0.0</v>
      </c>
      <c r="O193" s="19">
        <v>0.0</v>
      </c>
      <c r="P193" s="19">
        <v>0.333</v>
      </c>
      <c r="Q193" s="19">
        <v>0.532</v>
      </c>
      <c r="R193" s="19">
        <v>0.5</v>
      </c>
      <c r="S193" s="19">
        <v>0.7</v>
      </c>
      <c r="T193" s="19">
        <v>0.1</v>
      </c>
      <c r="U193" s="19">
        <v>0.1</v>
      </c>
      <c r="V193" s="19">
        <v>0.0</v>
      </c>
      <c r="W193" s="19">
        <v>0.2</v>
      </c>
      <c r="X193" s="19">
        <v>1.3</v>
      </c>
      <c r="Y193" s="19">
        <v>0.6</v>
      </c>
      <c r="Z193" s="19">
        <v>1.4</v>
      </c>
      <c r="AA193" s="19">
        <v>4.2</v>
      </c>
      <c r="AB193" s="19">
        <v>0.0</v>
      </c>
      <c r="AC193" s="19">
        <v>0.0</v>
      </c>
    </row>
    <row r="194">
      <c r="A194" s="19">
        <v>193.0</v>
      </c>
      <c r="B194" s="19" t="s">
        <v>257</v>
      </c>
      <c r="C194" s="19" t="s">
        <v>54</v>
      </c>
      <c r="D194" s="19" t="s">
        <v>90</v>
      </c>
      <c r="E194" s="19">
        <v>21.1</v>
      </c>
      <c r="F194" s="19">
        <v>4.0</v>
      </c>
      <c r="G194" s="19">
        <v>1.8</v>
      </c>
      <c r="H194" s="19">
        <v>12.5</v>
      </c>
      <c r="I194" s="19">
        <v>0.0</v>
      </c>
      <c r="J194" s="19">
        <v>0.0</v>
      </c>
      <c r="K194" s="19">
        <v>0.0</v>
      </c>
      <c r="L194" s="19">
        <v>1.0</v>
      </c>
      <c r="M194" s="19">
        <v>1.0</v>
      </c>
      <c r="N194" s="19">
        <v>1.0</v>
      </c>
      <c r="O194" s="19">
        <v>0.0</v>
      </c>
      <c r="P194" s="19">
        <v>0.5</v>
      </c>
      <c r="Q194" s="19">
        <v>0.5</v>
      </c>
      <c r="R194" s="19">
        <v>0.5</v>
      </c>
      <c r="S194" s="19">
        <v>0.0</v>
      </c>
      <c r="T194" s="19">
        <v>0.0</v>
      </c>
      <c r="U194" s="19">
        <v>0.0</v>
      </c>
      <c r="V194" s="19">
        <v>0.0</v>
      </c>
      <c r="W194" s="19">
        <v>0.0</v>
      </c>
      <c r="X194" s="19">
        <v>0.5</v>
      </c>
      <c r="Y194" s="19">
        <v>0.5</v>
      </c>
      <c r="Z194" s="19">
        <v>0.5</v>
      </c>
      <c r="AA194" s="19">
        <v>0.0</v>
      </c>
      <c r="AB194" s="19">
        <v>0.0</v>
      </c>
      <c r="AC194" s="19">
        <v>0.0</v>
      </c>
    </row>
    <row r="195">
      <c r="A195" s="19">
        <v>194.0</v>
      </c>
      <c r="B195" s="19" t="s">
        <v>258</v>
      </c>
      <c r="C195" s="19" t="s">
        <v>44</v>
      </c>
      <c r="D195" s="19" t="s">
        <v>90</v>
      </c>
      <c r="E195" s="19">
        <v>27.4</v>
      </c>
      <c r="F195" s="19">
        <v>4.0</v>
      </c>
      <c r="G195" s="19">
        <v>3.7</v>
      </c>
      <c r="H195" s="19">
        <v>14.4</v>
      </c>
      <c r="I195" s="19">
        <v>22.5</v>
      </c>
      <c r="J195" s="19">
        <v>2.0</v>
      </c>
      <c r="K195" s="19">
        <v>1.0</v>
      </c>
      <c r="L195" s="19">
        <v>1.0</v>
      </c>
      <c r="M195" s="19">
        <v>0.0</v>
      </c>
      <c r="N195" s="19">
        <v>2.0</v>
      </c>
      <c r="O195" s="19">
        <v>0.0</v>
      </c>
      <c r="P195" s="19">
        <v>0.0</v>
      </c>
      <c r="Q195" s="19">
        <v>0.258</v>
      </c>
      <c r="R195" s="19">
        <v>0.5</v>
      </c>
      <c r="S195" s="19">
        <v>0.8</v>
      </c>
      <c r="T195" s="19">
        <v>0.3</v>
      </c>
      <c r="U195" s="19">
        <v>0.3</v>
      </c>
      <c r="V195" s="19">
        <v>0.3</v>
      </c>
      <c r="W195" s="19">
        <v>0.3</v>
      </c>
      <c r="X195" s="19">
        <v>1.3</v>
      </c>
      <c r="Y195" s="19">
        <v>0.8</v>
      </c>
      <c r="Z195" s="19">
        <v>1.5</v>
      </c>
      <c r="AA195" s="19">
        <v>5.3</v>
      </c>
      <c r="AB195" s="19">
        <v>0.0</v>
      </c>
      <c r="AC195" s="19">
        <v>0.0</v>
      </c>
    </row>
    <row r="196">
      <c r="A196" s="19">
        <v>195.0</v>
      </c>
      <c r="B196" s="19" t="s">
        <v>259</v>
      </c>
      <c r="C196" s="19" t="s">
        <v>49</v>
      </c>
      <c r="D196" s="19" t="s">
        <v>129</v>
      </c>
      <c r="E196" s="19">
        <v>24.1</v>
      </c>
      <c r="F196" s="19">
        <v>4.0</v>
      </c>
      <c r="G196" s="19">
        <v>6.0</v>
      </c>
      <c r="H196" s="19">
        <v>9.4</v>
      </c>
      <c r="I196" s="19">
        <v>47.4</v>
      </c>
      <c r="J196" s="19">
        <v>2.0</v>
      </c>
      <c r="K196" s="19">
        <v>0.5</v>
      </c>
      <c r="L196" s="19">
        <v>2.0</v>
      </c>
      <c r="M196" s="19">
        <v>0.0</v>
      </c>
      <c r="N196" s="19">
        <v>0.0</v>
      </c>
      <c r="O196" s="19">
        <v>0.0</v>
      </c>
      <c r="P196" s="19">
        <v>0.0</v>
      </c>
      <c r="Q196" s="19">
        <v>0.174</v>
      </c>
      <c r="R196" s="19">
        <v>0.3</v>
      </c>
      <c r="S196" s="19">
        <v>3.0</v>
      </c>
      <c r="T196" s="19">
        <v>0.3</v>
      </c>
      <c r="U196" s="19">
        <v>0.0</v>
      </c>
      <c r="V196" s="19">
        <v>0.0</v>
      </c>
      <c r="W196" s="19">
        <v>0.5</v>
      </c>
      <c r="X196" s="19">
        <v>3.3</v>
      </c>
      <c r="Y196" s="19">
        <v>0.5</v>
      </c>
      <c r="Z196" s="19">
        <v>3.5</v>
      </c>
      <c r="AA196" s="19">
        <v>4.3</v>
      </c>
      <c r="AB196" s="19">
        <v>70.8</v>
      </c>
      <c r="AC196" s="19">
        <v>82.6</v>
      </c>
    </row>
    <row r="197">
      <c r="A197" s="19">
        <v>196.0</v>
      </c>
      <c r="B197" s="19" t="s">
        <v>260</v>
      </c>
      <c r="C197" s="19" t="s">
        <v>52</v>
      </c>
      <c r="D197" s="19" t="s">
        <v>90</v>
      </c>
      <c r="E197" s="19">
        <v>24.0</v>
      </c>
      <c r="F197" s="19">
        <v>3.0</v>
      </c>
      <c r="G197" s="19">
        <v>4.6</v>
      </c>
      <c r="H197" s="19">
        <v>19.7</v>
      </c>
      <c r="I197" s="19">
        <v>19.2</v>
      </c>
      <c r="J197" s="19">
        <v>2.0</v>
      </c>
      <c r="K197" s="19">
        <v>0.5</v>
      </c>
      <c r="L197" s="19">
        <v>1.0</v>
      </c>
      <c r="M197" s="19">
        <v>0.0</v>
      </c>
      <c r="N197" s="19">
        <v>3.0</v>
      </c>
      <c r="O197" s="19">
        <v>0.0</v>
      </c>
      <c r="P197" s="19">
        <v>0.0</v>
      </c>
      <c r="Q197" s="19">
        <v>0.102</v>
      </c>
      <c r="R197" s="19">
        <v>0.3</v>
      </c>
      <c r="S197" s="19">
        <v>1.0</v>
      </c>
      <c r="T197" s="19">
        <v>0.3</v>
      </c>
      <c r="U197" s="19">
        <v>0.0</v>
      </c>
      <c r="V197" s="19">
        <v>0.0</v>
      </c>
      <c r="W197" s="19">
        <v>0.3</v>
      </c>
      <c r="X197" s="19">
        <v>1.3</v>
      </c>
      <c r="Y197" s="19">
        <v>0.7</v>
      </c>
      <c r="Z197" s="19">
        <v>1.7</v>
      </c>
      <c r="AA197" s="19">
        <v>3.9</v>
      </c>
      <c r="AB197" s="19">
        <v>42.8</v>
      </c>
      <c r="AC197" s="19">
        <v>119.3</v>
      </c>
    </row>
    <row r="198">
      <c r="A198" s="19">
        <v>197.0</v>
      </c>
      <c r="B198" s="19" t="s">
        <v>261</v>
      </c>
      <c r="C198" s="19" t="s">
        <v>55</v>
      </c>
      <c r="D198" s="19" t="s">
        <v>90</v>
      </c>
      <c r="E198" s="19">
        <v>31.9</v>
      </c>
      <c r="F198" s="19">
        <v>2.0</v>
      </c>
      <c r="G198" s="19">
        <v>2.4</v>
      </c>
      <c r="H198" s="19">
        <v>0.0</v>
      </c>
      <c r="I198" s="19">
        <v>0.0</v>
      </c>
      <c r="J198" s="19">
        <v>0.0</v>
      </c>
      <c r="K198" s="19">
        <v>0.0</v>
      </c>
      <c r="L198" s="19">
        <v>0.0</v>
      </c>
      <c r="M198" s="19">
        <v>0.0</v>
      </c>
      <c r="N198" s="19">
        <v>0.0</v>
      </c>
      <c r="O198" s="19">
        <v>0.0</v>
      </c>
      <c r="P198" s="19">
        <v>0.0</v>
      </c>
      <c r="Q198" s="19">
        <v>0.0</v>
      </c>
      <c r="R198" s="19">
        <v>0.0</v>
      </c>
      <c r="S198" s="19">
        <v>0.0</v>
      </c>
      <c r="T198" s="19">
        <v>0.0</v>
      </c>
      <c r="U198" s="19">
        <v>0.5</v>
      </c>
      <c r="V198" s="19">
        <v>0.5</v>
      </c>
      <c r="W198" s="19">
        <v>0.0</v>
      </c>
      <c r="X198" s="19">
        <v>0.0</v>
      </c>
      <c r="Y198" s="19">
        <v>0.0</v>
      </c>
      <c r="Z198" s="19">
        <v>0.0</v>
      </c>
      <c r="AA198" s="19">
        <v>0.0</v>
      </c>
      <c r="AB198" s="19">
        <v>0.0</v>
      </c>
      <c r="AC198" s="19">
        <v>0.0</v>
      </c>
    </row>
    <row r="199">
      <c r="A199" s="19">
        <v>198.0</v>
      </c>
      <c r="B199" s="19" t="s">
        <v>262</v>
      </c>
      <c r="C199" s="19" t="s">
        <v>51</v>
      </c>
      <c r="D199" s="19" t="s">
        <v>88</v>
      </c>
      <c r="E199" s="19">
        <v>29.0</v>
      </c>
      <c r="F199" s="19">
        <v>2.0</v>
      </c>
      <c r="G199" s="19">
        <v>4.6</v>
      </c>
      <c r="H199" s="19">
        <v>10.1</v>
      </c>
      <c r="I199" s="19">
        <v>100.0</v>
      </c>
      <c r="J199" s="19">
        <v>0.0</v>
      </c>
      <c r="K199" s="19">
        <v>0.0</v>
      </c>
      <c r="L199" s="19">
        <v>0.0</v>
      </c>
      <c r="M199" s="19">
        <v>0.0</v>
      </c>
      <c r="N199" s="19">
        <v>0.0</v>
      </c>
      <c r="O199" s="19">
        <v>0.0</v>
      </c>
      <c r="P199" s="19">
        <v>0.0</v>
      </c>
      <c r="Q199" s="19">
        <v>0.0</v>
      </c>
      <c r="R199" s="19">
        <v>0.0</v>
      </c>
      <c r="S199" s="19">
        <v>1.0</v>
      </c>
      <c r="T199" s="19">
        <v>1.0</v>
      </c>
      <c r="U199" s="19">
        <v>0.0</v>
      </c>
      <c r="V199" s="19">
        <v>0.5</v>
      </c>
      <c r="W199" s="19">
        <v>1.0</v>
      </c>
      <c r="X199" s="19">
        <v>1.0</v>
      </c>
      <c r="Y199" s="19">
        <v>1.0</v>
      </c>
      <c r="Z199" s="19">
        <v>2.0</v>
      </c>
      <c r="AA199" s="19">
        <v>0.0</v>
      </c>
      <c r="AB199" s="19">
        <v>0.0</v>
      </c>
      <c r="AC199" s="19">
        <v>119.5</v>
      </c>
    </row>
    <row r="200">
      <c r="A200" s="19">
        <v>199.0</v>
      </c>
      <c r="B200" s="19" t="s">
        <v>263</v>
      </c>
      <c r="C200" s="19" t="s">
        <v>46</v>
      </c>
      <c r="D200" s="19" t="s">
        <v>89</v>
      </c>
      <c r="E200" s="19">
        <v>26.0</v>
      </c>
      <c r="F200" s="19">
        <v>1.0</v>
      </c>
      <c r="G200" s="19">
        <v>7.2</v>
      </c>
      <c r="H200" s="19">
        <v>12.8</v>
      </c>
      <c r="I200" s="19">
        <v>0.0</v>
      </c>
      <c r="J200" s="19">
        <v>0.0</v>
      </c>
      <c r="K200" s="19">
        <v>0.0</v>
      </c>
      <c r="L200" s="19">
        <v>0.0</v>
      </c>
      <c r="M200" s="19">
        <v>0.0</v>
      </c>
      <c r="N200" s="19">
        <v>2.0</v>
      </c>
      <c r="O200" s="19">
        <v>0.0</v>
      </c>
      <c r="P200" s="19">
        <v>0.0</v>
      </c>
      <c r="Q200" s="19">
        <v>0.0</v>
      </c>
      <c r="R200" s="19">
        <v>0.0</v>
      </c>
      <c r="S200" s="19">
        <v>1.0</v>
      </c>
      <c r="T200" s="19">
        <v>1.0</v>
      </c>
      <c r="U200" s="19">
        <v>0.0</v>
      </c>
      <c r="V200" s="19">
        <v>0.0</v>
      </c>
      <c r="W200" s="19">
        <v>0.0</v>
      </c>
      <c r="X200" s="19">
        <v>1.0</v>
      </c>
      <c r="Y200" s="19">
        <v>1.0</v>
      </c>
      <c r="Z200" s="19">
        <v>2.0</v>
      </c>
      <c r="AA200" s="19">
        <v>0.0</v>
      </c>
      <c r="AB200" s="19">
        <v>33.1</v>
      </c>
      <c r="AC200" s="19">
        <v>104.6</v>
      </c>
    </row>
    <row r="201">
      <c r="A201" s="19">
        <v>200.0</v>
      </c>
      <c r="B201" s="19" t="s">
        <v>264</v>
      </c>
      <c r="C201" s="19" t="s">
        <v>45</v>
      </c>
      <c r="D201" s="19" t="s">
        <v>129</v>
      </c>
      <c r="E201" s="19">
        <v>24.9</v>
      </c>
      <c r="F201" s="19">
        <v>2.0</v>
      </c>
      <c r="G201" s="19">
        <v>4.9</v>
      </c>
      <c r="H201" s="19">
        <v>13.4</v>
      </c>
      <c r="I201" s="19">
        <v>33.3</v>
      </c>
      <c r="J201" s="19">
        <v>0.0</v>
      </c>
      <c r="K201" s="19">
        <v>0.0</v>
      </c>
      <c r="L201" s="19">
        <v>2.0</v>
      </c>
      <c r="M201" s="19">
        <v>0.0</v>
      </c>
      <c r="N201" s="19">
        <v>0.0</v>
      </c>
      <c r="O201" s="19">
        <v>0.0</v>
      </c>
      <c r="P201" s="19">
        <v>0.0</v>
      </c>
      <c r="Q201" s="19">
        <v>0.0</v>
      </c>
      <c r="R201" s="19">
        <v>0.0</v>
      </c>
      <c r="S201" s="19">
        <v>1.5</v>
      </c>
      <c r="T201" s="19">
        <v>1.0</v>
      </c>
      <c r="U201" s="19">
        <v>0.0</v>
      </c>
      <c r="V201" s="19">
        <v>0.0</v>
      </c>
      <c r="W201" s="19">
        <v>0.5</v>
      </c>
      <c r="X201" s="19">
        <v>1.5</v>
      </c>
      <c r="Y201" s="19">
        <v>1.0</v>
      </c>
      <c r="Z201" s="19">
        <v>2.5</v>
      </c>
      <c r="AA201" s="19">
        <v>0.0</v>
      </c>
      <c r="AB201" s="19">
        <v>56.1</v>
      </c>
      <c r="AC201" s="19">
        <v>114.6</v>
      </c>
    </row>
    <row r="202">
      <c r="A202" s="19">
        <v>201.0</v>
      </c>
      <c r="B202" s="19" t="s">
        <v>265</v>
      </c>
      <c r="C202" s="19" t="s">
        <v>54</v>
      </c>
      <c r="D202" s="19" t="s">
        <v>90</v>
      </c>
      <c r="E202" s="19">
        <v>26.9</v>
      </c>
      <c r="F202" s="19">
        <v>3.0</v>
      </c>
      <c r="G202" s="19">
        <v>2.8</v>
      </c>
      <c r="H202" s="19">
        <v>5.4</v>
      </c>
      <c r="I202" s="19">
        <v>0.0</v>
      </c>
      <c r="J202" s="19">
        <v>0.0</v>
      </c>
      <c r="K202" s="19">
        <v>0.0</v>
      </c>
      <c r="L202" s="19">
        <v>0.0</v>
      </c>
      <c r="M202" s="19">
        <v>0.0</v>
      </c>
      <c r="N202" s="19">
        <v>1.0</v>
      </c>
      <c r="O202" s="19">
        <v>0.0</v>
      </c>
      <c r="P202" s="19">
        <v>0.0</v>
      </c>
      <c r="Q202" s="19">
        <v>0.0</v>
      </c>
      <c r="R202" s="19">
        <v>0.0</v>
      </c>
      <c r="S202" s="19">
        <v>0.3</v>
      </c>
      <c r="T202" s="19">
        <v>0.0</v>
      </c>
      <c r="U202" s="19">
        <v>0.0</v>
      </c>
      <c r="V202" s="19">
        <v>0.0</v>
      </c>
      <c r="W202" s="19">
        <v>0.0</v>
      </c>
      <c r="X202" s="19">
        <v>0.3</v>
      </c>
      <c r="Y202" s="19">
        <v>0.0</v>
      </c>
      <c r="Z202" s="19">
        <v>0.3</v>
      </c>
      <c r="AA202" s="19">
        <v>0.0</v>
      </c>
      <c r="AB202" s="19">
        <v>0.0</v>
      </c>
      <c r="AC202" s="19">
        <v>0.0</v>
      </c>
    </row>
    <row r="203">
      <c r="A203" s="19">
        <v>202.0</v>
      </c>
      <c r="B203" s="19" t="s">
        <v>266</v>
      </c>
      <c r="C203" s="19" t="s">
        <v>58</v>
      </c>
      <c r="D203" s="19" t="s">
        <v>90</v>
      </c>
      <c r="E203" s="19">
        <v>27.2</v>
      </c>
      <c r="F203" s="19">
        <v>1.0</v>
      </c>
      <c r="G203" s="19">
        <v>2.5</v>
      </c>
      <c r="H203" s="19">
        <v>35.0</v>
      </c>
      <c r="I203" s="19">
        <v>50.0</v>
      </c>
      <c r="J203" s="19">
        <v>0.0</v>
      </c>
      <c r="K203" s="19">
        <v>0.0</v>
      </c>
      <c r="L203" s="19">
        <v>0.0</v>
      </c>
      <c r="M203" s="19">
        <v>0.0</v>
      </c>
      <c r="N203" s="19">
        <v>1.0</v>
      </c>
      <c r="O203" s="19">
        <v>0.0</v>
      </c>
      <c r="P203" s="19">
        <v>0.0</v>
      </c>
      <c r="Q203" s="19">
        <v>0.0</v>
      </c>
      <c r="R203" s="19">
        <v>0.0</v>
      </c>
      <c r="S203" s="19">
        <v>1.0</v>
      </c>
      <c r="T203" s="19">
        <v>0.0</v>
      </c>
      <c r="U203" s="19">
        <v>1.0</v>
      </c>
      <c r="V203" s="19">
        <v>0.0</v>
      </c>
      <c r="W203" s="19">
        <v>1.0</v>
      </c>
      <c r="X203" s="19">
        <v>1.0</v>
      </c>
      <c r="Y203" s="19">
        <v>0.0</v>
      </c>
      <c r="Z203" s="19">
        <v>1.0</v>
      </c>
      <c r="AA203" s="19">
        <v>0.0</v>
      </c>
      <c r="AB203" s="19">
        <v>0.0</v>
      </c>
      <c r="AC203" s="19">
        <v>0.0</v>
      </c>
    </row>
    <row r="204">
      <c r="A204" s="19">
        <v>203.0</v>
      </c>
      <c r="B204" s="19" t="s">
        <v>267</v>
      </c>
      <c r="C204" s="19" t="s">
        <v>58</v>
      </c>
      <c r="D204" s="19" t="s">
        <v>90</v>
      </c>
      <c r="E204" s="19">
        <v>23.5</v>
      </c>
      <c r="F204" s="19">
        <v>1.0</v>
      </c>
      <c r="G204" s="19">
        <v>2.5</v>
      </c>
      <c r="H204" s="19">
        <v>0.0</v>
      </c>
      <c r="I204" s="19">
        <v>0.0</v>
      </c>
      <c r="J204" s="19">
        <v>0.0</v>
      </c>
      <c r="K204" s="19">
        <v>0.0</v>
      </c>
      <c r="L204" s="19">
        <v>0.0</v>
      </c>
      <c r="M204" s="19">
        <v>0.0</v>
      </c>
      <c r="N204" s="19">
        <v>0.0</v>
      </c>
      <c r="O204" s="19">
        <v>0.0</v>
      </c>
      <c r="P204" s="19">
        <v>0.0</v>
      </c>
      <c r="Q204" s="19">
        <v>0.0</v>
      </c>
      <c r="R204" s="19">
        <v>0.0</v>
      </c>
      <c r="S204" s="19">
        <v>1.0</v>
      </c>
      <c r="T204" s="19">
        <v>0.0</v>
      </c>
      <c r="U204" s="19">
        <v>0.0</v>
      </c>
      <c r="V204" s="19">
        <v>0.0</v>
      </c>
      <c r="W204" s="19">
        <v>0.0</v>
      </c>
      <c r="X204" s="19">
        <v>1.0</v>
      </c>
      <c r="Y204" s="19">
        <v>0.0</v>
      </c>
      <c r="Z204" s="19">
        <v>1.0</v>
      </c>
      <c r="AA204" s="19">
        <v>0.0</v>
      </c>
      <c r="AB204" s="19">
        <v>0.0</v>
      </c>
      <c r="AC204" s="19">
        <v>0.0</v>
      </c>
    </row>
    <row r="205">
      <c r="A205" s="19">
        <v>204.0</v>
      </c>
      <c r="B205" s="19" t="s">
        <v>268</v>
      </c>
      <c r="C205" s="19" t="s">
        <v>50</v>
      </c>
      <c r="D205" s="19" t="s">
        <v>88</v>
      </c>
      <c r="E205" s="19">
        <v>23.9</v>
      </c>
      <c r="F205" s="19">
        <v>1.0</v>
      </c>
      <c r="G205" s="19">
        <v>2.5</v>
      </c>
      <c r="H205" s="19">
        <v>19.6</v>
      </c>
      <c r="I205" s="19">
        <v>0.0</v>
      </c>
      <c r="J205" s="19">
        <v>0.0</v>
      </c>
      <c r="K205" s="19">
        <v>0.0</v>
      </c>
      <c r="L205" s="19">
        <v>0.0</v>
      </c>
      <c r="M205" s="19">
        <v>0.0</v>
      </c>
      <c r="N205" s="19">
        <v>1.0</v>
      </c>
      <c r="O205" s="19">
        <v>0.0</v>
      </c>
      <c r="P205" s="19">
        <v>0.0</v>
      </c>
      <c r="Q205" s="19">
        <v>0.0</v>
      </c>
      <c r="R205" s="19">
        <v>0.0</v>
      </c>
      <c r="S205" s="19">
        <v>1.0</v>
      </c>
      <c r="T205" s="19">
        <v>1.0</v>
      </c>
      <c r="U205" s="19">
        <v>0.0</v>
      </c>
      <c r="V205" s="19">
        <v>0.0</v>
      </c>
      <c r="W205" s="19">
        <v>0.0</v>
      </c>
      <c r="X205" s="19">
        <v>1.0</v>
      </c>
      <c r="Y205" s="19">
        <v>1.0</v>
      </c>
      <c r="Z205" s="19">
        <v>2.0</v>
      </c>
      <c r="AA205" s="19">
        <v>0.0</v>
      </c>
      <c r="AB205" s="19">
        <v>0.0</v>
      </c>
      <c r="AC205" s="19">
        <v>0.0</v>
      </c>
    </row>
    <row r="206">
      <c r="A206" s="19">
        <v>205.0</v>
      </c>
      <c r="B206" s="19" t="s">
        <v>269</v>
      </c>
      <c r="C206" s="19" t="s">
        <v>59</v>
      </c>
      <c r="D206" s="19" t="s">
        <v>90</v>
      </c>
      <c r="E206" s="19">
        <v>20.5</v>
      </c>
      <c r="F206" s="19">
        <v>3.0</v>
      </c>
      <c r="G206" s="19">
        <v>2.3</v>
      </c>
      <c r="H206" s="19">
        <v>6.7</v>
      </c>
      <c r="I206" s="19">
        <v>0.0</v>
      </c>
      <c r="J206" s="19">
        <v>0.0</v>
      </c>
      <c r="K206" s="19">
        <v>0.0</v>
      </c>
      <c r="L206" s="19">
        <v>0.0</v>
      </c>
      <c r="M206" s="19">
        <v>0.0</v>
      </c>
      <c r="N206" s="19">
        <v>1.0</v>
      </c>
      <c r="O206" s="19">
        <v>0.0</v>
      </c>
      <c r="P206" s="19">
        <v>0.0</v>
      </c>
      <c r="Q206" s="19">
        <v>0.0</v>
      </c>
      <c r="R206" s="19">
        <v>0.0</v>
      </c>
      <c r="S206" s="19">
        <v>1.3</v>
      </c>
      <c r="T206" s="19">
        <v>0.0</v>
      </c>
      <c r="U206" s="19">
        <v>0.0</v>
      </c>
      <c r="V206" s="19">
        <v>0.0</v>
      </c>
      <c r="W206" s="19">
        <v>0.0</v>
      </c>
      <c r="X206" s="19">
        <v>1.3</v>
      </c>
      <c r="Y206" s="19">
        <v>0.0</v>
      </c>
      <c r="Z206" s="19">
        <v>1.3</v>
      </c>
      <c r="AA206" s="19">
        <v>0.0</v>
      </c>
      <c r="AB206" s="19">
        <v>0.0</v>
      </c>
      <c r="AC206" s="19">
        <v>0.0</v>
      </c>
    </row>
    <row r="207">
      <c r="A207" s="19">
        <v>206.0</v>
      </c>
      <c r="B207" s="19" t="s">
        <v>270</v>
      </c>
      <c r="C207" s="19" t="s">
        <v>58</v>
      </c>
      <c r="D207" s="19" t="s">
        <v>89</v>
      </c>
      <c r="E207" s="19">
        <v>22.1</v>
      </c>
      <c r="F207" s="19">
        <v>3.0</v>
      </c>
      <c r="G207" s="19">
        <v>3.8</v>
      </c>
      <c r="H207" s="19">
        <v>15.2</v>
      </c>
      <c r="I207" s="19">
        <v>0.0</v>
      </c>
      <c r="J207" s="19">
        <v>0.0</v>
      </c>
      <c r="K207" s="19">
        <v>0.0</v>
      </c>
      <c r="L207" s="19">
        <v>1.0</v>
      </c>
      <c r="M207" s="19">
        <v>0.0</v>
      </c>
      <c r="N207" s="19">
        <v>3.0</v>
      </c>
      <c r="O207" s="19">
        <v>0.0</v>
      </c>
      <c r="P207" s="19">
        <v>0.0</v>
      </c>
      <c r="Q207" s="19">
        <v>0.0</v>
      </c>
      <c r="R207" s="19">
        <v>0.0</v>
      </c>
      <c r="S207" s="19">
        <v>0.7</v>
      </c>
      <c r="T207" s="19">
        <v>0.0</v>
      </c>
      <c r="U207" s="19">
        <v>0.0</v>
      </c>
      <c r="V207" s="19">
        <v>0.0</v>
      </c>
      <c r="W207" s="19">
        <v>0.0</v>
      </c>
      <c r="X207" s="19">
        <v>0.7</v>
      </c>
      <c r="Y207" s="19">
        <v>0.0</v>
      </c>
      <c r="Z207" s="19">
        <v>0.7</v>
      </c>
      <c r="AA207" s="19">
        <v>0.0</v>
      </c>
      <c r="AB207" s="19">
        <v>0.0</v>
      </c>
      <c r="AC207" s="19">
        <v>0.0</v>
      </c>
    </row>
    <row r="208">
      <c r="A208" s="19">
        <v>207.0</v>
      </c>
      <c r="B208" s="19" t="s">
        <v>271</v>
      </c>
      <c r="C208" s="19" t="s">
        <v>47</v>
      </c>
      <c r="D208" s="19" t="s">
        <v>90</v>
      </c>
      <c r="E208" s="19">
        <v>24.4</v>
      </c>
      <c r="F208" s="19">
        <v>3.0</v>
      </c>
      <c r="G208" s="19">
        <v>3.2</v>
      </c>
      <c r="H208" s="19">
        <v>0.0</v>
      </c>
      <c r="I208" s="19">
        <v>0.0</v>
      </c>
      <c r="J208" s="19">
        <v>0.0</v>
      </c>
      <c r="K208" s="19">
        <v>0.0</v>
      </c>
      <c r="L208" s="19">
        <v>0.0</v>
      </c>
      <c r="M208" s="19">
        <v>0.0</v>
      </c>
      <c r="N208" s="19">
        <v>0.0</v>
      </c>
      <c r="O208" s="19">
        <v>0.0</v>
      </c>
      <c r="P208" s="19">
        <v>0.0</v>
      </c>
      <c r="Q208" s="19">
        <v>0.0</v>
      </c>
      <c r="R208" s="19">
        <v>0.0</v>
      </c>
      <c r="S208" s="19">
        <v>0.7</v>
      </c>
      <c r="T208" s="19">
        <v>0.0</v>
      </c>
      <c r="U208" s="19">
        <v>0.0</v>
      </c>
      <c r="V208" s="19">
        <v>0.0</v>
      </c>
      <c r="W208" s="19">
        <v>0.0</v>
      </c>
      <c r="X208" s="19">
        <v>0.7</v>
      </c>
      <c r="Y208" s="19">
        <v>0.0</v>
      </c>
      <c r="Z208" s="19">
        <v>0.7</v>
      </c>
      <c r="AA208" s="19">
        <v>0.0</v>
      </c>
      <c r="AB208" s="19">
        <v>0.0</v>
      </c>
      <c r="AC208" s="19">
        <v>0.0</v>
      </c>
    </row>
    <row r="209">
      <c r="A209" s="19">
        <v>208.0</v>
      </c>
      <c r="B209" s="19" t="s">
        <v>272</v>
      </c>
      <c r="C209" s="19" t="s">
        <v>56</v>
      </c>
      <c r="D209" s="19" t="s">
        <v>90</v>
      </c>
      <c r="E209" s="19">
        <v>21.9</v>
      </c>
      <c r="F209" s="19">
        <v>1.0</v>
      </c>
      <c r="G209" s="19">
        <v>0.9</v>
      </c>
      <c r="H209" s="19">
        <v>0.0</v>
      </c>
      <c r="I209" s="19">
        <v>0.0</v>
      </c>
      <c r="J209" s="19">
        <v>0.0</v>
      </c>
      <c r="K209" s="19">
        <v>0.0</v>
      </c>
      <c r="L209" s="19">
        <v>0.0</v>
      </c>
      <c r="M209" s="19">
        <v>0.0</v>
      </c>
      <c r="N209" s="19">
        <v>0.0</v>
      </c>
      <c r="O209" s="19">
        <v>0.0</v>
      </c>
      <c r="P209" s="19">
        <v>0.0</v>
      </c>
      <c r="Q209" s="19">
        <v>0.0</v>
      </c>
      <c r="R209" s="19">
        <v>0.0</v>
      </c>
      <c r="S209" s="19">
        <v>0.0</v>
      </c>
      <c r="T209" s="19">
        <v>0.0</v>
      </c>
      <c r="U209" s="19">
        <v>0.0</v>
      </c>
      <c r="V209" s="19">
        <v>0.0</v>
      </c>
      <c r="W209" s="19">
        <v>0.0</v>
      </c>
      <c r="X209" s="19">
        <v>0.0</v>
      </c>
      <c r="Y209" s="19">
        <v>0.0</v>
      </c>
      <c r="Z209" s="19">
        <v>0.0</v>
      </c>
      <c r="AA209" s="19">
        <v>0.0</v>
      </c>
      <c r="AB209" s="19">
        <v>0.0</v>
      </c>
      <c r="AC209" s="19">
        <v>0.0</v>
      </c>
    </row>
    <row r="210">
      <c r="A210" s="19">
        <v>209.0</v>
      </c>
      <c r="B210" s="19" t="s">
        <v>273</v>
      </c>
      <c r="C210" s="19" t="s">
        <v>57</v>
      </c>
      <c r="D210" s="19" t="s">
        <v>90</v>
      </c>
      <c r="E210" s="19">
        <v>23.2</v>
      </c>
      <c r="F210" s="19">
        <v>2.0</v>
      </c>
      <c r="G210" s="19">
        <v>1.4</v>
      </c>
      <c r="H210" s="19">
        <v>0.0</v>
      </c>
      <c r="I210" s="19">
        <v>0.0</v>
      </c>
      <c r="J210" s="19">
        <v>0.0</v>
      </c>
      <c r="K210" s="19">
        <v>0.0</v>
      </c>
      <c r="L210" s="19">
        <v>0.0</v>
      </c>
      <c r="M210" s="19">
        <v>0.0</v>
      </c>
      <c r="N210" s="19">
        <v>0.0</v>
      </c>
      <c r="O210" s="19">
        <v>0.0</v>
      </c>
      <c r="P210" s="19">
        <v>0.0</v>
      </c>
      <c r="Q210" s="19">
        <v>0.0</v>
      </c>
      <c r="R210" s="19">
        <v>0.0</v>
      </c>
      <c r="S210" s="19">
        <v>0.0</v>
      </c>
      <c r="T210" s="19">
        <v>0.0</v>
      </c>
      <c r="U210" s="19">
        <v>0.0</v>
      </c>
      <c r="V210" s="19">
        <v>0.0</v>
      </c>
      <c r="W210" s="19">
        <v>0.0</v>
      </c>
      <c r="X210" s="19">
        <v>0.0</v>
      </c>
      <c r="Y210" s="19">
        <v>0.0</v>
      </c>
      <c r="Z210" s="19">
        <v>0.0</v>
      </c>
      <c r="AA210" s="19">
        <v>0.0</v>
      </c>
      <c r="AB210" s="19">
        <v>0.0</v>
      </c>
      <c r="AC210" s="19">
        <v>0.0</v>
      </c>
    </row>
    <row r="211">
      <c r="A211" s="19">
        <v>210.0</v>
      </c>
      <c r="B211" s="19" t="s">
        <v>274</v>
      </c>
      <c r="C211" s="19" t="s">
        <v>54</v>
      </c>
      <c r="D211" s="19" t="s">
        <v>90</v>
      </c>
      <c r="E211" s="19">
        <v>34.2</v>
      </c>
      <c r="F211" s="19">
        <v>7.0</v>
      </c>
      <c r="G211" s="19">
        <v>6.6</v>
      </c>
      <c r="H211" s="19">
        <v>3.0</v>
      </c>
      <c r="I211" s="19">
        <v>0.0</v>
      </c>
      <c r="J211" s="19">
        <v>0.0</v>
      </c>
      <c r="K211" s="19">
        <v>0.0</v>
      </c>
      <c r="L211" s="19">
        <v>3.0</v>
      </c>
      <c r="M211" s="19">
        <v>0.0</v>
      </c>
      <c r="N211" s="19">
        <v>0.0</v>
      </c>
      <c r="O211" s="19">
        <v>0.0</v>
      </c>
      <c r="P211" s="19">
        <v>0.0</v>
      </c>
      <c r="Q211" s="19">
        <v>0.0</v>
      </c>
      <c r="R211" s="19">
        <v>0.0</v>
      </c>
      <c r="S211" s="19">
        <v>1.9</v>
      </c>
      <c r="T211" s="19">
        <v>0.4</v>
      </c>
      <c r="U211" s="19">
        <v>0.1</v>
      </c>
      <c r="V211" s="19">
        <v>0.1</v>
      </c>
      <c r="W211" s="19">
        <v>0.0</v>
      </c>
      <c r="X211" s="19">
        <v>1.9</v>
      </c>
      <c r="Y211" s="19">
        <v>0.4</v>
      </c>
      <c r="Z211" s="19">
        <v>2.3</v>
      </c>
      <c r="AA211" s="19">
        <v>0.0</v>
      </c>
      <c r="AB211" s="19">
        <v>76.5</v>
      </c>
      <c r="AC211" s="19">
        <v>108.0</v>
      </c>
    </row>
    <row r="212">
      <c r="A212" s="19">
        <v>211.0</v>
      </c>
      <c r="B212" s="19" t="s">
        <v>275</v>
      </c>
      <c r="C212" s="19" t="s">
        <v>57</v>
      </c>
      <c r="D212" s="19" t="s">
        <v>90</v>
      </c>
      <c r="E212" s="19">
        <v>36.0</v>
      </c>
      <c r="F212" s="19">
        <v>1.0</v>
      </c>
      <c r="G212" s="19">
        <v>3.6</v>
      </c>
      <c r="H212" s="19">
        <v>0.0</v>
      </c>
      <c r="I212" s="19">
        <v>0.0</v>
      </c>
      <c r="J212" s="19">
        <v>0.0</v>
      </c>
      <c r="K212" s="19">
        <v>0.0</v>
      </c>
      <c r="L212" s="19">
        <v>0.0</v>
      </c>
      <c r="M212" s="19">
        <v>0.0</v>
      </c>
      <c r="N212" s="19">
        <v>0.0</v>
      </c>
      <c r="O212" s="19">
        <v>0.0</v>
      </c>
      <c r="P212" s="19">
        <v>0.0</v>
      </c>
      <c r="Q212" s="19">
        <v>0.0</v>
      </c>
      <c r="R212" s="19">
        <v>0.0</v>
      </c>
      <c r="S212" s="19">
        <v>0.0</v>
      </c>
      <c r="T212" s="19">
        <v>0.0</v>
      </c>
      <c r="U212" s="19">
        <v>0.0</v>
      </c>
      <c r="V212" s="19">
        <v>0.0</v>
      </c>
      <c r="W212" s="19">
        <v>0.0</v>
      </c>
      <c r="X212" s="19">
        <v>0.0</v>
      </c>
      <c r="Y212" s="19">
        <v>0.0</v>
      </c>
      <c r="Z212" s="19">
        <v>0.0</v>
      </c>
      <c r="AA212" s="19">
        <v>0.0</v>
      </c>
      <c r="AB212" s="19">
        <v>0.0</v>
      </c>
      <c r="AC212" s="19">
        <v>0.0</v>
      </c>
    </row>
    <row r="213">
      <c r="A213" s="19">
        <v>212.0</v>
      </c>
      <c r="B213" s="19" t="s">
        <v>276</v>
      </c>
      <c r="C213" s="19" t="s">
        <v>59</v>
      </c>
      <c r="D213" s="19" t="s">
        <v>90</v>
      </c>
      <c r="E213" s="19">
        <v>30.8</v>
      </c>
      <c r="F213" s="19">
        <v>3.0</v>
      </c>
      <c r="G213" s="19">
        <v>3.8</v>
      </c>
      <c r="H213" s="19">
        <v>8.1</v>
      </c>
      <c r="I213" s="19">
        <v>0.0</v>
      </c>
      <c r="J213" s="19">
        <v>0.0</v>
      </c>
      <c r="K213" s="19">
        <v>0.0</v>
      </c>
      <c r="L213" s="19">
        <v>1.0</v>
      </c>
      <c r="M213" s="19">
        <v>0.0</v>
      </c>
      <c r="N213" s="19">
        <v>1.0</v>
      </c>
      <c r="O213" s="19">
        <v>0.0</v>
      </c>
      <c r="P213" s="19">
        <v>0.0</v>
      </c>
      <c r="Q213" s="19">
        <v>0.0</v>
      </c>
      <c r="R213" s="19">
        <v>0.0</v>
      </c>
      <c r="S213" s="19">
        <v>1.0</v>
      </c>
      <c r="T213" s="19">
        <v>0.3</v>
      </c>
      <c r="U213" s="19">
        <v>0.0</v>
      </c>
      <c r="V213" s="19">
        <v>0.0</v>
      </c>
      <c r="W213" s="19">
        <v>0.0</v>
      </c>
      <c r="X213" s="19">
        <v>1.0</v>
      </c>
      <c r="Y213" s="19">
        <v>0.3</v>
      </c>
      <c r="Z213" s="19">
        <v>1.3</v>
      </c>
      <c r="AA213" s="19">
        <v>0.0</v>
      </c>
      <c r="AB213" s="19">
        <v>0.0</v>
      </c>
      <c r="AC213" s="19">
        <v>0.0</v>
      </c>
    </row>
    <row r="214">
      <c r="A214" s="19">
        <v>213.0</v>
      </c>
      <c r="B214" s="19" t="s">
        <v>277</v>
      </c>
      <c r="C214" s="19" t="s">
        <v>57</v>
      </c>
      <c r="D214" s="19" t="s">
        <v>89</v>
      </c>
      <c r="E214" s="19">
        <v>35.3</v>
      </c>
      <c r="F214" s="19">
        <v>1.0</v>
      </c>
      <c r="G214" s="19">
        <v>3.6</v>
      </c>
      <c r="H214" s="19">
        <v>39.1</v>
      </c>
      <c r="I214" s="19">
        <v>33.3</v>
      </c>
      <c r="J214" s="19">
        <v>0.0</v>
      </c>
      <c r="K214" s="19">
        <v>0.0</v>
      </c>
      <c r="L214" s="19">
        <v>1.0</v>
      </c>
      <c r="M214" s="19">
        <v>0.0</v>
      </c>
      <c r="N214" s="19">
        <v>1.0</v>
      </c>
      <c r="O214" s="19">
        <v>0.0</v>
      </c>
      <c r="P214" s="19">
        <v>0.0</v>
      </c>
      <c r="Q214" s="19">
        <v>0.0</v>
      </c>
      <c r="R214" s="19">
        <v>0.0</v>
      </c>
      <c r="S214" s="19">
        <v>0.0</v>
      </c>
      <c r="T214" s="19">
        <v>0.0</v>
      </c>
      <c r="U214" s="19">
        <v>0.0</v>
      </c>
      <c r="V214" s="19">
        <v>0.0</v>
      </c>
      <c r="W214" s="19">
        <v>1.0</v>
      </c>
      <c r="X214" s="19">
        <v>0.0</v>
      </c>
      <c r="Y214" s="19">
        <v>0.0</v>
      </c>
      <c r="Z214" s="19">
        <v>0.0</v>
      </c>
      <c r="AA214" s="19">
        <v>0.0</v>
      </c>
      <c r="AB214" s="19">
        <v>0.0</v>
      </c>
      <c r="AC214" s="19">
        <v>0.0</v>
      </c>
    </row>
  </sheetData>
  <customSheetViews>
    <customSheetView guid="{6108E7BD-5937-414A-A5EB-DE798B1A7EA2}" filter="1" showAutoFilter="1">
      <autoFilter ref="$A$1:$AC$214"/>
    </customSheetView>
    <customSheetView guid="{6108E7BD-5937-414A-A5EB-DE798B1A7EA2}" filter="1" showAutoFilter="1">
      <autoFilter ref="$A$1:$AC$214"/>
    </customSheetView>
  </customSheetView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c r="D2" s="21">
        <f>MAX(B2:B214)</f>
        <v>50.8</v>
      </c>
      <c r="E2" s="20" t="s">
        <v>9</v>
      </c>
    </row>
    <row r="3">
      <c r="D3" s="22" t="s">
        <v>279</v>
      </c>
    </row>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6">
      <c r="C216" s="22"/>
    </row>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c r="E2" s="24">
        <v>33.0</v>
      </c>
      <c r="F2" s="25"/>
    </row>
    <row r="3">
      <c r="E3" s="21" t="s">
        <v>6</v>
      </c>
    </row>
    <row r="4">
      <c r="E4" s="26" t="s">
        <v>282</v>
      </c>
    </row>
    <row r="5">
      <c r="E5" s="21"/>
    </row>
    <row r="6">
      <c r="E6" s="21"/>
    </row>
    <row r="7">
      <c r="E7" s="24">
        <v>27.8</v>
      </c>
      <c r="F7" s="25"/>
    </row>
    <row r="8">
      <c r="E8" s="21" t="s">
        <v>7</v>
      </c>
    </row>
    <row r="9">
      <c r="E9" s="26" t="s">
        <v>283</v>
      </c>
    </row>
    <row r="10"/>
    <row r="11"/>
    <row r="12">
      <c r="E12" s="21">
        <v>32.4</v>
      </c>
      <c r="F12" s="25"/>
    </row>
    <row r="13">
      <c r="E13" s="20" t="s">
        <v>8</v>
      </c>
    </row>
    <row r="14">
      <c r="E14" s="26" t="s">
        <v>284</v>
      </c>
    </row>
    <row r="15"/>
    <row r="16"/>
    <row r="17"/>
    <row r="18"/>
    <row r="19"/>
    <row r="20"/>
    <row r="21"/>
    <row r="22"/>
    <row r="23"/>
    <row r="24"/>
    <row r="25"/>
    <row r="26"/>
    <row r="27">
      <c r="F27" s="26"/>
      <c r="G27" s="21"/>
      <c r="H27" s="24"/>
    </row>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c r="G75" s="19" t="s">
        <v>285</v>
      </c>
    </row>
    <row r="76"/>
    <row r="77"/>
    <row r="78"/>
    <row r="79"/>
    <row r="80"/>
    <row r="81"/>
    <row r="82"/>
    <row r="83"/>
    <row r="84"/>
    <row r="85"/>
  </sheetData>
  <customSheetViews>
    <customSheetView guid="{6108E7BD-5937-414A-A5EB-DE798B1A7EA2}" filter="1" showAutoFilter="1">
      <autoFilter ref="$J$1:$K$73">
        <filterColumn colId="1">
          <customFilters>
            <customFilter operator="greaterThanOrEqual" val="20"/>
          </customFilters>
        </filterColumn>
      </autoFilter>
    </customSheetView>
  </customSheetView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E1" s="19" t="s">
        <v>43</v>
      </c>
    </row>
    <row r="2">
      <c r="E2" s="27">
        <f t="shared" ref="E2:E126" si="1">AVERAGE(B2:E2)</f>
        <v>3.05</v>
      </c>
    </row>
    <row r="3">
      <c r="E3" s="27">
        <f t="shared" si="1"/>
        <v>1.666666667</v>
      </c>
    </row>
    <row r="4">
      <c r="E4" s="27">
        <f t="shared" si="1"/>
        <v>0.4333333333</v>
      </c>
    </row>
    <row r="5">
      <c r="E5" s="27">
        <f t="shared" si="1"/>
        <v>2.166666667</v>
      </c>
      <c r="F5" s="25"/>
      <c r="G5" s="28">
        <f>MAX(E:G)</f>
        <v>15.63333333</v>
      </c>
      <c r="H5" s="25" t="s">
        <v>287</v>
      </c>
    </row>
    <row r="6">
      <c r="E6" s="27">
        <f t="shared" si="1"/>
        <v>0.75</v>
      </c>
      <c r="F6" s="29" t="s">
        <v>288</v>
      </c>
      <c r="G6" s="22" t="s">
        <v>289</v>
      </c>
    </row>
    <row r="7">
      <c r="E7" s="27">
        <f t="shared" si="1"/>
        <v>0.5666666667</v>
      </c>
    </row>
    <row r="8">
      <c r="E8" s="27">
        <f t="shared" si="1"/>
        <v>6.066666667</v>
      </c>
    </row>
    <row r="9">
      <c r="E9" s="27">
        <f t="shared" si="1"/>
        <v>0.3</v>
      </c>
    </row>
    <row r="10">
      <c r="E10" s="27">
        <f t="shared" si="1"/>
        <v>0.6666666667</v>
      </c>
    </row>
    <row r="11">
      <c r="E11" s="27">
        <f t="shared" si="1"/>
        <v>0.5666666667</v>
      </c>
    </row>
    <row r="12">
      <c r="E12" s="27">
        <f t="shared" si="1"/>
        <v>0.9333333333</v>
      </c>
    </row>
    <row r="13">
      <c r="E13" s="27">
        <f t="shared" si="1"/>
        <v>13.2</v>
      </c>
    </row>
    <row r="14">
      <c r="E14" s="27">
        <f t="shared" si="1"/>
        <v>2.716666667</v>
      </c>
    </row>
    <row r="15">
      <c r="E15" s="27">
        <f t="shared" si="1"/>
        <v>1.233333333</v>
      </c>
    </row>
    <row r="16">
      <c r="E16" s="27">
        <f t="shared" si="1"/>
        <v>0.95</v>
      </c>
    </row>
    <row r="17">
      <c r="E17" s="27">
        <f t="shared" si="1"/>
        <v>3.033333333</v>
      </c>
    </row>
    <row r="18">
      <c r="E18" s="27">
        <f t="shared" si="1"/>
        <v>4.266666667</v>
      </c>
    </row>
    <row r="19">
      <c r="E19" s="27">
        <f t="shared" si="1"/>
        <v>1</v>
      </c>
    </row>
    <row r="20">
      <c r="E20" s="27">
        <f t="shared" si="1"/>
        <v>2.5</v>
      </c>
    </row>
    <row r="21">
      <c r="E21" s="27">
        <f t="shared" si="1"/>
        <v>0.9</v>
      </c>
    </row>
    <row r="22">
      <c r="E22" s="27">
        <f t="shared" si="1"/>
        <v>2.2</v>
      </c>
    </row>
    <row r="23">
      <c r="E23" s="27">
        <f t="shared" si="1"/>
        <v>0.6</v>
      </c>
    </row>
    <row r="24">
      <c r="E24" s="27">
        <f t="shared" si="1"/>
        <v>10.06666667</v>
      </c>
    </row>
    <row r="25">
      <c r="E25" s="27">
        <f t="shared" si="1"/>
        <v>8.383333333</v>
      </c>
    </row>
    <row r="26">
      <c r="E26" s="27">
        <f t="shared" si="1"/>
        <v>8.45</v>
      </c>
    </row>
    <row r="27">
      <c r="E27" s="27">
        <f t="shared" si="1"/>
        <v>4.388888889</v>
      </c>
    </row>
    <row r="28">
      <c r="E28" s="27">
        <f t="shared" si="1"/>
        <v>6.366666667</v>
      </c>
    </row>
    <row r="29">
      <c r="E29" s="27">
        <f t="shared" si="1"/>
        <v>1.8</v>
      </c>
    </row>
    <row r="30">
      <c r="E30" s="27">
        <f t="shared" si="1"/>
        <v>0.3333333333</v>
      </c>
    </row>
    <row r="31">
      <c r="E31" s="27">
        <f t="shared" si="1"/>
        <v>6</v>
      </c>
    </row>
    <row r="32">
      <c r="E32" s="27">
        <f t="shared" si="1"/>
        <v>2.711111111</v>
      </c>
    </row>
    <row r="33">
      <c r="E33" s="27">
        <f t="shared" si="1"/>
        <v>5.033333333</v>
      </c>
    </row>
    <row r="34">
      <c r="E34" s="27">
        <f t="shared" si="1"/>
        <v>0.5833333333</v>
      </c>
    </row>
    <row r="35">
      <c r="E35" s="27">
        <f t="shared" si="1"/>
        <v>3.65</v>
      </c>
    </row>
    <row r="36">
      <c r="E36" s="27">
        <f t="shared" si="1"/>
        <v>2.016666667</v>
      </c>
    </row>
    <row r="37">
      <c r="E37" s="27">
        <f t="shared" si="1"/>
        <v>1.4</v>
      </c>
    </row>
    <row r="38">
      <c r="E38" s="27">
        <f t="shared" si="1"/>
        <v>5.633333333</v>
      </c>
    </row>
    <row r="39">
      <c r="E39" s="27">
        <f t="shared" si="1"/>
        <v>6.275</v>
      </c>
    </row>
    <row r="40">
      <c r="E40" s="27">
        <f t="shared" si="1"/>
        <v>0.65</v>
      </c>
    </row>
    <row r="41">
      <c r="E41" s="27">
        <f t="shared" si="1"/>
        <v>3.577777778</v>
      </c>
    </row>
    <row r="42">
      <c r="E42" s="27">
        <f t="shared" si="1"/>
        <v>5.266666667</v>
      </c>
    </row>
    <row r="43">
      <c r="E43" s="27">
        <f t="shared" si="1"/>
        <v>1.622222222</v>
      </c>
    </row>
    <row r="44">
      <c r="E44" s="27">
        <f t="shared" si="1"/>
        <v>1.5</v>
      </c>
    </row>
    <row r="45">
      <c r="E45" s="27">
        <f t="shared" si="1"/>
        <v>5.416666667</v>
      </c>
    </row>
    <row r="46">
      <c r="E46" s="27">
        <f t="shared" si="1"/>
        <v>15.63333333</v>
      </c>
    </row>
    <row r="47">
      <c r="E47" s="27">
        <f t="shared" si="1"/>
        <v>2.316666667</v>
      </c>
    </row>
    <row r="48">
      <c r="E48" s="27">
        <f t="shared" si="1"/>
        <v>1.7</v>
      </c>
    </row>
    <row r="49">
      <c r="E49" s="27">
        <f t="shared" si="1"/>
        <v>1.066666667</v>
      </c>
    </row>
    <row r="50">
      <c r="E50" s="27">
        <f t="shared" si="1"/>
        <v>6.05</v>
      </c>
    </row>
    <row r="51">
      <c r="E51" s="27">
        <f t="shared" si="1"/>
        <v>3.5</v>
      </c>
    </row>
    <row r="52">
      <c r="E52" s="27">
        <f t="shared" si="1"/>
        <v>14.6</v>
      </c>
    </row>
    <row r="53">
      <c r="E53" s="27">
        <f t="shared" si="1"/>
        <v>4.126666667</v>
      </c>
    </row>
    <row r="54">
      <c r="E54" s="27">
        <f t="shared" si="1"/>
        <v>8.65</v>
      </c>
    </row>
    <row r="55">
      <c r="E55" s="27">
        <f t="shared" si="1"/>
        <v>2.533333333</v>
      </c>
    </row>
    <row r="56">
      <c r="E56" s="27">
        <f t="shared" si="1"/>
        <v>7.877777778</v>
      </c>
    </row>
    <row r="57">
      <c r="E57" s="27">
        <f t="shared" si="1"/>
        <v>3.95</v>
      </c>
    </row>
    <row r="58">
      <c r="E58" s="27">
        <f t="shared" si="1"/>
        <v>2.466666667</v>
      </c>
    </row>
    <row r="59">
      <c r="E59" s="27">
        <f t="shared" si="1"/>
        <v>3.866666667</v>
      </c>
    </row>
    <row r="60">
      <c r="E60" s="27">
        <f t="shared" si="1"/>
        <v>4.183333333</v>
      </c>
    </row>
    <row r="61">
      <c r="E61" s="27">
        <f t="shared" si="1"/>
        <v>5.608333333</v>
      </c>
    </row>
    <row r="62">
      <c r="E62" s="27">
        <f t="shared" si="1"/>
        <v>1.05</v>
      </c>
    </row>
    <row r="63">
      <c r="E63" s="27">
        <f t="shared" si="1"/>
        <v>3.666666667</v>
      </c>
    </row>
    <row r="64">
      <c r="E64" s="27">
        <f t="shared" si="1"/>
        <v>4.583333333</v>
      </c>
    </row>
    <row r="65">
      <c r="E65" s="27">
        <f t="shared" si="1"/>
        <v>7.483333333</v>
      </c>
    </row>
    <row r="66">
      <c r="E66" s="27">
        <f t="shared" si="1"/>
        <v>3.666666667</v>
      </c>
    </row>
    <row r="67">
      <c r="E67" s="27">
        <f t="shared" si="1"/>
        <v>3.533333333</v>
      </c>
    </row>
    <row r="68">
      <c r="E68" s="27">
        <f t="shared" si="1"/>
        <v>8.711111111</v>
      </c>
    </row>
    <row r="69">
      <c r="E69" s="27">
        <f t="shared" si="1"/>
        <v>3.033333333</v>
      </c>
    </row>
    <row r="70">
      <c r="E70" s="27">
        <f t="shared" si="1"/>
        <v>13.81666667</v>
      </c>
    </row>
    <row r="71">
      <c r="E71" s="27">
        <f t="shared" si="1"/>
        <v>1.2</v>
      </c>
    </row>
    <row r="72">
      <c r="E72" s="27">
        <f t="shared" si="1"/>
        <v>1.8</v>
      </c>
    </row>
    <row r="73">
      <c r="E73" s="27">
        <f t="shared" si="1"/>
        <v>5.011111111</v>
      </c>
    </row>
    <row r="74">
      <c r="E74" s="27">
        <f t="shared" si="1"/>
        <v>7.066666667</v>
      </c>
    </row>
    <row r="75">
      <c r="E75" s="27">
        <f t="shared" si="1"/>
        <v>6.3</v>
      </c>
    </row>
    <row r="76">
      <c r="E76" s="27">
        <f t="shared" si="1"/>
        <v>10.23333333</v>
      </c>
    </row>
    <row r="77">
      <c r="E77" s="27">
        <f t="shared" si="1"/>
        <v>5.677777778</v>
      </c>
    </row>
    <row r="78">
      <c r="E78" s="27">
        <f t="shared" si="1"/>
        <v>3.366666667</v>
      </c>
    </row>
    <row r="79">
      <c r="E79" s="27">
        <f t="shared" si="1"/>
        <v>1</v>
      </c>
    </row>
    <row r="80">
      <c r="E80" s="27">
        <f t="shared" si="1"/>
        <v>12.23333333</v>
      </c>
    </row>
    <row r="81">
      <c r="E81" s="27">
        <f t="shared" si="1"/>
        <v>0.7</v>
      </c>
    </row>
    <row r="82">
      <c r="E82" s="27">
        <f t="shared" si="1"/>
        <v>2.3</v>
      </c>
    </row>
    <row r="83">
      <c r="E83" s="27">
        <f t="shared" si="1"/>
        <v>4.788888889</v>
      </c>
    </row>
    <row r="84">
      <c r="E84" s="27">
        <f t="shared" si="1"/>
        <v>8.666666667</v>
      </c>
    </row>
    <row r="85">
      <c r="E85" s="27">
        <f t="shared" si="1"/>
        <v>1.6</v>
      </c>
    </row>
    <row r="86">
      <c r="E86" s="27">
        <f t="shared" si="1"/>
        <v>10.31111111</v>
      </c>
    </row>
    <row r="87">
      <c r="E87" s="27">
        <f t="shared" si="1"/>
        <v>3.166666667</v>
      </c>
    </row>
    <row r="88">
      <c r="E88" s="27">
        <f t="shared" si="1"/>
        <v>0.4333333333</v>
      </c>
    </row>
    <row r="89">
      <c r="E89" s="27">
        <f t="shared" si="1"/>
        <v>4.333333333</v>
      </c>
    </row>
    <row r="90">
      <c r="E90" s="27">
        <f t="shared" si="1"/>
        <v>5.3</v>
      </c>
    </row>
    <row r="91">
      <c r="E91" s="27">
        <f t="shared" si="1"/>
        <v>2</v>
      </c>
    </row>
    <row r="92">
      <c r="E92" s="27">
        <f t="shared" si="1"/>
        <v>10.16666667</v>
      </c>
    </row>
    <row r="93">
      <c r="E93" s="27">
        <f t="shared" si="1"/>
        <v>4.483333333</v>
      </c>
    </row>
    <row r="94">
      <c r="E94" s="27">
        <f t="shared" si="1"/>
        <v>2.433333333</v>
      </c>
    </row>
    <row r="95">
      <c r="E95" s="27">
        <f t="shared" si="1"/>
        <v>2.95</v>
      </c>
    </row>
    <row r="96">
      <c r="E96" s="27">
        <f t="shared" si="1"/>
        <v>7.833333333</v>
      </c>
    </row>
    <row r="97">
      <c r="E97" s="27">
        <f t="shared" si="1"/>
        <v>6.6</v>
      </c>
    </row>
    <row r="98">
      <c r="E98" s="27">
        <f t="shared" si="1"/>
        <v>5.091666667</v>
      </c>
    </row>
    <row r="99">
      <c r="E99" s="27">
        <f t="shared" si="1"/>
        <v>1.483333333</v>
      </c>
    </row>
    <row r="100">
      <c r="E100" s="27">
        <f t="shared" si="1"/>
        <v>9.133333333</v>
      </c>
    </row>
    <row r="101">
      <c r="E101" s="27">
        <f t="shared" si="1"/>
        <v>12.86666667</v>
      </c>
    </row>
    <row r="102">
      <c r="E102" s="27">
        <f t="shared" si="1"/>
        <v>3.4</v>
      </c>
    </row>
    <row r="103">
      <c r="E103" s="27">
        <f t="shared" si="1"/>
        <v>7.333333333</v>
      </c>
    </row>
    <row r="104">
      <c r="E104" s="27">
        <f t="shared" si="1"/>
        <v>1.5</v>
      </c>
    </row>
    <row r="105">
      <c r="E105" s="27">
        <f t="shared" si="1"/>
        <v>7.316666667</v>
      </c>
    </row>
    <row r="106">
      <c r="E106" s="27">
        <f t="shared" si="1"/>
        <v>7.866666667</v>
      </c>
    </row>
    <row r="107">
      <c r="E107" s="27">
        <f t="shared" si="1"/>
        <v>10.36666667</v>
      </c>
    </row>
    <row r="108">
      <c r="E108" s="27">
        <f t="shared" si="1"/>
        <v>1.35</v>
      </c>
    </row>
    <row r="109">
      <c r="E109" s="27">
        <f t="shared" si="1"/>
        <v>2.4</v>
      </c>
    </row>
    <row r="110">
      <c r="E110" s="27">
        <f t="shared" si="1"/>
        <v>7.15</v>
      </c>
    </row>
    <row r="111">
      <c r="E111" s="27">
        <f t="shared" si="1"/>
        <v>2.483333333</v>
      </c>
    </row>
    <row r="112">
      <c r="E112" s="27">
        <f t="shared" si="1"/>
        <v>0</v>
      </c>
    </row>
    <row r="113">
      <c r="E113" s="27">
        <f t="shared" si="1"/>
        <v>4.083333333</v>
      </c>
    </row>
    <row r="114">
      <c r="E114" s="27">
        <f t="shared" si="1"/>
        <v>4.066666667</v>
      </c>
    </row>
    <row r="115">
      <c r="E115" s="27">
        <f t="shared" si="1"/>
        <v>12.2</v>
      </c>
    </row>
    <row r="116">
      <c r="E116" s="27">
        <f t="shared" si="1"/>
        <v>2.233333333</v>
      </c>
    </row>
    <row r="117">
      <c r="E117" s="27">
        <f t="shared" si="1"/>
        <v>3.416666667</v>
      </c>
    </row>
    <row r="118">
      <c r="E118" s="27">
        <f t="shared" si="1"/>
        <v>0</v>
      </c>
    </row>
    <row r="119">
      <c r="E119" s="27">
        <f t="shared" si="1"/>
        <v>7.933333333</v>
      </c>
    </row>
    <row r="120">
      <c r="E120" s="27">
        <f t="shared" si="1"/>
        <v>4.4</v>
      </c>
    </row>
    <row r="121">
      <c r="E121" s="27">
        <f t="shared" si="1"/>
        <v>0.3333333333</v>
      </c>
    </row>
    <row r="122">
      <c r="E122" s="27">
        <f t="shared" si="1"/>
        <v>6.2</v>
      </c>
    </row>
    <row r="123">
      <c r="E123" s="27">
        <f t="shared" si="1"/>
        <v>4.833333333</v>
      </c>
    </row>
    <row r="124">
      <c r="E124" s="27">
        <f t="shared" si="1"/>
        <v>2.333333333</v>
      </c>
    </row>
    <row r="125">
      <c r="E125" s="27">
        <f t="shared" si="1"/>
        <v>14.46666667</v>
      </c>
    </row>
    <row r="126">
      <c r="E126" s="27">
        <f t="shared" si="1"/>
        <v>4.590610329</v>
      </c>
    </row>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sheetData>
  <drawing r:id="rId2"/>
</worksheet>
</file>