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YUSH\Desktop\Data Analytics Bootcamp\Excel Dashboards\Excel-Business-Dashboard\"/>
    </mc:Choice>
  </mc:AlternateContent>
  <xr:revisionPtr revIDLastSave="0" documentId="13_ncr:1_{D8A5A760-1F2C-418F-8AF6-05CAB6C60E8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3" sheetId="3" state="hidden" r:id="rId1"/>
    <sheet name="Dashboard" sheetId="9" r:id="rId2"/>
    <sheet name="Pivot 1" sheetId="4" r:id="rId3"/>
    <sheet name="Pivot 2" sheetId="5" r:id="rId4"/>
    <sheet name="Pivot 3" sheetId="6" r:id="rId5"/>
    <sheet name="Pivot 4" sheetId="7" r:id="rId6"/>
    <sheet name="Pivot 5" sheetId="8" r:id="rId7"/>
    <sheet name="Data" sheetId="1" r:id="rId8"/>
    <sheet name="Sheet2" sheetId="2" state="hidden" r:id="rId9"/>
  </sheets>
  <definedNames>
    <definedName name="_xlnm._FilterDatabase" localSheetId="7" hidden="1">Data!$A$1:$L$2001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<sst xmlns="http://schemas.openxmlformats.org/spreadsheetml/2006/main" count="14175" uniqueCount="2056">
  <si>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</si>
  <si>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</si>
  <si>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</si>
  <si>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</si>
  <si>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</si>
  <si>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</si>
  <si>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</si>
  <si>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</si>
  <si>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</si>
  <si>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</si>
  <si>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</si>
  <si>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</si>
  <si>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</si>
  <si>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</si>
  <si>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</si>
  <si>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</si>
  <si>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</si>
  <si>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</si>
  <si>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</si>
  <si>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</si>
  <si>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</si>
  <si>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</si>
  <si>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</si>
  <si>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</si>
  <si>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</si>
  <si>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</si>
  <si>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</si>
  <si>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</si>
  <si>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</si>
  <si>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</si>
  <si>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</si>
  <si>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</si>
  <si>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</si>
  <si>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</si>
  <si>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</si>
  <si>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</si>
  <si>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</si>
  <si>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</si>
  <si>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</si>
  <si>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</si>
  <si>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</si>
  <si>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</si>
  <si>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</si>
  <si>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</si>
  <si>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</si>
  <si>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</si>
  <si>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</si>
  <si>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</si>
  <si>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</si>
  <si>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</si>
  <si>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</si>
  <si>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</si>
  <si>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</si>
  <si>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</si>
  <si>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</si>
  <si>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</si>
  <si>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</si>
  <si>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</si>
  <si>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</si>
  <si>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</si>
  <si>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</si>
  <si>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</si>
  <si>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</si>
  <si>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</si>
  <si>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</si>
  <si>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</si>
  <si>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</si>
  <si>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</si>
  <si>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</si>
  <si>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</si>
  <si>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</si>
  <si>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</si>
  <si>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</si>
  <si>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</si>
  <si>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</si>
  <si>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</si>
  <si>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</si>
  <si>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</si>
  <si>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</si>
  <si>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</si>
  <si>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</si>
  <si>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</si>
  <si>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</si>
  <si>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</si>
  <si>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</si>
  <si>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</si>
  <si>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</si>
  <si>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</si>
  <si>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</si>
  <si>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</si>
  <si>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</si>
  <si>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</si>
  <si>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</si>
  <si>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</si>
  <si>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</si>
  <si>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</si>
  <si>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</si>
  <si>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</si>
  <si>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</si>
  <si>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</si>
  <si>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</si>
  <si>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</si>
  <si>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</si>
  <si>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</si>
  <si>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</si>
  <si>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</si>
  <si>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</si>
  <si>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</si>
  <si>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</si>
  <si>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</si>
  <si>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</si>
  <si>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</si>
  <si>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</si>
  <si>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</si>
  <si>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</si>
  <si>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</si>
  <si>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</si>
  <si>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</si>
  <si>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</si>
  <si>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</si>
  <si>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</si>
  <si>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</si>
  <si>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</si>
  <si>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</si>
  <si>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</si>
  <si>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</si>
  <si>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</si>
  <si>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</si>
  <si>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</si>
  <si>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</si>
  <si>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</si>
  <si>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</si>
  <si>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</si>
  <si>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</si>
  <si>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</si>
  <si>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</si>
  <si>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</si>
  <si>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</si>
  <si>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</si>
  <si>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</si>
  <si>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</si>
  <si>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</si>
  <si>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</si>
  <si>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</si>
  <si>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</si>
  <si>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</si>
  <si>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</si>
  <si>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</si>
  <si>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</si>
  <si>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</si>
  <si>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</si>
  <si>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</si>
  <si>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</si>
  <si>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</si>
  <si>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</si>
  <si>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</si>
  <si>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</si>
  <si>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</si>
  <si>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</si>
  <si>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</si>
  <si>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</si>
  <si>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</si>
  <si>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</si>
  <si>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</si>
  <si>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</si>
  <si>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</si>
  <si>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</si>
  <si>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</si>
  <si>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</si>
  <si>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</si>
  <si>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</si>
  <si>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</si>
  <si>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</si>
  <si>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</si>
  <si>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</si>
  <si>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</si>
  <si>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</si>
  <si>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</si>
  <si>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</si>
  <si>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</si>
  <si>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</si>
  <si>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</si>
  <si>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</si>
  <si>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</si>
  <si>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</si>
  <si>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</si>
  <si>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</si>
  <si>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</si>
  <si>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</si>
  <si>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</si>
  <si>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</si>
  <si>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</si>
  <si>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</si>
  <si>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</si>
  <si>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</si>
  <si>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</si>
  <si>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</si>
  <si>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</si>
  <si>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</si>
  <si>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</si>
  <si>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</si>
  <si>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</si>
  <si>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</si>
  <si>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</si>
  <si>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</si>
  <si>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</si>
  <si>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</si>
  <si>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</si>
  <si>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</si>
  <si>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</si>
  <si>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</si>
  <si>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</si>
  <si>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</si>
  <si>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</si>
  <si>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</si>
  <si>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</si>
  <si>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</si>
  <si>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</si>
  <si>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</si>
  <si>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</si>
  <si>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</si>
  <si>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</si>
  <si>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</si>
  <si>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</si>
  <si>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</si>
  <si>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</si>
  <si>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</si>
  <si>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</si>
  <si>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</si>
  <si>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</si>
  <si>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</si>
  <si>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</si>
  <si>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</si>
  <si>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</si>
  <si>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</si>
  <si>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</si>
  <si>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</si>
  <si>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</si>
  <si>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</si>
  <si>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</si>
  <si>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</si>
  <si>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</si>
  <si>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</si>
  <si>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</si>
  <si>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</si>
  <si>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</si>
  <si>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</si>
  <si>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</si>
  <si>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</si>
  <si>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</si>
  <si>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</si>
  <si>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</si>
  <si>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</si>
  <si>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</si>
  <si>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</si>
  <si>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</si>
  <si>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</si>
  <si>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</si>
  <si>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</si>
  <si>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</si>
  <si>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</si>
  <si>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</si>
  <si>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</si>
  <si>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</si>
  <si>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</si>
  <si>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</si>
  <si>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</si>
  <si>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</si>
  <si>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</si>
  <si>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</si>
  <si>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</si>
  <si>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</si>
  <si>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</si>
  <si>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</si>
  <si>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</si>
  <si>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</si>
  <si>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</si>
  <si>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</si>
  <si>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</si>
  <si>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</si>
  <si>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</si>
  <si>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</si>
  <si>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</si>
  <si>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</si>
  <si>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</si>
  <si>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</si>
  <si>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</si>
  <si>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</si>
  <si>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</si>
  <si>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</si>
  <si>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</si>
  <si>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</si>
  <si>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</si>
  <si>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</si>
  <si>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</si>
  <si>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</si>
  <si>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</si>
  <si>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</si>
  <si>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</si>
  <si>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</si>
  <si>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</si>
  <si>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</si>
  <si>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</si>
  <si>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</si>
  <si>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</si>
  <si>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</si>
  <si>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</si>
  <si>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</si>
  <si>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</si>
  <si>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</si>
  <si>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</si>
  <si>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</si>
  <si>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</si>
  <si>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</si>
  <si>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</si>
  <si>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</si>
  <si>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</si>
  <si>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</si>
  <si>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</si>
  <si>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</si>
  <si>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</si>
  <si>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</si>
  <si>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</si>
  <si>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</si>
  <si>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</si>
  <si>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</si>
  <si>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</si>
  <si>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</si>
  <si>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</si>
  <si>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</si>
  <si>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</si>
  <si>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</si>
  <si>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</si>
  <si>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</si>
  <si>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</si>
  <si>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</si>
  <si>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</si>
  <si>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</si>
  <si>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</si>
  <si>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</si>
  <si>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</si>
  <si>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</si>
  <si>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</si>
  <si>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</si>
  <si>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</si>
  <si>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</si>
  <si>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</si>
  <si>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</si>
  <si>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</si>
  <si>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</si>
  <si>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</si>
  <si>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</si>
  <si>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</si>
  <si>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</si>
  <si>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</si>
  <si>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</si>
  <si>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</si>
  <si>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</si>
  <si>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</si>
  <si>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</si>
  <si>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</si>
  <si>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</si>
  <si>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</si>
  <si>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</si>
  <si>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</si>
  <si>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</si>
  <si>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</si>
  <si>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</si>
  <si>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</si>
  <si>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</si>
  <si>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</si>
  <si>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</si>
  <si>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</si>
  <si>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</si>
  <si>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</si>
  <si>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</si>
  <si>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</si>
  <si>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</si>
  <si>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</si>
  <si>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</si>
  <si>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</si>
  <si>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</si>
  <si>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</si>
  <si>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</si>
  <si>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</si>
  <si>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</si>
  <si>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</si>
  <si>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</si>
  <si>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</si>
  <si>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</si>
  <si>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</si>
  <si>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</si>
  <si>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</si>
  <si>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</si>
  <si>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</si>
  <si>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</si>
  <si>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</si>
  <si>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</si>
  <si>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</si>
  <si>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</si>
  <si>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</si>
  <si>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</si>
  <si>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</si>
  <si>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</si>
  <si>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</si>
  <si>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</si>
  <si>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</si>
  <si>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</si>
  <si>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</si>
  <si>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</si>
  <si>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</si>
  <si>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</si>
  <si>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</si>
  <si>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</si>
  <si>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</si>
  <si>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</si>
  <si>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</si>
  <si>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</si>
  <si>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</si>
  <si>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</si>
  <si>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</si>
  <si>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</si>
  <si>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</si>
  <si>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</si>
  <si>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</si>
  <si>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</si>
  <si>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</si>
  <si>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</si>
  <si>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</si>
  <si>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</si>
  <si>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</si>
  <si>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</si>
  <si>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</si>
  <si>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</si>
  <si>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</si>
  <si>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</si>
  <si>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</si>
  <si>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</si>
  <si>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</si>
  <si>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</si>
  <si>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</si>
  <si>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</si>
  <si>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</si>
  <si>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</si>
  <si>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</si>
  <si>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</si>
  <si>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</si>
  <si>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</si>
  <si>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</si>
  <si>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</si>
  <si>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</si>
  <si>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</si>
  <si>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</si>
  <si>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</si>
  <si>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</si>
  <si>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</si>
  <si>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</si>
  <si>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</si>
  <si>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</si>
  <si>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</si>
  <si>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</si>
  <si>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</si>
  <si>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</si>
  <si>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</si>
  <si>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</si>
  <si>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</si>
  <si>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</si>
  <si>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</si>
  <si>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</si>
  <si>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</si>
  <si>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</si>
  <si>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</si>
  <si>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</si>
  <si>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</si>
  <si>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</si>
  <si>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</si>
  <si>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</si>
  <si>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</si>
  <si>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</si>
  <si>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</si>
  <si>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</si>
  <si>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</si>
  <si>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</si>
  <si>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</si>
  <si>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</si>
  <si>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</si>
  <si>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</si>
  <si>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</si>
  <si>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</si>
  <si>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</si>
  <si>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</si>
  <si>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</si>
  <si>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</si>
  <si>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</si>
  <si>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</si>
  <si>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</si>
  <si>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</si>
  <si>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</si>
  <si>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</si>
  <si>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</si>
  <si>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</si>
  <si>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</si>
  <si>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</si>
  <si>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</si>
  <si>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</si>
  <si>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</si>
  <si>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</si>
  <si>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</si>
  <si>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</si>
  <si>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</si>
  <si>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</si>
  <si>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</si>
  <si>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</si>
  <si>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</si>
  <si>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</si>
  <si>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</si>
  <si>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</si>
  <si>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</si>
  <si>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</si>
  <si>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</si>
  <si>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</si>
  <si>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</si>
  <si>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</si>
  <si>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</si>
  <si>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</si>
  <si>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</si>
  <si>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</si>
  <si>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</si>
  <si>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</si>
  <si>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</si>
  <si>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</si>
  <si>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</si>
  <si>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</si>
  <si>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</si>
  <si>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</si>
  <si>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</si>
  <si>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</si>
  <si>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</si>
  <si>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</si>
  <si>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</si>
  <si>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</si>
  <si>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</si>
  <si>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</si>
  <si>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</si>
  <si>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</si>
  <si>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</si>
  <si>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</si>
  <si>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</si>
  <si>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</si>
  <si>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</si>
  <si>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</si>
  <si>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</si>
  <si>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</si>
  <si>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</si>
  <si>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</si>
  <si>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</si>
  <si>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</si>
  <si>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</si>
  <si>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</si>
  <si>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</si>
  <si>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</si>
  <si>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</si>
  <si>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</si>
  <si>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</si>
  <si>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</si>
  <si>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</si>
  <si>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</si>
  <si>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</si>
  <si>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</si>
  <si>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</si>
  <si>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</si>
  <si>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</si>
  <si>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</si>
  <si>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</si>
  <si>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</si>
  <si>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</si>
  <si>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</si>
  <si>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</si>
  <si>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</si>
  <si>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</si>
  <si>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</si>
  <si>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</si>
  <si>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</si>
  <si>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</si>
  <si>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</si>
  <si>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</si>
  <si>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</si>
  <si>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</si>
  <si>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</si>
  <si>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</si>
  <si>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</si>
  <si>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</si>
  <si>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</si>
  <si>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</si>
  <si>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</si>
  <si>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</si>
  <si>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</si>
  <si>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</si>
  <si>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</si>
  <si>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</si>
  <si>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</si>
  <si>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</si>
  <si>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</si>
  <si>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</si>
  <si>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</si>
  <si>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</si>
  <si>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</si>
  <si>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</si>
  <si>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</si>
  <si>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</si>
  <si>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</si>
  <si>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</si>
  <si>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</si>
  <si>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</si>
  <si>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</si>
  <si>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</si>
  <si>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</si>
  <si>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</si>
  <si>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</si>
  <si>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</si>
  <si>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</si>
  <si>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</si>
  <si>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</si>
  <si>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</si>
  <si>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</si>
  <si>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</si>
  <si>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</si>
  <si>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</si>
  <si>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</si>
  <si>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</si>
  <si>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</si>
  <si>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</si>
  <si>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</si>
  <si>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</si>
  <si>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</si>
  <si>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</si>
  <si>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</si>
  <si>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</si>
  <si>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</si>
  <si>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</si>
  <si>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</si>
  <si>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</si>
  <si>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</si>
  <si>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</si>
  <si>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</si>
  <si>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</si>
  <si>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</si>
  <si>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</si>
  <si>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</si>
  <si>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</si>
  <si>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</si>
  <si>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</si>
  <si>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</si>
  <si>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</si>
  <si>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</si>
  <si>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</si>
  <si>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</si>
  <si>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</si>
  <si>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</si>
  <si>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</si>
  <si>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</si>
  <si>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</si>
  <si>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</si>
  <si>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</si>
  <si>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</si>
  <si>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</si>
  <si>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</si>
  <si>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</si>
  <si>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</si>
  <si>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</si>
  <si>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</si>
  <si>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</si>
  <si>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</si>
  <si>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</si>
  <si>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</si>
  <si>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</si>
  <si>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</si>
  <si>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</si>
  <si>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</si>
  <si>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</si>
  <si>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</si>
  <si>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</si>
  <si>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</si>
  <si>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</si>
  <si>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</si>
  <si>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</si>
  <si>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</si>
  <si>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</si>
  <si>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</si>
  <si>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</si>
  <si>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</si>
  <si>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</si>
  <si>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</si>
  <si>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</si>
  <si>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</si>
  <si>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</si>
  <si>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</si>
  <si>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</si>
  <si>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</si>
  <si>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</si>
  <si>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</si>
  <si>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</si>
  <si>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</si>
  <si>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</si>
  <si>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</si>
  <si>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</si>
  <si>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</si>
  <si>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</si>
  <si>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</si>
  <si>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</si>
  <si>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</si>
  <si>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</si>
  <si>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</si>
  <si>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</si>
  <si>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</si>
  <si>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</si>
  <si>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</si>
  <si>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</si>
  <si>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</si>
  <si>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</si>
  <si>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</si>
  <si>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</si>
  <si>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</si>
  <si>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</si>
  <si>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</si>
  <si>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</si>
  <si>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</si>
  <si>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</si>
  <si>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</si>
  <si>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</si>
  <si>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</si>
  <si>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</si>
  <si>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</si>
  <si>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</si>
  <si>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</si>
  <si>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</si>
  <si>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</si>
  <si>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</si>
  <si>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</si>
  <si>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</si>
  <si>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</si>
  <si>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</si>
  <si>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</si>
  <si>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</si>
  <si>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</si>
  <si>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</si>
  <si>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</si>
  <si>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</si>
  <si>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</si>
  <si>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</si>
  <si>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</si>
  <si>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</si>
  <si>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</si>
  <si>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</si>
  <si>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</si>
  <si>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</si>
  <si>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</si>
  <si>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</si>
  <si>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</si>
  <si>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</si>
  <si>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</si>
  <si>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</si>
  <si>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</si>
  <si>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</si>
  <si>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</si>
  <si>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</si>
  <si>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</si>
  <si>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</si>
  <si>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</si>
  <si>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</si>
  <si>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</si>
  <si>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</si>
  <si>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</si>
  <si>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</si>
  <si>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</si>
  <si>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</si>
  <si>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</si>
  <si>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</si>
  <si>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</si>
  <si>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</si>
  <si>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</si>
  <si>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</si>
  <si>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</si>
  <si>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</si>
  <si>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</si>
  <si>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</si>
  <si>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</si>
  <si>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</si>
  <si>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</si>
  <si>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</si>
  <si>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</si>
  <si>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</si>
  <si>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</si>
  <si>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</si>
  <si>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</si>
  <si>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</si>
  <si>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</si>
  <si>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</si>
  <si>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</si>
  <si>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</si>
  <si>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</si>
  <si>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</si>
  <si>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</si>
  <si>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</si>
  <si>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</si>
  <si>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</si>
  <si>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</si>
  <si>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</si>
  <si>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</si>
  <si>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</si>
  <si>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</si>
  <si>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</si>
  <si>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</si>
  <si>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</si>
  <si>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</si>
  <si>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</si>
  <si>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</si>
  <si>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</si>
  <si>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</si>
  <si>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</si>
  <si>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</si>
  <si>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</si>
  <si>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</si>
  <si>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</si>
  <si>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</si>
  <si>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</si>
  <si>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</si>
  <si>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</si>
  <si>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</si>
  <si>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</si>
  <si>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</si>
  <si>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</si>
  <si>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</si>
  <si>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</si>
  <si>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</si>
  <si>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</si>
  <si>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</si>
  <si>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</si>
  <si>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</si>
  <si>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</si>
  <si>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</si>
  <si>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</si>
  <si>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</si>
  <si>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</si>
  <si>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</si>
  <si>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</si>
  <si>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</si>
  <si>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</si>
  <si>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</si>
  <si>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</si>
  <si>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</si>
  <si>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</si>
  <si>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</si>
  <si>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</si>
  <si>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</si>
  <si>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</si>
  <si>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</si>
  <si>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</si>
  <si>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</si>
  <si>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</si>
  <si>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</si>
  <si>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</si>
  <si>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</si>
  <si>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</si>
  <si>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</si>
  <si>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</si>
  <si>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</si>
  <si>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</si>
  <si>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</si>
  <si>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</si>
  <si>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</si>
  <si>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</si>
  <si>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</si>
  <si>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</si>
  <si>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</si>
  <si>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</si>
  <si>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</si>
  <si>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</si>
  <si>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</si>
  <si>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</si>
  <si>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</si>
  <si>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</si>
  <si>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</si>
  <si>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</si>
  <si>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</si>
  <si>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</si>
  <si>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</si>
  <si>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</si>
  <si>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</si>
  <si>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</si>
  <si>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</si>
  <si>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</si>
  <si>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</si>
  <si>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</si>
  <si>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</si>
  <si>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</si>
  <si>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</si>
  <si>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</si>
  <si>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</si>
  <si>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</si>
  <si>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</si>
  <si>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</si>
  <si>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</si>
  <si>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</si>
  <si>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</si>
  <si>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</si>
  <si>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</si>
  <si>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</si>
  <si>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</si>
  <si>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</si>
  <si>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</si>
  <si>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</si>
  <si>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</si>
  <si>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</si>
  <si>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</si>
  <si>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</si>
  <si>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</si>
  <si>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</si>
  <si>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</si>
  <si>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</si>
  <si>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</si>
  <si>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</si>
  <si>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</si>
  <si>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</si>
  <si>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</si>
  <si>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</si>
  <si>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</si>
  <si>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</si>
  <si>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</si>
  <si>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</si>
  <si>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</si>
  <si>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</si>
  <si>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</si>
  <si>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</si>
  <si>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</si>
  <si>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</si>
  <si>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</si>
  <si>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</si>
  <si>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</si>
  <si>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</si>
  <si>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</si>
  <si>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</si>
  <si>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</si>
  <si>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</si>
  <si>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</si>
  <si>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</si>
  <si>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</si>
  <si>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</si>
  <si>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</si>
  <si>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</si>
  <si>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</si>
  <si>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</si>
  <si>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</si>
  <si>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</si>
  <si>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</si>
  <si>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</si>
  <si>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</si>
  <si>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</si>
  <si>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</si>
  <si>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</si>
  <si>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</si>
  <si>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</si>
  <si>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</si>
  <si>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</si>
  <si>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</si>
  <si>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</si>
  <si>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</si>
  <si>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</si>
  <si>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</si>
  <si>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</si>
  <si>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</si>
  <si>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</si>
  <si>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</si>
  <si>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</si>
  <si>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</si>
  <si>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</si>
  <si>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</si>
  <si>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</si>
  <si>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</si>
  <si>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</si>
  <si>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</si>
  <si>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</si>
  <si>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</si>
  <si>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</si>
  <si>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</si>
  <si>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</si>
  <si>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</si>
  <si>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</si>
  <si>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</si>
  <si>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</si>
  <si>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</si>
  <si>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</si>
  <si>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</si>
  <si>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</si>
  <si>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</si>
  <si>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</si>
  <si>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</si>
  <si>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</si>
  <si>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</si>
  <si>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</si>
  <si>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</si>
  <si>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</si>
  <si>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</si>
  <si>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</si>
  <si>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</si>
  <si>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</si>
  <si>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</si>
  <si>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</si>
  <si>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</si>
  <si>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</si>
  <si>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</si>
  <si>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</si>
  <si>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</si>
  <si>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</si>
  <si>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</si>
  <si>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</si>
  <si>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</si>
  <si>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</si>
  <si>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</si>
  <si>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</si>
  <si>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</si>
  <si>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</si>
  <si>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</si>
  <si>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</si>
  <si>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</si>
  <si>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</si>
  <si>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</si>
  <si>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</si>
  <si>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</si>
  <si>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</si>
  <si>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</si>
  <si>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</si>
  <si>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</si>
  <si>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</si>
  <si>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</si>
  <si>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</si>
  <si>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</si>
  <si>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</si>
  <si>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</si>
  <si>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</si>
  <si>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</si>
  <si>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</si>
  <si>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</si>
  <si>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</si>
  <si>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</si>
  <si>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</si>
  <si>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</si>
  <si>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</si>
  <si>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</si>
  <si>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</si>
  <si>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</si>
  <si>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</si>
  <si>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</si>
  <si>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</si>
  <si>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</si>
  <si>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</si>
  <si>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</si>
  <si>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</si>
  <si>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</si>
  <si>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</si>
  <si>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</si>
  <si>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</si>
  <si>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</si>
  <si>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</si>
  <si>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</si>
  <si>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</si>
  <si>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</si>
  <si>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</si>
  <si>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</si>
  <si>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</si>
  <si>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</si>
  <si>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</si>
  <si>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</si>
  <si>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</si>
  <si>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</si>
  <si>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</si>
  <si>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</si>
  <si>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</si>
  <si>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</si>
  <si>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</si>
  <si>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</si>
  <si>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</si>
  <si>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</si>
  <si>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</si>
  <si>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</si>
  <si>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</si>
  <si>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</si>
  <si>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</si>
  <si>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</si>
  <si>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</si>
  <si>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</si>
  <si>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</si>
  <si>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</si>
  <si>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</si>
  <si>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</si>
  <si>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</si>
  <si>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</si>
  <si>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</si>
  <si>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</si>
  <si>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</si>
  <si>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</si>
  <si>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</si>
  <si>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</si>
  <si>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</si>
  <si>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</si>
  <si>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</si>
  <si>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</si>
  <si>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</si>
  <si>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</si>
  <si>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</si>
  <si>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</si>
  <si>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</si>
  <si>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</si>
  <si>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</si>
  <si>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</si>
  <si>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</si>
  <si>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</si>
  <si>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</si>
  <si>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</si>
  <si>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</si>
  <si>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</si>
  <si>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</si>
  <si>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</si>
  <si>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</si>
  <si>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</si>
  <si>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</si>
  <si>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</si>
  <si>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</si>
  <si>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</si>
  <si>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</si>
  <si>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</si>
  <si>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</si>
  <si>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</si>
  <si>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</si>
  <si>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</si>
  <si>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</si>
  <si>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</si>
  <si>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</si>
  <si>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</si>
  <si>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</si>
  <si>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</si>
  <si>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</si>
  <si>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</si>
  <si>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</si>
  <si>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</si>
  <si>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</si>
  <si>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</si>
  <si>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</si>
  <si>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</si>
  <si>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</si>
  <si>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</si>
  <si>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</si>
  <si>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</si>
  <si>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</si>
  <si>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</si>
  <si>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</si>
  <si>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</si>
  <si>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</si>
  <si>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</si>
  <si>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</si>
  <si>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</si>
  <si>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</si>
  <si>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</si>
  <si>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</si>
  <si>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</si>
  <si>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</si>
  <si>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</si>
  <si>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</si>
  <si>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</si>
  <si>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</si>
  <si>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</si>
  <si>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</si>
  <si>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</si>
  <si>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</si>
  <si>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</si>
  <si>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</si>
  <si>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</si>
  <si>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</si>
  <si>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</si>
  <si>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</si>
  <si>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</si>
  <si>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</si>
  <si>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</si>
  <si>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</si>
  <si>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</si>
  <si>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</si>
  <si>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</si>
  <si>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</si>
  <si>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</si>
  <si>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</si>
  <si>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</si>
  <si>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</si>
  <si>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</si>
  <si>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</si>
  <si>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</si>
  <si>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</si>
  <si>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</si>
  <si>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</si>
  <si>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</si>
  <si>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</si>
  <si>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</si>
  <si>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</si>
  <si>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</si>
  <si>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</si>
  <si>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</si>
  <si>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</si>
  <si>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</si>
  <si>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</si>
  <si>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</si>
  <si>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</si>
  <si>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</si>
  <si>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</si>
  <si>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</si>
  <si>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</si>
  <si>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</si>
  <si>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</si>
  <si>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</si>
  <si>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</si>
  <si>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</si>
  <si>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</si>
  <si>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</si>
  <si>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</si>
  <si>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</si>
  <si>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</si>
  <si>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</si>
  <si>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</si>
  <si>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</si>
  <si>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</si>
  <si>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</si>
  <si>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</si>
  <si>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</si>
  <si>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</si>
  <si>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</si>
  <si>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</si>
  <si>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</si>
  <si>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</si>
  <si>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</si>
  <si>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</si>
  <si>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</si>
  <si>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</si>
  <si>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</si>
  <si>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</si>
  <si>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</si>
  <si>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</si>
  <si>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</si>
  <si>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</si>
  <si>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</si>
  <si>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</si>
  <si>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</si>
  <si>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</si>
  <si>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</si>
  <si>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</si>
  <si>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</si>
  <si>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</si>
  <si>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</si>
  <si>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</si>
  <si>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</si>
  <si>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</si>
  <si>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</si>
  <si>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</si>
  <si>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</si>
  <si>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</si>
  <si>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</si>
  <si>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</si>
  <si>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</si>
  <si>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</si>
  <si>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</si>
  <si>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</si>
  <si>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</si>
  <si>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</si>
  <si>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</si>
  <si>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</si>
  <si>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</si>
  <si>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</si>
  <si>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</si>
  <si>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</si>
  <si>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</si>
  <si>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</si>
  <si>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</si>
  <si>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</si>
  <si>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</si>
  <si>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</si>
  <si>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</si>
  <si>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</si>
  <si>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</si>
  <si>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</si>
  <si>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</si>
  <si>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</si>
  <si>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</si>
  <si>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</si>
  <si>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</si>
  <si>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</si>
  <si>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</si>
  <si>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</si>
  <si>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</si>
  <si>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</si>
  <si>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</si>
  <si>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</si>
  <si>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</si>
  <si>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</si>
  <si>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</si>
  <si>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</si>
  <si>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</si>
  <si>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</si>
  <si>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</si>
  <si>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</si>
  <si>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</si>
  <si>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</si>
  <si>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</si>
  <si>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</si>
  <si>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</si>
  <si>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</si>
  <si>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</si>
  <si>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</si>
  <si>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</si>
  <si>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</si>
  <si>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</si>
  <si>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</si>
  <si>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</si>
  <si>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</si>
  <si>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</si>
  <si>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</si>
  <si>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</si>
  <si>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</si>
  <si>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</si>
  <si>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</si>
  <si>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</si>
  <si>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</si>
  <si>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</si>
  <si>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</si>
  <si>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</si>
  <si>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</si>
  <si>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</si>
  <si>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</si>
  <si>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</si>
  <si>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</si>
  <si>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</si>
  <si>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</si>
  <si>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</si>
  <si>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</si>
  <si>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</si>
  <si>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</si>
  <si>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</si>
  <si>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</si>
  <si>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</si>
  <si>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</si>
  <si>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</si>
  <si>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</si>
  <si>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</si>
  <si>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</si>
  <si>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</si>
  <si>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</si>
  <si>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</si>
  <si>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</si>
  <si>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</si>
  <si>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</si>
  <si>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</si>
  <si>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</si>
  <si>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</si>
  <si>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</si>
  <si>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</si>
  <si>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</si>
  <si>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</si>
  <si>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</si>
  <si>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</si>
  <si>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</si>
  <si>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</si>
  <si>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</si>
  <si>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</si>
  <si>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</si>
  <si>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</si>
  <si>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</si>
  <si>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</si>
  <si>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</si>
  <si>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</si>
  <si>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</si>
  <si>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</si>
  <si>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</si>
  <si>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</si>
  <si>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</si>
  <si>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</si>
  <si>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</si>
  <si>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</si>
  <si>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</si>
  <si>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</si>
  <si>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</si>
  <si>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</si>
  <si>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</si>
  <si>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</si>
  <si>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</si>
  <si>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</si>
  <si>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</si>
  <si>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</si>
  <si>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</si>
  <si>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</si>
  <si>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</si>
  <si>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</si>
  <si>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</si>
  <si>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</si>
  <si>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</si>
  <si>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</si>
  <si>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</si>
  <si>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</si>
  <si>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</si>
  <si>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</si>
  <si>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</si>
  <si>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</si>
  <si>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</si>
  <si>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</si>
  <si>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</si>
  <si>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</si>
  <si>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</si>
  <si>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</si>
  <si>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</si>
  <si>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</si>
  <si>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</si>
  <si>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</si>
  <si>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</si>
  <si>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</si>
  <si>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</si>
  <si>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</si>
  <si>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</si>
  <si>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</si>
  <si>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</si>
  <si>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</si>
  <si>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</si>
  <si>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</si>
  <si>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</si>
  <si>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</si>
  <si>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</si>
  <si>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</si>
  <si>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</si>
  <si>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</si>
  <si>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</si>
  <si>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</si>
  <si>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</si>
  <si>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</si>
  <si>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</si>
  <si>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</si>
  <si>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</si>
  <si>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</si>
  <si>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</si>
  <si>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</si>
  <si>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</si>
  <si>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</si>
  <si>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</si>
  <si>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</si>
  <si>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</si>
  <si>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</si>
  <si>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</si>
  <si>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</si>
  <si>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</si>
  <si>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</si>
  <si>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</si>
  <si>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</si>
  <si>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</si>
  <si>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</si>
  <si>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</si>
  <si>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</si>
  <si>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</si>
  <si>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</si>
  <si>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</si>
  <si>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</si>
  <si>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</si>
  <si>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</si>
  <si>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</si>
  <si>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</si>
  <si>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</si>
  <si>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</si>
  <si>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</si>
  <si>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</si>
  <si>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</si>
  <si>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</si>
  <si>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</si>
  <si>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</si>
  <si>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</si>
  <si>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</si>
  <si>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</si>
  <si>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</si>
  <si>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</si>
  <si>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</si>
  <si>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</si>
  <si>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</si>
  <si>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</si>
  <si>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</si>
  <si>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</si>
  <si>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</si>
  <si>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</si>
  <si>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</si>
  <si>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</si>
  <si>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</si>
  <si>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</si>
  <si>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</si>
  <si>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</si>
  <si>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</si>
  <si>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</si>
  <si>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</si>
  <si>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</si>
  <si>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</si>
  <si>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</si>
  <si>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</si>
  <si>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</si>
  <si>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</si>
  <si>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</si>
  <si>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</si>
  <si>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</si>
  <si>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</si>
  <si>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</si>
  <si>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</si>
  <si>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</si>
  <si>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</si>
  <si>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</si>
  <si>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</si>
  <si>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</si>
  <si>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</si>
  <si>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</si>
  <si>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</si>
  <si>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</si>
  <si>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</si>
  <si>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</si>
  <si>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</si>
  <si>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</si>
  <si>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</si>
  <si>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</si>
  <si>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</si>
  <si>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</si>
  <si>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</si>
  <si>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</si>
  <si>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</si>
  <si>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</si>
  <si>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</si>
  <si>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</si>
  <si>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</si>
  <si>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</si>
  <si>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</si>
  <si>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</si>
  <si>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</si>
  <si>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</si>
  <si>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</si>
  <si>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</si>
  <si>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</si>
  <si>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</si>
  <si>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</si>
  <si>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</si>
  <si>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</si>
  <si>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</si>
  <si>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</si>
  <si>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</si>
  <si>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</si>
  <si>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</si>
  <si>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</si>
  <si>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</si>
  <si>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</si>
  <si>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</si>
  <si>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</si>
  <si>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</si>
  <si>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</si>
  <si>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</si>
  <si>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</si>
  <si>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</si>
  <si>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</si>
  <si>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</si>
  <si>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</si>
  <si>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</si>
  <si>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</si>
  <si>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</si>
  <si>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</si>
  <si>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</si>
  <si>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</si>
  <si>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</si>
  <si>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</si>
  <si>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</si>
  <si>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</si>
  <si>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</si>
  <si>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</si>
  <si>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</si>
  <si>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</si>
  <si>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</si>
  <si>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</si>
  <si>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</si>
  <si>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</si>
  <si>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</si>
  <si>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</si>
  <si>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</si>
  <si>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</si>
  <si>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</si>
  <si>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</si>
  <si>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</si>
  <si>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</si>
  <si>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</si>
  <si>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</si>
  <si>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</si>
  <si>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</si>
  <si>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</si>
  <si>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</si>
  <si>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</si>
  <si>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</si>
  <si>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</si>
  <si>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</si>
  <si>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</si>
  <si>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</si>
  <si>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</si>
  <si>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</si>
  <si>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</si>
  <si>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</si>
  <si>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</si>
  <si>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</si>
  <si>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</si>
  <si>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</si>
  <si>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</si>
  <si>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</si>
  <si>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</si>
  <si>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</si>
  <si>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</si>
  <si>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</si>
  <si>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</si>
  <si>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</si>
  <si>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</si>
  <si>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</si>
  <si>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</si>
  <si>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</si>
  <si>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</si>
  <si>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</si>
  <si>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</si>
  <si>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</si>
  <si>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</si>
  <si>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</si>
  <si>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</si>
  <si>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</si>
  <si>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</si>
  <si>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</si>
  <si>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</si>
  <si>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</si>
  <si>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</si>
  <si>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</si>
  <si>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</si>
  <si>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</si>
  <si>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</si>
  <si>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</si>
  <si>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</si>
  <si>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</si>
  <si>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</si>
  <si>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</si>
  <si>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</si>
  <si>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</si>
  <si>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</si>
  <si>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</si>
  <si>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</si>
  <si>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</si>
  <si>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</si>
  <si>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</si>
  <si>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</si>
  <si>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</si>
  <si>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</si>
  <si>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</si>
  <si>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</si>
  <si>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</si>
  <si>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</si>
  <si>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</si>
  <si>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</si>
  <si>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</si>
  <si>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</si>
  <si>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</si>
  <si>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</si>
  <si>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</si>
  <si>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</si>
  <si>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</si>
  <si>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</si>
  <si>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</si>
  <si>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</si>
  <si>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</si>
  <si>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</si>
  <si>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</si>
  <si>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</si>
  <si>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</si>
  <si>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</si>
  <si>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</si>
  <si>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</si>
  <si>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</si>
  <si>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</si>
  <si>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</si>
  <si>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</si>
  <si>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</si>
  <si>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</si>
  <si>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</si>
  <si>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</si>
  <si>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</si>
  <si>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</si>
  <si>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</si>
  <si>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</si>
  <si>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</si>
  <si>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</si>
  <si>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</si>
  <si>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</si>
  <si>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</si>
  <si>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</si>
  <si>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</si>
  <si>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</si>
  <si>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</si>
  <si>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</si>
  <si>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</si>
  <si>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</si>
  <si>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</si>
  <si>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</si>
  <si>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</si>
  <si>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</si>
  <si>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</si>
  <si>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</si>
  <si>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</si>
  <si>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</si>
  <si>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</si>
  <si>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</si>
  <si>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</si>
  <si>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</si>
  <si>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</si>
  <si>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</si>
  <si>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</si>
  <si>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</si>
  <si>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</si>
  <si>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</si>
  <si>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</si>
  <si>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</si>
  <si>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</si>
  <si>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</si>
  <si>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</si>
  <si>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</si>
  <si>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</si>
  <si>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</si>
  <si>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</si>
  <si>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</si>
  <si>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</si>
  <si>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</si>
  <si>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</si>
  <si>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</si>
  <si>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</si>
  <si>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</si>
  <si>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</si>
  <si>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</si>
  <si>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</si>
  <si>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</si>
  <si>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</si>
  <si>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</si>
  <si>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</si>
  <si>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</si>
  <si>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</si>
  <si>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</si>
  <si>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</si>
  <si>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</si>
  <si>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</si>
  <si>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</si>
  <si>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</si>
  <si>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</si>
  <si>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</si>
  <si>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</si>
  <si>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</si>
  <si>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</si>
  <si>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</si>
  <si>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</si>
  <si>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</si>
  <si>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</si>
  <si>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</si>
  <si>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</si>
  <si>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</si>
  <si>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</si>
  <si>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</si>
  <si>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</si>
  <si>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</si>
  <si>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</si>
  <si>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</si>
  <si>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</si>
  <si>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</si>
  <si>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</si>
  <si>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</si>
  <si>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</si>
  <si>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</si>
  <si>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</si>
  <si>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</si>
  <si>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</si>
  <si>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</si>
  <si>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</si>
  <si>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</si>
  <si>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</si>
  <si>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</si>
  <si>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</si>
  <si>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</si>
  <si>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</si>
  <si>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</si>
  <si>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</si>
  <si>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</si>
  <si>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</si>
  <si>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</si>
  <si>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</si>
  <si>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</si>
  <si>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</si>
  <si>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</si>
  <si>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</si>
  <si>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</si>
  <si>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</si>
  <si>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</si>
  <si>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</si>
  <si>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</si>
  <si>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</si>
  <si>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</si>
  <si>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</si>
  <si>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</si>
  <si>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</si>
  <si>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</si>
  <si>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</si>
  <si>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</si>
  <si>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</si>
  <si>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</si>
  <si>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</si>
  <si>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</si>
  <si>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</si>
  <si>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</si>
  <si>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</si>
  <si>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</si>
  <si>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</si>
  <si>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</si>
  <si>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</si>
  <si>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</si>
  <si>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</si>
  <si>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</si>
  <si>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</si>
  <si>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</si>
  <si>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</si>
  <si>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</si>
  <si>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</si>
  <si>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</si>
  <si>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</si>
  <si>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</si>
  <si>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</si>
  <si>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</si>
  <si>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</si>
  <si>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</si>
  <si>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</si>
  <si>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</si>
  <si>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</si>
  <si>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</si>
  <si>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</si>
  <si>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</si>
  <si>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</si>
  <si>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</si>
  <si>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</si>
  <si>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</si>
  <si>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</si>
  <si>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</si>
  <si>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</si>
  <si>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</si>
  <si>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</si>
  <si>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</si>
  <si>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</si>
  <si>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</si>
  <si>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</si>
  <si>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</si>
  <si>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</si>
  <si>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</si>
  <si>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</si>
  <si>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</si>
  <si>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</si>
  <si>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</si>
  <si>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</si>
  <si>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</si>
  <si>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</si>
  <si>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</si>
  <si>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</si>
  <si>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</si>
  <si>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</si>
  <si>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</si>
  <si>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</si>
  <si>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</si>
  <si>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</si>
  <si>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</si>
  <si>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</si>
  <si>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</si>
  <si>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</si>
  <si>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</si>
  <si>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</si>
  <si>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</si>
  <si>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</si>
  <si>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</si>
  <si>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</si>
  <si>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</si>
  <si>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</si>
  <si>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</si>
  <si>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</si>
  <si>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</si>
  <si>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</si>
  <si>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</si>
  <si>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</si>
  <si>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</si>
  <si>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</si>
  <si>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</si>
  <si>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</si>
  <si>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</si>
  <si>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</si>
  <si>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</si>
  <si>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</si>
  <si>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</si>
  <si>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</si>
  <si>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</si>
  <si>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</si>
  <si>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</si>
  <si>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</si>
  <si>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</si>
  <si>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</si>
  <si>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</si>
  <si>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</si>
  <si>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</si>
  <si>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</si>
  <si>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</si>
  <si>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</si>
  <si>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</si>
  <si>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</si>
  <si>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</si>
  <si>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</si>
  <si>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</si>
  <si>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</si>
  <si>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</si>
  <si>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</si>
  <si>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</si>
  <si>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</si>
  <si>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</si>
  <si>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</si>
  <si>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</si>
  <si>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</si>
  <si>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</si>
  <si>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</si>
  <si>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</si>
  <si>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</si>
  <si>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</si>
  <si>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</si>
  <si>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</si>
  <si>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</si>
  <si>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</si>
  <si>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</si>
  <si>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</si>
  <si>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</si>
  <si>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</si>
  <si>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</si>
  <si>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</si>
  <si>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</si>
  <si>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</si>
  <si>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</si>
  <si>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</si>
  <si>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</si>
  <si>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</si>
  <si>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</si>
  <si>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</si>
  <si>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</si>
  <si>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</si>
  <si>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</si>
  <si>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</si>
  <si>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</si>
  <si>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</si>
  <si>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</si>
  <si>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</si>
  <si>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</si>
  <si>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</si>
  <si>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</si>
  <si>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</si>
  <si>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</si>
  <si>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</si>
  <si>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</si>
  <si>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</si>
  <si>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</si>
  <si>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</si>
  <si>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</si>
  <si>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</si>
  <si>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</si>
  <si>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</si>
  <si>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</si>
  <si>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</si>
  <si>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</si>
  <si>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</si>
  <si>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</si>
  <si>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</si>
  <si>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</si>
  <si>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</si>
  <si>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</si>
  <si>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</si>
  <si>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</si>
  <si>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</si>
  <si>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</si>
  <si>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</si>
  <si>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</si>
  <si>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</si>
  <si>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</si>
  <si>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</si>
  <si>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</si>
  <si>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</si>
  <si>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</si>
  <si>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</si>
  <si>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</si>
  <si>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</si>
  <si>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</si>
  <si>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</si>
  <si>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</si>
  <si>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</si>
  <si>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</si>
  <si>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</si>
  <si>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</si>
  <si>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</si>
  <si>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</si>
  <si>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</si>
  <si>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</si>
  <si>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</si>
  <si>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</si>
  <si>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</si>
  <si>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</si>
  <si>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</si>
  <si>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</si>
  <si>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</si>
  <si>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</si>
  <si>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</si>
  <si>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</si>
  <si>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</si>
  <si>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</si>
  <si>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</si>
  <si>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</si>
  <si>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</si>
  <si>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</si>
  <si>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</si>
  <si>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</si>
  <si>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</si>
  <si>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</si>
  <si>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</si>
  <si>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</si>
  <si>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</si>
  <si>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</si>
  <si>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</si>
  <si>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</si>
  <si>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</si>
  <si>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</si>
  <si>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</si>
  <si>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</si>
  <si>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</si>
  <si>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</si>
  <si>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</si>
  <si>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</si>
  <si>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</si>
  <si>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</si>
  <si>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</si>
  <si>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</si>
  <si>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</si>
  <si>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</si>
  <si>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(All)</t>
  </si>
  <si>
    <t>Payment Methods</t>
  </si>
  <si>
    <t>Row Labels</t>
  </si>
  <si>
    <t>Total Revenue</t>
  </si>
  <si>
    <t>Product Line</t>
  </si>
  <si>
    <t>Total Expenses</t>
  </si>
  <si>
    <t>Categories</t>
  </si>
  <si>
    <t>Number of Transactions</t>
  </si>
  <si>
    <t>Average of Expenses</t>
  </si>
  <si>
    <t>BUSINESS_PERFORMANNCE_DASHBOARD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</si>
</sst>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[Business-Dashboard.xlsx]Pivot 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ysClr val="windowText" lastClr="000000"/>
                </a:solidFill>
              </a:rPr>
              <a:t>Total Profit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E-4223-A6E7-90730FA5B6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5774111"/>
        <c:axId val="1783010367"/>
      </c:barChart>
      <c:catAx>
        <c:axId val="179577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10367"/>
        <c:crosses val="autoZero"/>
        <c:auto val="1"/>
        <c:lblAlgn val="ctr"/>
        <c:lblOffset val="100"/>
        <c:noMultiLvlLbl val="0"/>
      </c:catAx>
      <c:valAx>
        <c:axId val="1783010367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79577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[Business-Dashboard.xlsx]Pivot 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Average Expenses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31-442B-B0D0-604B61B1D0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31-442B-B0D0-604B61B1D0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31-442B-B0D0-604B61B1D0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31-442B-B0D0-604B61B1D0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31-442B-B0D0-604B61B1D0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31-442B-B0D0-604B61B1D00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1-472D-9EFB-ACC4DEE3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[Business-Dashboard.xlsx]Pivot 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Product</a:t>
            </a:r>
            <a:r>
              <a:rPr lang="en-US" sz="1600" b="1" i="1" u="sng" baseline="0">
                <a:solidFill>
                  <a:schemeClr val="tx1"/>
                </a:solidFill>
              </a:rPr>
              <a:t> Line vs Revenue</a:t>
            </a:r>
            <a:endParaRPr lang="en-US" sz="16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91449583653526"/>
          <c:y val="0.15715665909859428"/>
          <c:w val="0.85395311697148968"/>
          <c:h val="0.832426454505686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4-4EF8-B146-0AB547CD17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975727"/>
        <c:axId val="204977167"/>
      </c:barChart>
      <c:catAx>
        <c:axId val="20497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7167"/>
        <c:crosses val="autoZero"/>
        <c:auto val="1"/>
        <c:lblAlgn val="ctr"/>
        <c:lblOffset val="100"/>
        <c:noMultiLvlLbl val="0"/>
      </c:catAx>
      <c:valAx>
        <c:axId val="204977167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20497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[Business-Dashboard.xlsx]Pivot 4!PivotTable3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Number</a:t>
            </a:r>
            <a:r>
              <a:rPr lang="en-US" sz="1600" b="1" i="1" u="sng" baseline="0">
                <a:solidFill>
                  <a:schemeClr val="tx1"/>
                </a:solidFill>
              </a:rPr>
              <a:t> of Transactions per Region</a:t>
            </a:r>
            <a:endParaRPr lang="en-US" sz="16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6.8262411347517732E-2"/>
              <c:y val="-0.4354221829949984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6944630591388845E-2"/>
                  <c:h val="5.3314430135774069E-2"/>
                </c:manualLayout>
              </c15:layout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4.787234042553188E-2"/>
              <c:y val="-0.264783759929391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1276595744680916E-2"/>
              <c:y val="-0.282436010591350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0141843971631204E-2"/>
              <c:y val="-0.344218887908208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7730496453900709E-3"/>
              <c:y val="-0.24713150926743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6.8262411347517732E-2"/>
              <c:y val="-0.4354221829949984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6944630591388845E-2"/>
                  <c:h val="5.3314430135774069E-2"/>
                </c:manualLayout>
              </c15:layout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4.787234042553188E-2"/>
              <c:y val="-0.264783759929391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1276595744680916E-2"/>
              <c:y val="-0.282436010591350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0141843971631204E-2"/>
              <c:y val="-0.344218887908208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7730496453900709E-3"/>
              <c:y val="-0.24713150926743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491427263676618E-2"/>
              <c:y val="-0.4179340756665335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024835316988573"/>
                  <c:h val="8.8290644792703876E-2"/>
                </c:manualLayout>
              </c15:layout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5.4533173840449152E-2"/>
              <c:y val="-0.24923877034269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50982853386666"/>
                  <c:h val="9.3170792310983019E-2"/>
                </c:manualLayout>
              </c15:layout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1276595744680916E-2"/>
              <c:y val="-0.282436010591350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0141843971631204E-2"/>
              <c:y val="-0.344218887908208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7730496453900709E-3"/>
              <c:y val="-0.24713150926743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028-438E-B6FA-96989383F91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028-438E-B6FA-96989383F91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028-438E-B6FA-96989383F91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028-438E-B6FA-96989383F91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028-438E-B6FA-96989383F917}"/>
              </c:ext>
            </c:extLst>
          </c:dPt>
          <c:dLbls>
            <c:dLbl>
              <c:idx val="0"/>
              <c:layout>
                <c:manualLayout>
                  <c:x val="8.491427263676618E-2"/>
                  <c:y val="-0.4179340756665335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024835316988573"/>
                      <c:h val="8.82906447927038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028-438E-B6FA-96989383F917}"/>
                </c:ext>
              </c:extLst>
            </c:dLbl>
            <c:dLbl>
              <c:idx val="1"/>
              <c:layout>
                <c:manualLayout>
                  <c:x val="5.4533173840449152E-2"/>
                  <c:y val="-0.2492387703426980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50982853386666"/>
                      <c:h val="9.31707923109830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028-438E-B6FA-96989383F917}"/>
                </c:ext>
              </c:extLst>
            </c:dLbl>
            <c:dLbl>
              <c:idx val="2"/>
              <c:layout>
                <c:manualLayout>
                  <c:x val="2.1276595744680916E-2"/>
                  <c:y val="-0.2824360105913503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E028-438E-B6FA-96989383F917}"/>
                </c:ext>
              </c:extLst>
            </c:dLbl>
            <c:dLbl>
              <c:idx val="3"/>
              <c:layout>
                <c:manualLayout>
                  <c:x val="-3.0141843971631204E-2"/>
                  <c:y val="-0.3442188879082083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E028-438E-B6FA-96989383F917}"/>
                </c:ext>
              </c:extLst>
            </c:dLbl>
            <c:dLbl>
              <c:idx val="4"/>
              <c:layout>
                <c:manualLayout>
                  <c:x val="-1.7730496453900709E-3"/>
                  <c:y val="-0.247131509267431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E028-438E-B6FA-96989383F9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28-438E-B6FA-96989383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45311"/>
        <c:axId val="1997250111"/>
      </c:areaChart>
      <c:catAx>
        <c:axId val="199724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250111"/>
        <c:crosses val="autoZero"/>
        <c:auto val="1"/>
        <c:lblAlgn val="ctr"/>
        <c:lblOffset val="100"/>
        <c:noMultiLvlLbl val="0"/>
      </c:catAx>
      <c:valAx>
        <c:axId val="1997250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724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[Business-Dashboard.xlsx]Pivot 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Total</a:t>
            </a:r>
            <a:r>
              <a:rPr lang="en-US" sz="1600" b="1" i="1" u="sng" baseline="0">
                <a:solidFill>
                  <a:schemeClr val="tx1"/>
                </a:solidFill>
              </a:rPr>
              <a:t> Revenue/Expenses/Profit by Category</a:t>
            </a:r>
            <a:endParaRPr lang="en-US" sz="16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B-45A0-A095-D6A16E528CAB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B-45A0-A095-D6A16E528CAB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B-45A0-A095-D6A16E52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064031"/>
        <c:axId val="330072191"/>
      </c:lineChart>
      <c:catAx>
        <c:axId val="3300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72191"/>
        <c:crosses val="autoZero"/>
        <c:auto val="1"/>
        <c:lblAlgn val="ctr"/>
        <c:lblOffset val="100"/>
        <c:noMultiLvlLbl val="0"/>
      </c:catAx>
      <c:valAx>
        <c:axId val="33007219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[Business-Dashboard.xlsx]Pivot 5!PivotTable4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Average Expenses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7B-400E-A778-4471BB2431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7B-400E-A778-4471BB2431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7B-400E-A778-4471BB2431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7B-400E-A778-4471BB2431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7B-400E-A778-4471BB2431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7B-400E-A778-4471BB2431A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7B-400E-A778-4471BB24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[Business-Dashboard.xlsx]Pivot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ysClr val="windowText" lastClr="000000"/>
                </a:solidFill>
              </a:rPr>
              <a:t>Total Profit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4D3A-A410-5384CF4427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5774111"/>
        <c:axId val="1783010367"/>
      </c:barChart>
      <c:catAx>
        <c:axId val="179577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10367"/>
        <c:crosses val="autoZero"/>
        <c:auto val="1"/>
        <c:lblAlgn val="ctr"/>
        <c:lblOffset val="100"/>
        <c:noMultiLvlLbl val="0"/>
      </c:catAx>
      <c:valAx>
        <c:axId val="1783010367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79577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[Business-Dashboard.xlsx]Pivot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Product</a:t>
            </a:r>
            <a:r>
              <a:rPr lang="en-US" sz="1600" b="1" i="1" u="sng" baseline="0">
                <a:solidFill>
                  <a:schemeClr val="tx1"/>
                </a:solidFill>
              </a:rPr>
              <a:t> Line vs Revenue</a:t>
            </a:r>
            <a:endParaRPr lang="en-US" sz="16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75586508040794"/>
          <c:y val="0.15715686274509805"/>
          <c:w val="0.85924413491959206"/>
          <c:h val="0.842843137254902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7-4B1C-BF3F-42DD0AFD63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975727"/>
        <c:axId val="204977167"/>
      </c:barChart>
      <c:catAx>
        <c:axId val="20497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7167"/>
        <c:crosses val="autoZero"/>
        <c:auto val="1"/>
        <c:lblAlgn val="ctr"/>
        <c:lblOffset val="100"/>
        <c:noMultiLvlLbl val="0"/>
      </c:catAx>
      <c:valAx>
        <c:axId val="204977167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20497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[Business-Dashboard.xlsx]Pivot 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Total</a:t>
            </a:r>
            <a:r>
              <a:rPr lang="en-US" sz="1600" b="1" i="1" u="sng" baseline="0">
                <a:solidFill>
                  <a:schemeClr val="tx1"/>
                </a:solidFill>
              </a:rPr>
              <a:t> Revenue/Expenses/Profit by Category</a:t>
            </a:r>
            <a:endParaRPr lang="en-US" sz="16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5-4B4C-AF03-82DDEEA0B863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5-4B4C-AF03-82DDEEA0B863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5-4B4C-AF03-82DDEEA0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064031"/>
        <c:axId val="330072191"/>
      </c:lineChart>
      <c:catAx>
        <c:axId val="3300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72191"/>
        <c:crosses val="autoZero"/>
        <c:auto val="1"/>
        <c:lblAlgn val="ctr"/>
        <c:lblOffset val="100"/>
        <c:noMultiLvlLbl val="0"/>
      </c:catAx>
      <c:valAx>
        <c:axId val="33007219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[Business-Dashboard.xlsx]Pivot 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Number</a:t>
            </a:r>
            <a:r>
              <a:rPr lang="en-US" sz="1600" b="1" i="1" u="sng" baseline="0">
                <a:solidFill>
                  <a:schemeClr val="tx1"/>
                </a:solidFill>
              </a:rPr>
              <a:t> of Transactions per Region</a:t>
            </a:r>
            <a:endParaRPr lang="en-US" sz="16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6.8262411347517732E-2"/>
              <c:y val="-0.4354221829949984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6944630591388845E-2"/>
                  <c:h val="5.3314430135774069E-2"/>
                </c:manualLayout>
              </c15:layout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4.787234042553188E-2"/>
              <c:y val="-0.264783759929391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1276595744680916E-2"/>
              <c:y val="-0.282436010591350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0141843971631204E-2"/>
              <c:y val="-0.344218887908208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1.7730496453900709E-3"/>
              <c:y val="-0.24713150926743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8845-4BEA-9B87-AAEDC607A4F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8845-4BEA-9B87-AAEDC607A4F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8845-4BEA-9B87-AAEDC607A4F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8845-4BEA-9B87-AAEDC607A4F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8845-4BEA-9B87-AAEDC607A4F4}"/>
              </c:ext>
            </c:extLst>
          </c:dPt>
          <c:dLbls>
            <c:dLbl>
              <c:idx val="0"/>
              <c:layout>
                <c:manualLayout>
                  <c:x val="6.8262411347517732E-2"/>
                  <c:y val="-0.4354221829949984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6944630591388845E-2"/>
                      <c:h val="5.33144301357740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845-4BEA-9B87-AAEDC607A4F4}"/>
                </c:ext>
              </c:extLst>
            </c:dLbl>
            <c:dLbl>
              <c:idx val="1"/>
              <c:layout>
                <c:manualLayout>
                  <c:x val="4.787234042553188E-2"/>
                  <c:y val="-0.2647837599293910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8845-4BEA-9B87-AAEDC607A4F4}"/>
                </c:ext>
              </c:extLst>
            </c:dLbl>
            <c:dLbl>
              <c:idx val="2"/>
              <c:layout>
                <c:manualLayout>
                  <c:x val="2.1276595744680916E-2"/>
                  <c:y val="-0.2824360105913503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8845-4BEA-9B87-AAEDC607A4F4}"/>
                </c:ext>
              </c:extLst>
            </c:dLbl>
            <c:dLbl>
              <c:idx val="3"/>
              <c:layout>
                <c:manualLayout>
                  <c:x val="-3.0141843971631204E-2"/>
                  <c:y val="-0.3442188879082083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8845-4BEA-9B87-AAEDC607A4F4}"/>
                </c:ext>
              </c:extLst>
            </c:dLbl>
            <c:dLbl>
              <c:idx val="4"/>
              <c:layout>
                <c:manualLayout>
                  <c:x val="-1.7730496453900709E-3"/>
                  <c:y val="-0.247131509267431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8845-4BEA-9B87-AAEDC607A4F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5-4BEA-9B87-AAEDC607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45311"/>
        <c:axId val="1997250111"/>
      </c:areaChart>
      <c:catAx>
        <c:axId val="199724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250111"/>
        <c:crosses val="autoZero"/>
        <c:auto val="1"/>
        <c:lblAlgn val="ctr"/>
        <c:lblOffset val="100"/>
        <c:noMultiLvlLbl val="0"/>
      </c:catAx>
      <c:valAx>
        <c:axId val="1997250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724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223520</xdr:colOff>
      <xdr:row>5</xdr:row>
      <xdr:rowOff>20320</xdr:rowOff>
    </xdr:from>
    <xdr:to>
      <xdr:col>8</xdr:col>
      <xdr:colOff>487680</xdr:colOff>
      <xdr:row>23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3F0DD-81E7-480B-8E4C-0CE7E039B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556260</xdr:colOff>
      <xdr:row>5</xdr:row>
      <xdr:rowOff>10159</xdr:rowOff>
    </xdr:from>
    <xdr:to>
      <xdr:col>18</xdr:col>
      <xdr:colOff>10160</xdr:colOff>
      <xdr:row>23</xdr:row>
      <xdr:rowOff>35858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A55AC-8758-426C-B5A1-1367B8BFA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71120</xdr:colOff>
      <xdr:row>5</xdr:row>
      <xdr:rowOff>0</xdr:rowOff>
    </xdr:from>
    <xdr:to>
      <xdr:col>27</xdr:col>
      <xdr:colOff>304800</xdr:colOff>
      <xdr:row>23</xdr:row>
      <xdr:rowOff>40640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2CFF9-1EF5-4458-A413-3FE308D5A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23</xdr:row>
      <xdr:rowOff>172720</xdr:rowOff>
    </xdr:from>
    <xdr:to>
      <xdr:col>15</xdr:col>
      <xdr:colOff>111760</xdr:colOff>
      <xdr:row>46</xdr:row>
      <xdr:rowOff>81280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380925-BD15-4C93-A1A8-64AB89D46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213360</xdr:colOff>
      <xdr:row>23</xdr:row>
      <xdr:rowOff>162560</xdr:rowOff>
    </xdr:from>
    <xdr:to>
      <xdr:col>26</xdr:col>
      <xdr:colOff>436880</xdr:colOff>
      <xdr:row>46</xdr:row>
      <xdr:rowOff>81280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70D1CE-13D6-4B53-99C8-3782515E7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167640</xdr:rowOff>
    </xdr:from>
    <xdr:to>
      <xdr:col>14</xdr:col>
      <xdr:colOff>121920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D760C-4100-A416-BFA3-0D8C3B7B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129540</xdr:rowOff>
    </xdr:from>
    <xdr:to>
      <xdr:col>15</xdr:col>
      <xdr:colOff>205740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D3864-35F5-053D-D92E-2D1F182D7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19050</xdr:rowOff>
    </xdr:from>
    <xdr:to>
      <xdr:col>15</xdr:col>
      <xdr:colOff>579120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DC2E1-47DD-475A-0EFC-F914E9CA4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</xdr:row>
      <xdr:rowOff>148590</xdr:rowOff>
    </xdr:from>
    <xdr:to>
      <xdr:col>14</xdr:col>
      <xdr:colOff>99060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57F80-0EC8-6717-F815-C589F73EA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57150</xdr:rowOff>
    </xdr:from>
    <xdr:to>
      <xdr:col>14</xdr:col>
      <xdr:colOff>304800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CB991-5A3B-C78D-69D1-7DB12A70D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EE18F-441F-466A-9ECE-2803A2516C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4ABB1-6D58-4976-8845-766B3DD45F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6:C47" firstHeaderRow="1" firstDataRow="1" firstDataCol="2" rowPageCount="1" colPageCount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6">
        <item x="3"/>
        <item x="4"/>
        <item x="0"/>
        <item x="1"/>
        <item x="2"/>
        <item t="default"/>
      </items>
    </pivotField>
    <pivotField compact="0" outline="0" showAll="0"/>
    <pivotField axis="axisRow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/>
    <pivotField axis="axisPage" compact="0" outline="0" showAll="0">
      <items count="5">
        <item x="1"/>
        <item x="0"/>
        <item x="2"/>
        <item x="3"/>
        <item t="default"/>
      </items>
    </pivotField>
    <pivotField compact="0" numFmtId="9" outline="0" showAl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D49B7-A742-472A-8E35-B4F1580BCD1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ayment Methods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rofit" fld="4" baseField="10" baseItem="0" numFmtId="164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066DE-F70B-47B6-86FF-291038FC2C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 Line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" baseField="8" baseItem="0" numFmtId="164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499F3-720C-4451-A1AF-E2C54B690EC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tegories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Revenue" fld="2" baseField="5" baseItem="0"/>
    <dataField name="Total Expenses" fld="3" baseField="5" baseItem="0"/>
    <dataField name="Total Profit" fld="4" baseField="5" baseItem="0"/>
  </dataFields>
  <formats count="1">
    <format dxfId="3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807F4-963A-4AD5-A6E1-C5420EF84AD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umber of Transactions" fld="0" subtotal="count" baseField="6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12C72-0847-484A-B38A-B39AFB8814B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2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305F-BA15-4A9D-8695-E571B275BE58}">
  <dimension ref="A1:G47"/>
  <sheetViews>
    <sheetView workbookViewId="0">
      <selection activeCell="E10" sqref="E10"/>
    </sheetView>
  </sheetViews>
  <sheetFormatPr defaultRowHeight="14.4" x14ac:dyDescent="0.3"/>
  <cols>
    <col min="1" max="1" width="17" bestFit="1" customWidth="1"/>
    <col min="2" max="2" width="15.6640625" bestFit="1" customWidth="1"/>
    <col min="3" max="3" width="14.21875" bestFit="1" customWidth="1"/>
    <col min="4" max="6" width="13.109375" bestFit="1" customWidth="1"/>
    <col min="7" max="7" width="14.109375" bestFit="1" customWidth="1"/>
  </cols>
  <sheetData>
    <row r="1" spans="1:7" x14ac:dyDescent="0.3">
      <c r="A1" s="3" t="s">
        <v>9</v>
      </c>
      <c r="B1" t="s">
        <v>2046</v>
      </c>
    </row>
    <row r="2" spans="1:7" x14ac:dyDescent="0.3">
      <c r="A2" s="3" t="s">
        <v>7</v>
      </c>
      <c r="B2" t="s">
        <v>2046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36</v>
      </c>
      <c r="B6" s="5">
        <v>1069720</v>
      </c>
      <c r="C6" s="5">
        <v>1976228</v>
      </c>
      <c r="D6" s="5">
        <v>1113987</v>
      </c>
      <c r="E6" s="5">
        <v>3472937</v>
      </c>
      <c r="F6" s="5">
        <v>1118265</v>
      </c>
      <c r="G6" s="5">
        <v>8751137</v>
      </c>
    </row>
    <row r="7" spans="1:7" x14ac:dyDescent="0.3">
      <c r="A7" s="4" t="s">
        <v>40</v>
      </c>
      <c r="B7" s="5">
        <v>434212</v>
      </c>
      <c r="C7" s="5">
        <v>430504</v>
      </c>
      <c r="D7" s="5">
        <v>242044</v>
      </c>
      <c r="E7" s="5">
        <v>885268</v>
      </c>
      <c r="F7" s="5">
        <v>365211</v>
      </c>
      <c r="G7" s="5">
        <v>2357239</v>
      </c>
    </row>
    <row r="8" spans="1:7" x14ac:dyDescent="0.3">
      <c r="A8" s="4" t="s">
        <v>14</v>
      </c>
      <c r="B8" s="5">
        <v>623799</v>
      </c>
      <c r="C8" s="5">
        <v>395911</v>
      </c>
      <c r="D8" s="5">
        <v>237715</v>
      </c>
      <c r="E8" s="5">
        <v>1501348</v>
      </c>
      <c r="F8" s="5">
        <v>560509</v>
      </c>
      <c r="G8" s="5">
        <v>3319282</v>
      </c>
    </row>
    <row r="9" spans="1:7" x14ac:dyDescent="0.3">
      <c r="A9" s="4" t="s">
        <v>26</v>
      </c>
      <c r="B9" s="5">
        <v>405384</v>
      </c>
      <c r="C9" s="5">
        <v>724635</v>
      </c>
      <c r="D9" s="5">
        <v>323831</v>
      </c>
      <c r="E9" s="5">
        <v>1754161</v>
      </c>
      <c r="F9" s="5">
        <v>708873</v>
      </c>
      <c r="G9" s="5">
        <v>3916884</v>
      </c>
    </row>
    <row r="10" spans="1:7" x14ac:dyDescent="0.3">
      <c r="A10" s="4" t="s">
        <v>30</v>
      </c>
      <c r="B10" s="5">
        <v>391346</v>
      </c>
      <c r="C10" s="5">
        <v>255365</v>
      </c>
      <c r="D10" s="5">
        <v>254313</v>
      </c>
      <c r="E10" s="5">
        <v>935258</v>
      </c>
      <c r="F10" s="5">
        <v>312705</v>
      </c>
      <c r="G10" s="5">
        <v>2148987</v>
      </c>
    </row>
    <row r="11" spans="1:7" x14ac:dyDescent="0.3">
      <c r="A11" s="4" t="s">
        <v>2037</v>
      </c>
      <c r="B11" s="5">
        <v>2924461</v>
      </c>
      <c r="C11" s="5">
        <v>3782643</v>
      </c>
      <c r="D11" s="5">
        <v>2171890</v>
      </c>
      <c r="E11" s="5">
        <v>8548972</v>
      </c>
      <c r="F11" s="5">
        <v>3065563</v>
      </c>
      <c r="G11" s="5">
        <v>20493529</v>
      </c>
    </row>
    <row r="14" spans="1:7" x14ac:dyDescent="0.3">
      <c r="A14" s="3" t="s">
        <v>10</v>
      </c>
      <c r="B14" t="s">
        <v>2046</v>
      </c>
    </row>
    <row r="16" spans="1:7" x14ac:dyDescent="0.3">
      <c r="A16" s="3" t="s">
        <v>6</v>
      </c>
      <c r="B16" s="3" t="s">
        <v>8</v>
      </c>
      <c r="C16" s="5" t="s">
        <v>2038</v>
      </c>
    </row>
    <row r="17" spans="1:3" x14ac:dyDescent="0.3">
      <c r="A17" t="s">
        <v>36</v>
      </c>
      <c r="B17" t="s">
        <v>41</v>
      </c>
      <c r="C17" s="5">
        <v>1069720</v>
      </c>
    </row>
    <row r="18" spans="1:3" x14ac:dyDescent="0.3">
      <c r="B18" t="s">
        <v>27</v>
      </c>
      <c r="C18" s="5">
        <v>1976228</v>
      </c>
    </row>
    <row r="19" spans="1:3" x14ac:dyDescent="0.3">
      <c r="B19" t="s">
        <v>22</v>
      </c>
      <c r="C19" s="5">
        <v>1113987</v>
      </c>
    </row>
    <row r="20" spans="1:3" x14ac:dyDescent="0.3">
      <c r="B20" t="s">
        <v>31</v>
      </c>
      <c r="C20" s="5">
        <v>3472937</v>
      </c>
    </row>
    <row r="21" spans="1:3" x14ac:dyDescent="0.3">
      <c r="B21" t="s">
        <v>16</v>
      </c>
      <c r="C21" s="5">
        <v>1118265</v>
      </c>
    </row>
    <row r="22" spans="1:3" x14ac:dyDescent="0.3">
      <c r="A22" t="s">
        <v>2044</v>
      </c>
      <c r="C22" s="5">
        <v>8751137</v>
      </c>
    </row>
    <row r="23" spans="1:3" x14ac:dyDescent="0.3">
      <c r="A23" t="s">
        <v>40</v>
      </c>
      <c r="B23" t="s">
        <v>41</v>
      </c>
      <c r="C23" s="5">
        <v>434212</v>
      </c>
    </row>
    <row r="24" spans="1:3" x14ac:dyDescent="0.3">
      <c r="B24" t="s">
        <v>27</v>
      </c>
      <c r="C24" s="5">
        <v>430504</v>
      </c>
    </row>
    <row r="25" spans="1:3" x14ac:dyDescent="0.3">
      <c r="B25" t="s">
        <v>22</v>
      </c>
      <c r="C25" s="5">
        <v>242044</v>
      </c>
    </row>
    <row r="26" spans="1:3" x14ac:dyDescent="0.3">
      <c r="B26" t="s">
        <v>31</v>
      </c>
      <c r="C26" s="5">
        <v>885268</v>
      </c>
    </row>
    <row r="27" spans="1:3" x14ac:dyDescent="0.3">
      <c r="B27" t="s">
        <v>16</v>
      </c>
      <c r="C27" s="5">
        <v>365211</v>
      </c>
    </row>
    <row r="28" spans="1:3" x14ac:dyDescent="0.3">
      <c r="A28" t="s">
        <v>2041</v>
      </c>
      <c r="C28" s="5">
        <v>2357239</v>
      </c>
    </row>
    <row r="29" spans="1:3" x14ac:dyDescent="0.3">
      <c r="A29" t="s">
        <v>14</v>
      </c>
      <c r="B29" t="s">
        <v>41</v>
      </c>
      <c r="C29" s="5">
        <v>623799</v>
      </c>
    </row>
    <row r="30" spans="1:3" x14ac:dyDescent="0.3">
      <c r="B30" t="s">
        <v>27</v>
      </c>
      <c r="C30" s="5">
        <v>395911</v>
      </c>
    </row>
    <row r="31" spans="1:3" x14ac:dyDescent="0.3">
      <c r="B31" t="s">
        <v>22</v>
      </c>
      <c r="C31" s="5">
        <v>237715</v>
      </c>
    </row>
    <row r="32" spans="1:3" x14ac:dyDescent="0.3">
      <c r="B32" t="s">
        <v>31</v>
      </c>
      <c r="C32" s="5">
        <v>1501348</v>
      </c>
    </row>
    <row r="33" spans="1:3" x14ac:dyDescent="0.3">
      <c r="B33" t="s">
        <v>16</v>
      </c>
      <c r="C33" s="5">
        <v>560509</v>
      </c>
    </row>
    <row r="34" spans="1:3" x14ac:dyDescent="0.3">
      <c r="A34" t="s">
        <v>2042</v>
      </c>
      <c r="C34" s="5">
        <v>3319282</v>
      </c>
    </row>
    <row r="35" spans="1:3" x14ac:dyDescent="0.3">
      <c r="A35" t="s">
        <v>26</v>
      </c>
      <c r="B35" t="s">
        <v>41</v>
      </c>
      <c r="C35" s="5">
        <v>405384</v>
      </c>
    </row>
    <row r="36" spans="1:3" x14ac:dyDescent="0.3">
      <c r="B36" t="s">
        <v>27</v>
      </c>
      <c r="C36" s="5">
        <v>724635</v>
      </c>
    </row>
    <row r="37" spans="1:3" x14ac:dyDescent="0.3">
      <c r="B37" t="s">
        <v>22</v>
      </c>
      <c r="C37" s="5">
        <v>323831</v>
      </c>
    </row>
    <row r="38" spans="1:3" x14ac:dyDescent="0.3">
      <c r="B38" t="s">
        <v>31</v>
      </c>
      <c r="C38" s="5">
        <v>1754161</v>
      </c>
    </row>
    <row r="39" spans="1:3" x14ac:dyDescent="0.3">
      <c r="B39" t="s">
        <v>16</v>
      </c>
      <c r="C39" s="5">
        <v>708873</v>
      </c>
    </row>
    <row r="40" spans="1:3" x14ac:dyDescent="0.3">
      <c r="A40" t="s">
        <v>2043</v>
      </c>
      <c r="C40" s="5">
        <v>3916884</v>
      </c>
    </row>
    <row r="41" spans="1:3" x14ac:dyDescent="0.3">
      <c r="A41" t="s">
        <v>30</v>
      </c>
      <c r="B41" t="s">
        <v>41</v>
      </c>
      <c r="C41" s="5">
        <v>391346</v>
      </c>
    </row>
    <row r="42" spans="1:3" x14ac:dyDescent="0.3">
      <c r="B42" t="s">
        <v>27</v>
      </c>
      <c r="C42" s="5">
        <v>255365</v>
      </c>
    </row>
    <row r="43" spans="1:3" x14ac:dyDescent="0.3">
      <c r="B43" t="s">
        <v>22</v>
      </c>
      <c r="C43" s="5">
        <v>254313</v>
      </c>
    </row>
    <row r="44" spans="1:3" x14ac:dyDescent="0.3">
      <c r="B44" t="s">
        <v>31</v>
      </c>
      <c r="C44" s="5">
        <v>935258</v>
      </c>
    </row>
    <row r="45" spans="1:3" x14ac:dyDescent="0.3">
      <c r="B45" t="s">
        <v>16</v>
      </c>
      <c r="C45" s="5">
        <v>312705</v>
      </c>
    </row>
    <row r="46" spans="1:3" x14ac:dyDescent="0.3">
      <c r="A46" t="s">
        <v>2040</v>
      </c>
      <c r="C46" s="5">
        <v>2148987</v>
      </c>
    </row>
    <row r="47" spans="1:3" x14ac:dyDescent="0.3">
      <c r="A47" t="s">
        <v>2037</v>
      </c>
      <c r="C47" s="5">
        <v>20493529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D48F-FE6E-4FAE-A1B5-9906CB458EAF}">
  <dimension ref="A1:AB4"/>
  <sheetViews>
    <sheetView showGridLines="0" showRowColHeaders="0" tabSelected="1" zoomScale="85" zoomScaleNormal="85" workbookViewId="0">
      <selection activeCell="A5" sqref="A5"/>
    </sheetView>
  </sheetViews>
  <sheetFormatPr defaultRowHeight="14.4" x14ac:dyDescent="0.3"/>
  <sheetData>
    <row r="1" spans="1:28" ht="14.4" customHeight="1" x14ac:dyDescent="0.3">
      <c r="A1" s="6" t="s">
        <v>2055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mergeCells count="1">
    <mergeCell ref="A1:AB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6EFF-0A26-405F-BEB5-B1F3CC573D4A}">
  <dimension ref="A3:B8"/>
  <sheetViews>
    <sheetView workbookViewId="0">
      <selection activeCell="O16" sqref="O16"/>
    </sheetView>
  </sheetViews>
  <sheetFormatPr defaultRowHeight="14.4" x14ac:dyDescent="0.3"/>
  <cols>
    <col min="1" max="1" width="18.6640625" customWidth="1"/>
    <col min="2" max="2" width="11.44140625" bestFit="1" customWidth="1"/>
  </cols>
  <sheetData>
    <row r="3" spans="1:2" x14ac:dyDescent="0.3">
      <c r="A3" s="3" t="s">
        <v>2047</v>
      </c>
      <c r="B3" t="s">
        <v>2038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B7A4-06C2-478C-A0F6-E432E1BB9039}">
  <dimension ref="A3:B9"/>
  <sheetViews>
    <sheetView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13.109375" bestFit="1" customWidth="1"/>
  </cols>
  <sheetData>
    <row r="3" spans="1:2" x14ac:dyDescent="0.3">
      <c r="A3" s="3" t="s">
        <v>2050</v>
      </c>
      <c r="B3" t="s">
        <v>2049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2E28-9D35-425A-A5B5-D11B7D3D678F}">
  <dimension ref="A3:D9"/>
  <sheetViews>
    <sheetView workbookViewId="0">
      <selection activeCell="C18" sqref="C18"/>
    </sheetView>
  </sheetViews>
  <sheetFormatPr defaultRowHeight="14.4" x14ac:dyDescent="0.3"/>
  <cols>
    <col min="1" max="1" width="12.5546875" bestFit="1" customWidth="1"/>
    <col min="2" max="2" width="13.109375" bestFit="1" customWidth="1"/>
    <col min="3" max="3" width="13.44140625" bestFit="1" customWidth="1"/>
    <col min="4" max="4" width="11.44140625" bestFit="1" customWidth="1"/>
  </cols>
  <sheetData>
    <row r="3" spans="1:4" x14ac:dyDescent="0.3">
      <c r="A3" s="3" t="s">
        <v>2052</v>
      </c>
      <c r="B3" t="s">
        <v>2049</v>
      </c>
      <c r="C3" t="s">
        <v>2051</v>
      </c>
      <c r="D3" t="s">
        <v>2038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4458-46EB-4708-A4E7-996764272516}">
  <dimension ref="A3:B9"/>
  <sheetViews>
    <sheetView workbookViewId="0">
      <selection activeCell="B3" sqref="B3"/>
    </sheetView>
  </sheetViews>
  <sheetFormatPr defaultRowHeight="14.4" x14ac:dyDescent="0.3"/>
  <cols>
    <col min="1" max="1" width="12.88671875" bestFit="1" customWidth="1"/>
    <col min="2" max="2" width="21.44140625" bestFit="1" customWidth="1"/>
  </cols>
  <sheetData>
    <row r="3" spans="1:2" x14ac:dyDescent="0.3">
      <c r="A3" s="3" t="s">
        <v>2048</v>
      </c>
      <c r="B3" t="s">
        <v>2053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7D07-1AD0-4876-983B-A4383D1046BB}">
  <dimension ref="A3:B10"/>
  <sheetViews>
    <sheetView workbookViewId="0">
      <selection activeCell="B16" sqref="B16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2048</v>
      </c>
      <c r="B3" t="s">
        <v>2054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A2" sqref="A2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2" workbookViewId="0">
      <selection activeCell="I42" sqref="I42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Dashboard</vt:lpstr>
      <vt:lpstr>Pivot 1</vt:lpstr>
      <vt:lpstr>Pivot 2</vt:lpstr>
      <vt:lpstr>Pivot 3</vt:lpstr>
      <vt:lpstr>Pivot 4</vt:lpstr>
      <vt:lpstr>Pivot 5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Piyush Jha</cp:lastModifiedBy>
  <dcterms:created xsi:type="dcterms:W3CDTF">2015-06-05T18:17:20Z</dcterms:created>
  <dcterms:modified xsi:type="dcterms:W3CDTF">2025-06-30T20:52:19Z</dcterms:modified>
</cp:coreProperties>
</file>