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jhayd\Desktop\"/>
    </mc:Choice>
  </mc:AlternateContent>
  <xr:revisionPtr revIDLastSave="0" documentId="13_ncr:1_{5D02F3BF-D6C7-471F-8381-718FAD016BAD}" xr6:coauthVersionLast="47" xr6:coauthVersionMax="47" xr10:uidLastSave="{00000000-0000-0000-0000-000000000000}"/>
  <bookViews>
    <workbookView xWindow="-108" yWindow="-108" windowWidth="23256" windowHeight="13176" firstSheet="4" activeTab="10" xr2:uid="{00000000-000D-0000-FFFF-FFFF00000000}"/>
  </bookViews>
  <sheets>
    <sheet name="DICCIONARIO DE DATOS " sheetId="2" r:id="rId1"/>
    <sheet name="CUSTOMERS" sheetId="3" r:id="rId2"/>
    <sheet name="addresses" sheetId="43" r:id="rId3"/>
    <sheet name="departments" sheetId="44" r:id="rId4"/>
    <sheet name="MUNICIPALITIES" sheetId="45" r:id="rId5"/>
    <sheet name="CATEGORIES" sheetId="46" r:id="rId6"/>
    <sheet name="PRODUCTS" sheetId="47" r:id="rId7"/>
    <sheet name="PAYMENT_METHODS" sheetId="48" r:id="rId8"/>
    <sheet name="ORDERS" sheetId="49" r:id="rId9"/>
    <sheet name="ORDER_ITEMS" sheetId="63" r:id="rId10"/>
    <sheet name="SHIP_COMPANY" sheetId="64" r:id="rId11"/>
    <sheet name="SHIPMENT_ORDERS" sheetId="65" r:id="rId12"/>
  </sheets>
  <definedNames>
    <definedName name="MUNICIPALITIES_LINK">'DICCIONARIO DE DATOS '!$F$21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0" i="2" l="1"/>
  <c r="F19" i="2"/>
  <c r="F18" i="2"/>
</calcChain>
</file>

<file path=xl/sharedStrings.xml><?xml version="1.0" encoding="utf-8"?>
<sst xmlns="http://schemas.openxmlformats.org/spreadsheetml/2006/main" count="367" uniqueCount="167">
  <si>
    <t>Descripción</t>
  </si>
  <si>
    <t>Propósito</t>
  </si>
  <si>
    <t>Fecha de Creación</t>
  </si>
  <si>
    <t>Creado por</t>
  </si>
  <si>
    <t>Última Actualización</t>
  </si>
  <si>
    <t>Versión</t>
  </si>
  <si>
    <t>1.0</t>
  </si>
  <si>
    <t>Estructura de la Base de Datos</t>
  </si>
  <si>
    <t>Tablas Principales</t>
  </si>
  <si>
    <t>Tablas de Referencia</t>
  </si>
  <si>
    <t xml:space="preserve">Relaciones	</t>
  </si>
  <si>
    <t>Esquema</t>
  </si>
  <si>
    <t>Base de Datos</t>
  </si>
  <si>
    <t>Usuario</t>
  </si>
  <si>
    <t>Data Mapping - Catalogo</t>
  </si>
  <si>
    <t>Tabla</t>
  </si>
  <si>
    <t>Descripcion</t>
  </si>
  <si>
    <t>Hipervinculo</t>
  </si>
  <si>
    <t>Catálogo de Datos - Información General</t>
  </si>
  <si>
    <t>carlos Alberto Espinel Camargo</t>
  </si>
  <si>
    <t>Incluyen tablas auxiliares como DEPARTMENTS, SPECIALTIES, ROLES, PERMISSIONS, ROOM_TYPES, STATUS_CODES, las cuales proveen contexto adicional, reducen redundancia y fortalecen la coherencia del sistema.</t>
  </si>
  <si>
    <t>Campo</t>
  </si>
  <si>
    <t>Tipo de Dato</t>
  </si>
  <si>
    <t>Tamaño</t>
  </si>
  <si>
    <t>Restricción</t>
  </si>
  <si>
    <t>INT</t>
  </si>
  <si>
    <t>-</t>
  </si>
  <si>
    <t>PK</t>
  </si>
  <si>
    <t>VARCHAR</t>
  </si>
  <si>
    <t>NOT NULL</t>
  </si>
  <si>
    <t>birth_date</t>
  </si>
  <si>
    <t>DATE</t>
  </si>
  <si>
    <t>phone_number</t>
  </si>
  <si>
    <t>email</t>
  </si>
  <si>
    <t>status</t>
  </si>
  <si>
    <t>name</t>
  </si>
  <si>
    <t>Fecha de registro</t>
  </si>
  <si>
    <t>NULL</t>
  </si>
  <si>
    <t>Nombre del departamento</t>
  </si>
  <si>
    <t>SERIAL</t>
  </si>
  <si>
    <t>UNIQUE, NOT NULL</t>
  </si>
  <si>
    <t>DECIMAL</t>
  </si>
  <si>
    <t>created_at</t>
  </si>
  <si>
    <t>TIMESTAMP</t>
  </si>
  <si>
    <t>DEFAULT CURRENT_TIMESTAMP</t>
  </si>
  <si>
    <t>updated_at</t>
  </si>
  <si>
    <t>code</t>
  </si>
  <si>
    <t>order_id</t>
  </si>
  <si>
    <t>payment_method_id</t>
  </si>
  <si>
    <t>order_date</t>
  </si>
  <si>
    <t>PAYMENT_METHODS</t>
  </si>
  <si>
    <t>NOT NULL, CHECK (&gt; 0)</t>
  </si>
  <si>
    <t>customers🏥💻</t>
  </si>
  <si>
    <t>La base de datos Customers está diseñada para gestionar la información relacionada con clientes, productos, órdenes de compra y envíos dentro de un sistema de ventas. Su estructura permite almacenar datos personales de los clientes, sus direcciones, los productos disponibles y las categorías a las que pertenecen. Además, registra las órdenes realizadas por los clientes, los métodos de pago utilizados y los detalles de cada producto incluido en una compra.</t>
  </si>
  <si>
    <t>El propósito de la base de datos Customers es almacenar, organizar y gestionar de manera estructurada la información relacionada con los clientes, los productos disponibles, las órdenes de compra y los procesos de envío. Esta base de datos permite registrar las compras realizadas por los clientes, los métodos de pago utilizados y el seguimiento de los pedidos, garantizando la integridad y relación entre los diferentes datos del sistema.</t>
  </si>
  <si>
    <t>27 de marzo 2026</t>
  </si>
  <si>
    <t>Representan las entidades principales del sistema: CUSTOMERS, PRODUCTS, ORDERS, ORDER_ITEMS, ADDRESSES y SHIPMENT_ORDERS. Estas tablas permiten gestionar la información central del sistema, incluyendo los datos de los clientes, los productos disponibles, las órdenes de compra realizadas, los artículos incluidos en cada orden, las direcciones de los clientes y el seguimiento de los envíos.</t>
  </si>
  <si>
    <t>Las claves foráneas definen las relaciones entre las diferentes entidades del sistema, permitiendo conectar la información de clientes, productos, órdenes y envíos. Entre las principales relaciones se encuentran MUNICIPALITIES → DEPARTMENTS, ADDRESSES → CUSTOMERS, ADDRESSES → MUNICIPALITIES, PRODUCTS → CATEGORIES, ORDERS → CUSTOMERS, ORDERS → PAYMENT_METHODS, ORDER_ITEMS → ORDERS, ORDER_ITEMS → PRODUCTS, SHIPMENT_ORDERS → ORDERS y SHIPMENT_ORDERS → SHIP_COMPANY.
Estas relaciones permiten mantener la integridad referencial del modelo, asegurando que los registros estén correctamente vinculados entre sí y que la información del sistema se mantenga consistente en todas las operaciones</t>
  </si>
  <si>
    <t>El esquema que almacena la lógica del sistema se denomina customers. Este esquema organiza las diferentes tablas encargadas de gestionar la información de los clientes y sus datos relacionados dentro del sistema. A través de este esquema se estructuran las entidades principales, tablas de referencia y relaciones, permitiendo mantener la información ordenada, consistente y fácil de administrar dentro de la base de datos.</t>
  </si>
  <si>
    <t>La base de datos se llama customers_db, disponible en PostgreSQL, codificada en UTF8 y con configuración regional es_CO.UTF-8. Está diseñada para almacenar y gestionar la información relacionada con los clientes y los procesos asociados dentro del sistema. La base de datos es propiedad del usuario customers_admin, quien tiene los permisos necesarios para la administración y mantenimiento del sistema.</t>
  </si>
  <si>
    <t>El usuario principal de la base de datos se denomina customers_admin, con privilegios de administrador y acceso a todas las funciones del sistema Customers. Este usuario es responsable de la gestión, mantenimiento y administración de la base de datos, garantizando el correcto funcionamiento y la seguridad de la información almacenada.</t>
  </si>
  <si>
    <t>CUSTOMERS</t>
  </si>
  <si>
    <t>Esta tabla almacena la información principal de los clientes registrados en el sistema. Contiene los datos básicos de identificación y contacto de cada cliente, permitiendo gestionar y consultar su información dentro de la base de datos. Cada registro posee una clave primaria única que garantiza la identificación individual de cada cliente</t>
  </si>
  <si>
    <t>Identificador único del cliente</t>
  </si>
  <si>
    <t>Correo electrónico del cliente</t>
  </si>
  <si>
    <t>phone</t>
  </si>
  <si>
    <t>address</t>
  </si>
  <si>
    <t>Fecha de registro del cliente</t>
  </si>
  <si>
    <t>ORDERS</t>
  </si>
  <si>
    <t>PRODUCTS</t>
  </si>
  <si>
    <t>Identificador único del producto</t>
  </si>
  <si>
    <t>Nombre del producto</t>
  </si>
  <si>
    <t>quantity</t>
  </si>
  <si>
    <t>CATEGORIES</t>
  </si>
  <si>
    <t>Identificador único del método de pago</t>
  </si>
  <si>
    <t>Nombre del método de pago</t>
  </si>
  <si>
    <t>id</t>
  </si>
  <si>
    <t>id_number</t>
  </si>
  <si>
    <t>Número de identificación del cliente</t>
  </si>
  <si>
    <t>NOT NULL, CHECK (&lt; CURRENT_DATE)</t>
  </si>
  <si>
    <t>Fecha de nacimiento del cliente</t>
  </si>
  <si>
    <t>Número telefónico del cliente</t>
  </si>
  <si>
    <t>Nombre completo del cliente</t>
  </si>
  <si>
    <t>ADDRESSES</t>
  </si>
  <si>
    <t>Esta tabla almacena las direcciones asociadas a los clientes. Permite registrar la ubicación detallada donde el cliente reside o desea recibir sus pedidos</t>
  </si>
  <si>
    <t>Identificador único de la dirección</t>
  </si>
  <si>
    <t>customer_id_number</t>
  </si>
  <si>
    <t>NOT NULL, FK</t>
  </si>
  <si>
    <t>municipality_code</t>
  </si>
  <si>
    <t>Código del municipio</t>
  </si>
  <si>
    <t>street</t>
  </si>
  <si>
    <t>Nombre de la calle/avenida</t>
  </si>
  <si>
    <t>detail</t>
  </si>
  <si>
    <t>Detalles adicionales (apto, casa, etc.)</t>
  </si>
  <si>
    <t>postal_code</t>
  </si>
  <si>
    <t>Código postal</t>
  </si>
  <si>
    <t>additional_comments</t>
  </si>
  <si>
    <t>Comentarios adicionales sobre la dirección</t>
  </si>
  <si>
    <t>Fecha de creación del registro</t>
  </si>
  <si>
    <t>Fecha de última actualización</t>
  </si>
  <si>
    <t>DEPARTAMENTS</t>
  </si>
  <si>
    <t>Esta tabla almacena los departamentos del país utilizados en el sistema para organizar la información geográfica. Sirve como base para la relación con los municipios.</t>
  </si>
  <si>
    <t>Código único del departamento</t>
  </si>
  <si>
    <t>MUNICIPALITES</t>
  </si>
  <si>
    <t>Esta tabla contiene los municipios registrados en el sistema y su relación con los departamentos correspondientes, permitiendo una estructura geográfica organizada.</t>
  </si>
  <si>
    <t>Código único del municipio</t>
  </si>
  <si>
    <t>Nombre del municipio</t>
  </si>
  <si>
    <t>department_code</t>
  </si>
  <si>
    <t>Código del departamento</t>
  </si>
  <si>
    <t>MUNICIPALITIES!A1</t>
  </si>
  <si>
    <t>Esta tabla almacena las categorías utilizadas para clasificar los productos dentro del sistema, facilitando su organización y búsqueda.</t>
  </si>
  <si>
    <t>Identificador único de categoría</t>
  </si>
  <si>
    <t>Nombre único de la categoría</t>
  </si>
  <si>
    <t>Fecha de creación</t>
  </si>
  <si>
    <t>CATEGORIES_LINK</t>
  </si>
  <si>
    <t>Esta tabla almacena los productos disponibles en el sistema junto con su información básica, incluyendo precios y la categoría a la que pertenecen.</t>
  </si>
  <si>
    <t>usd_price</t>
  </si>
  <si>
    <t>Precio en USD</t>
  </si>
  <si>
    <t>cop_price</t>
  </si>
  <si>
    <t>Precio en COP (pesos colombianos)</t>
  </si>
  <si>
    <t>category_id</t>
  </si>
  <si>
    <t>NULL, FK</t>
  </si>
  <si>
    <t>ID de la categoría</t>
  </si>
  <si>
    <t>PRODUCTS_LINK</t>
  </si>
  <si>
    <t>Esta tabla almacena los métodos de pago disponibles para realizar compras dentro del sistema.</t>
  </si>
  <si>
    <t>create_at</t>
  </si>
  <si>
    <t>PAYMENT_METHODS_LINK</t>
  </si>
  <si>
    <t>Esta tabla registra las órdenes realizadas por los clientes, incluyendo información sobre el cliente, el método de pago utilizado y el valor total de la compra</t>
  </si>
  <si>
    <t>Identificador único de la orden</t>
  </si>
  <si>
    <t>Fecha y hora de la orden</t>
  </si>
  <si>
    <t>total</t>
  </si>
  <si>
    <t>Monto total de la orden</t>
  </si>
  <si>
    <t>ID del método de pago</t>
  </si>
  <si>
    <t>ORDER_ITEMS</t>
  </si>
  <si>
    <t>Esta tabla almacena los productos incluidos en cada orden, permitiendo registrar la cantidad de cada producto dentro de un pedido.</t>
  </si>
  <si>
    <t>Identificador único del item</t>
  </si>
  <si>
    <t>ID de la orden</t>
  </si>
  <si>
    <t>product_id</t>
  </si>
  <si>
    <t>ID del producto</t>
  </si>
  <si>
    <t>Cantidad de producto</t>
  </si>
  <si>
    <t>SHIP_COMPANY</t>
  </si>
  <si>
    <t>Esta tabla almacena la información de las empresas encargadas de realizar el envío de los pedidos a los clientes.</t>
  </si>
  <si>
    <t>Identificador único de la empresa</t>
  </si>
  <si>
    <t>Nombre de la empresa</t>
  </si>
  <si>
    <t>nit</t>
  </si>
  <si>
    <t>UNIQUE, NULL</t>
  </si>
  <si>
    <t>NIT de la empresa</t>
  </si>
  <si>
    <t>Dirección de la empresa</t>
  </si>
  <si>
    <t>Teléfono de contacto</t>
  </si>
  <si>
    <t>Email de contacto</t>
  </si>
  <si>
    <t>SHIPMENT_ORDERS</t>
  </si>
  <si>
    <t>Esta tabla registra la información relacionada con el envío de las órdenes, incluyendo la empresa encargada del transporte, el estado del envío y las fechas correspondientes.</t>
  </si>
  <si>
    <t>Identificador único del envío</t>
  </si>
  <si>
    <t>ship_company_id</t>
  </si>
  <si>
    <t>ID de la empresa de envío</t>
  </si>
  <si>
    <t>tracking_code</t>
  </si>
  <si>
    <t>Código de rastreo</t>
  </si>
  <si>
    <t>NOT NULL, DEFAULT 'pending', CHECK (IN pending, in_transit, delivered)</t>
  </si>
  <si>
    <t>Estado del envío</t>
  </si>
  <si>
    <t>shipped_at</t>
  </si>
  <si>
    <t>Fecha y hora de envío</t>
  </si>
  <si>
    <t>delivered_at</t>
  </si>
  <si>
    <t>Fecha y hora de entrega</t>
  </si>
  <si>
    <t>ORDERS!A1</t>
  </si>
  <si>
    <t>ORDER_ITEMS!A1</t>
  </si>
  <si>
    <t>SHIP_COMPANY!A1</t>
  </si>
  <si>
    <t>SHIPMENT_ORDERS!A1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</si>
</sst>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26"/>
      <color theme="0"/>
      <name val="Arial Narrow"/>
      <family val="2"/>
    </font>
    <font>
      <sz val="26"/>
      <color theme="1"/>
      <name val="Arial Narrow"/>
      <family val="2"/>
    </font>
    <font>
      <sz val="18"/>
      <color theme="0"/>
      <name val="Arial Narrow"/>
      <family val="2"/>
    </font>
    <font>
      <b/>
      <sz val="11"/>
      <color theme="1"/>
      <name val="Arial Narrow"/>
      <family val="2"/>
    </font>
    <font>
      <sz val="11"/>
      <color theme="1"/>
      <name val="Arial"/>
      <family val="2"/>
    </font>
    <font>
      <b/>
      <sz val="14"/>
      <color theme="1"/>
      <name val="Arial Narrow"/>
      <family val="2"/>
    </font>
    <font>
      <sz val="8"/>
      <name val="Calibri"/>
      <family val="2"/>
      <scheme val="minor"/>
    </font>
    <font>
      <b/>
      <sz val="16"/>
      <color theme="1"/>
      <name val="Calibri"/>
      <family val="2"/>
      <scheme val="minor"/>
    </font>
  </fonts>
  <fills count="7">
    <fill>
      <patternFill patternType="none"/>
    </fill>
    <fill>
      <patternFill patternType="gray125"/>
    </fill>
    <fill>
      <patternFill patternType="solid">
        <fgColor rgb="FF002060"/>
        <bgColor indexed="64"/>
      </patternFill>
    </fill>
    <fill>
      <patternFill patternType="solid">
        <fgColor theme="3"/>
        <bgColor indexed="64"/>
      </patternFill>
    </fill>
    <fill>
      <patternFill patternType="solid">
        <fgColor theme="4" tint="0.39997558519241921"/>
        <bgColor indexed="64"/>
      </patternFill>
    </fill>
    <fill>
      <patternFill patternType="solid">
        <fgColor theme="4"/>
        <bgColor indexed="64"/>
      </patternFill>
    </fill>
    <fill>
      <patternFill patternType="solid">
        <fgColor theme="6"/>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s>
  <cellStyleXfs count="2">
    <xf numFmtId="0" fontId="0" fillId="0" borderId="0"/>
    <xf numFmtId="0" fontId="3" fillId="0" borderId="0" applyNumberFormat="0" applyFill="0" applyBorder="0" applyAlignment="0" applyProtection="0"/>
  </cellStyleXfs>
  <cellXfs count="54">
    <xf numFmtId="0" fontId="0" fillId="0" borderId="0" xfId="0"/>
    <xf numFmtId="0" fontId="0" fillId="0" borderId="1" xfId="0" applyBorder="1"/>
    <xf numFmtId="0" fontId="7" fillId="0" borderId="1" xfId="0" applyFont="1" applyBorder="1" applyAlignment="1">
      <alignment vertical="center" wrapText="1"/>
    </xf>
    <xf numFmtId="0" fontId="9" fillId="4" borderId="1" xfId="0" applyFont="1" applyFill="1" applyBorder="1" applyAlignment="1">
      <alignment vertical="center" wrapText="1"/>
    </xf>
    <xf numFmtId="0" fontId="1" fillId="0" borderId="1" xfId="0" applyFont="1" applyBorder="1" applyAlignment="1">
      <alignment horizontal="center" vertical="center" wrapText="1"/>
    </xf>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6" borderId="12" xfId="0" applyFill="1" applyBorder="1"/>
    <xf numFmtId="0" fontId="2" fillId="5" borderId="21" xfId="0" applyFont="1" applyFill="1" applyBorder="1"/>
    <xf numFmtId="0" fontId="2" fillId="5" borderId="22" xfId="0" applyFont="1" applyFill="1" applyBorder="1"/>
    <xf numFmtId="0" fontId="2" fillId="5" borderId="23" xfId="0" applyFont="1" applyFill="1" applyBorder="1"/>
    <xf numFmtId="0" fontId="11" fillId="0" borderId="1" xfId="0" applyFont="1" applyBorder="1" applyAlignment="1">
      <alignment horizontal="center" vertical="center" wrapText="1"/>
    </xf>
    <xf numFmtId="0" fontId="0" fillId="5" borderId="0" xfId="0" applyFill="1"/>
    <xf numFmtId="0" fontId="0" fillId="5" borderId="1" xfId="0" applyFill="1" applyBorder="1"/>
    <xf numFmtId="0" fontId="1" fillId="0" borderId="5" xfId="0" applyFont="1" applyBorder="1" applyAlignment="1">
      <alignment horizontal="center" vertical="center"/>
    </xf>
    <xf numFmtId="0" fontId="1" fillId="0" borderId="9" xfId="0" applyFont="1" applyBorder="1" applyAlignment="1">
      <alignment horizontal="center" vertical="center"/>
    </xf>
    <xf numFmtId="0" fontId="1" fillId="0" borderId="12" xfId="0" applyFont="1" applyBorder="1" applyAlignment="1">
      <alignment horizontal="center" vertical="center"/>
    </xf>
    <xf numFmtId="0" fontId="0" fillId="0" borderId="6" xfId="0"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0" fillId="0" borderId="10" xfId="0" applyBorder="1" applyAlignment="1">
      <alignment horizontal="left" vertical="center"/>
    </xf>
    <xf numFmtId="0" fontId="0" fillId="0" borderId="0" xfId="0" applyAlignment="1">
      <alignment horizontal="left" vertical="center"/>
    </xf>
    <xf numFmtId="0" fontId="0" fillId="0" borderId="11" xfId="0" applyBorder="1" applyAlignment="1">
      <alignment horizontal="left" vertical="center"/>
    </xf>
    <xf numFmtId="0" fontId="0" fillId="0" borderId="13" xfId="0" applyBorder="1" applyAlignment="1">
      <alignment horizontal="left" vertical="center"/>
    </xf>
    <xf numFmtId="0" fontId="0" fillId="0" borderId="14" xfId="0" applyBorder="1" applyAlignment="1">
      <alignment horizontal="left" vertical="center"/>
    </xf>
    <xf numFmtId="0" fontId="0" fillId="0" borderId="15" xfId="0" applyBorder="1" applyAlignment="1">
      <alignment horizontal="left" vertical="center"/>
    </xf>
    <xf numFmtId="0" fontId="3" fillId="0" borderId="6" xfId="1" applyBorder="1" applyAlignment="1">
      <alignment horizontal="center" vertical="center"/>
    </xf>
    <xf numFmtId="0" fontId="3" fillId="0" borderId="7" xfId="1" applyBorder="1" applyAlignment="1">
      <alignment horizontal="center" vertical="center"/>
    </xf>
    <xf numFmtId="0" fontId="3" fillId="0" borderId="8" xfId="1" applyBorder="1" applyAlignment="1">
      <alignment horizontal="center" vertical="center"/>
    </xf>
    <xf numFmtId="0" fontId="3" fillId="0" borderId="10" xfId="1" applyBorder="1" applyAlignment="1">
      <alignment horizontal="center" vertical="center"/>
    </xf>
    <xf numFmtId="0" fontId="3" fillId="0" borderId="0" xfId="1" applyBorder="1" applyAlignment="1">
      <alignment horizontal="center" vertical="center"/>
    </xf>
    <xf numFmtId="0" fontId="3" fillId="0" borderId="11" xfId="1" applyBorder="1" applyAlignment="1">
      <alignment horizontal="center" vertical="center"/>
    </xf>
    <xf numFmtId="0" fontId="3" fillId="0" borderId="13" xfId="1" applyBorder="1" applyAlignment="1">
      <alignment horizontal="center" vertical="center"/>
    </xf>
    <xf numFmtId="0" fontId="3" fillId="0" borderId="14" xfId="1" applyBorder="1" applyAlignment="1">
      <alignment horizontal="center" vertical="center"/>
    </xf>
    <xf numFmtId="0" fontId="3" fillId="0" borderId="15" xfId="1" applyBorder="1" applyAlignment="1">
      <alignment horizontal="center" vertical="center"/>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3" fillId="0" borderId="2" xfId="1" applyBorder="1" applyAlignment="1">
      <alignment horizontal="center" vertical="center" wrapText="1"/>
    </xf>
    <xf numFmtId="0" fontId="3" fillId="0" borderId="3" xfId="1" applyBorder="1" applyAlignment="1">
      <alignment horizontal="center" vertical="center" wrapText="1"/>
    </xf>
    <xf numFmtId="0" fontId="3" fillId="0" borderId="4" xfId="1" applyBorder="1" applyAlignment="1">
      <alignment horizontal="center" vertical="center" wrapText="1"/>
    </xf>
    <xf numFmtId="0" fontId="8" fillId="0" borderId="1" xfId="0" applyFont="1" applyBorder="1" applyAlignment="1">
      <alignment horizontal="left" vertical="center" wrapText="1"/>
    </xf>
    <xf numFmtId="0" fontId="3" fillId="0" borderId="1" xfId="1" applyBorder="1" applyAlignment="1">
      <alignment horizontal="center" vertical="center" wrapText="1"/>
    </xf>
    <xf numFmtId="0" fontId="3" fillId="0" borderId="1" xfId="1" applyBorder="1" applyAlignment="1">
      <alignment horizontal="center" vertical="center"/>
    </xf>
    <xf numFmtId="0" fontId="3" fillId="0" borderId="1" xfId="1" applyFill="1" applyBorder="1" applyAlignment="1">
      <alignment horizontal="center" vertical="center"/>
    </xf>
    <xf numFmtId="0" fontId="6" fillId="3" borderId="1" xfId="0" applyFont="1" applyFill="1" applyBorder="1" applyAlignment="1">
      <alignment horizontal="center"/>
    </xf>
    <xf numFmtId="0" fontId="9" fillId="4" borderId="1" xfId="0" applyFont="1" applyFill="1" applyBorder="1" applyAlignment="1">
      <alignment horizontal="center" vertical="center" wrapText="1"/>
    </xf>
    <xf numFmtId="0" fontId="4" fillId="2" borderId="0" xfId="0" applyFont="1" applyFill="1" applyAlignment="1">
      <alignment horizontal="center"/>
    </xf>
    <xf numFmtId="0" fontId="5" fillId="2" borderId="0" xfId="0" applyFont="1" applyFill="1" applyAlignment="1">
      <alignment horizontal="center"/>
    </xf>
    <xf numFmtId="0" fontId="8" fillId="0" borderId="1" xfId="0" applyFont="1" applyBorder="1" applyAlignment="1">
      <alignment horizontal="left" wrapText="1"/>
    </xf>
    <xf numFmtId="14" fontId="8" fillId="0" borderId="1" xfId="0" applyNumberFormat="1" applyFont="1" applyBorder="1" applyAlignment="1">
      <alignment horizontal="left" vertical="center"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2</xdr:row>
      <xdr:rowOff>0</xdr:rowOff>
    </xdr:from>
    <xdr:to>
      <xdr:col>8</xdr:col>
      <xdr:colOff>304800</xdr:colOff>
      <xdr:row>2</xdr:row>
      <xdr:rowOff>304800</xdr:rowOff>
    </xdr:to>
    <xdr:sp macro="" textlink="">
      <xdr:nvSpPr>
        <xdr:cNvPr id="1025" name="AutoShape 1" descr="Imagen de ">
          <a:extLst>
            <a:ext uri="{FF2B5EF4-FFF2-40B4-BE49-F238E27FC236}">
              <a16:creationId xmlns:a16="http://schemas.microsoft.com/office/drawing/2014/main" id="{24F4A7F3-EC8D-74B4-B6E4-C9CBB7DD94AA}"/>
            </a:ext>
          </a:extLst>
        </xdr:cNvPr>
        <xdr:cNvSpPr>
          <a:spLocks noChangeAspect="1" noChangeArrowheads="1"/>
        </xdr:cNvSpPr>
      </xdr:nvSpPr>
      <xdr:spPr bwMode="auto">
        <a:xfrm>
          <a:off x="7296150" y="723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0</xdr:row>
      <xdr:rowOff>0</xdr:rowOff>
    </xdr:from>
    <xdr:to>
      <xdr:col>8</xdr:col>
      <xdr:colOff>304800</xdr:colOff>
      <xdr:row>0</xdr:row>
      <xdr:rowOff>304800</xdr:rowOff>
    </xdr:to>
    <xdr:sp macro="" textlink="">
      <xdr:nvSpPr>
        <xdr:cNvPr id="1026" name="AutoShape 2" descr=", generada por IA">
          <a:extLst>
            <a:ext uri="{FF2B5EF4-FFF2-40B4-BE49-F238E27FC236}">
              <a16:creationId xmlns:a16="http://schemas.microsoft.com/office/drawing/2014/main" id="{79BFFA51-ED56-AF34-1789-55301BD7CFD7}"/>
            </a:ext>
          </a:extLst>
        </xdr:cNvPr>
        <xdr:cNvSpPr>
          <a:spLocks noChangeAspect="1" noChangeArrowheads="1"/>
        </xdr:cNvSpPr>
      </xdr:nvSpPr>
      <xdr:spPr bwMode="auto">
        <a:xfrm>
          <a:off x="729615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0</xdr:row>
      <xdr:rowOff>0</xdr:rowOff>
    </xdr:from>
    <xdr:to>
      <xdr:col>25</xdr:col>
      <xdr:colOff>309630</xdr:colOff>
      <xdr:row>17</xdr:row>
      <xdr:rowOff>26831</xdr:rowOff>
    </xdr:to>
    <xdr:pic>
      <xdr:nvPicPr>
        <xdr:cNvPr id="5" name="Imagen 4">
          <a:extLst>
            <a:ext uri="{FF2B5EF4-FFF2-40B4-BE49-F238E27FC236}">
              <a16:creationId xmlns:a16="http://schemas.microsoft.com/office/drawing/2014/main" id="{BC20AF00-D8C1-ABBE-9E0F-581F89FCC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11444" y="0"/>
          <a:ext cx="13309242" cy="88810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7530D-287E-44C1-AEE9-B4B93DF032F8}">
  <dimension ref="A1:H80"/>
  <sheetViews>
    <sheetView zoomScale="71" zoomScaleNormal="71" workbookViewId="0">
      <selection activeCell="K4" sqref="K4"/>
    </sheetView>
  </sheetViews>
  <sheetFormatPr baseColWidth="10" defaultRowHeight="14.4" x14ac:dyDescent="0.3"/>
  <cols>
    <col min="1" max="1" width="22.6640625" customWidth="1"/>
    <col min="8" max="8" width="18.109375" customWidth="1"/>
  </cols>
  <sheetData>
    <row r="1" spans="1:8" ht="32.4" x14ac:dyDescent="0.55000000000000004">
      <c r="A1" s="50" t="s">
        <v>52</v>
      </c>
      <c r="B1" s="51"/>
      <c r="C1" s="51"/>
      <c r="D1" s="51"/>
      <c r="E1" s="51"/>
      <c r="F1" s="51"/>
      <c r="G1" s="51"/>
      <c r="H1" s="51"/>
    </row>
    <row r="2" spans="1:8" ht="23.4" x14ac:dyDescent="0.45">
      <c r="A2" s="48" t="s">
        <v>18</v>
      </c>
      <c r="B2" s="48"/>
      <c r="C2" s="48"/>
      <c r="D2" s="48"/>
      <c r="E2" s="48"/>
      <c r="F2" s="48"/>
      <c r="G2" s="48"/>
      <c r="H2" s="48"/>
    </row>
    <row r="3" spans="1:8" ht="72" customHeight="1" x14ac:dyDescent="0.3">
      <c r="A3" s="2" t="s">
        <v>0</v>
      </c>
      <c r="B3" s="52" t="s">
        <v>53</v>
      </c>
      <c r="C3" s="52"/>
      <c r="D3" s="52"/>
      <c r="E3" s="52"/>
      <c r="F3" s="52"/>
      <c r="G3" s="52"/>
      <c r="H3" s="52"/>
    </row>
    <row r="4" spans="1:8" ht="67.5" customHeight="1" x14ac:dyDescent="0.3">
      <c r="A4" s="2" t="s">
        <v>1</v>
      </c>
      <c r="B4" s="38" t="s">
        <v>54</v>
      </c>
      <c r="C4" s="39"/>
      <c r="D4" s="39"/>
      <c r="E4" s="39"/>
      <c r="F4" s="39"/>
      <c r="G4" s="39"/>
      <c r="H4" s="40"/>
    </row>
    <row r="5" spans="1:8" x14ac:dyDescent="0.3">
      <c r="A5" s="2" t="s">
        <v>2</v>
      </c>
      <c r="B5" s="44" t="s">
        <v>55</v>
      </c>
      <c r="C5" s="44"/>
      <c r="D5" s="44"/>
      <c r="E5" s="44"/>
      <c r="F5" s="44"/>
      <c r="G5" s="44"/>
      <c r="H5" s="44"/>
    </row>
    <row r="6" spans="1:8" ht="36.75" customHeight="1" x14ac:dyDescent="0.3">
      <c r="A6" s="2" t="s">
        <v>3</v>
      </c>
      <c r="B6" s="38" t="s">
        <v>19</v>
      </c>
      <c r="C6" s="39"/>
      <c r="D6" s="39"/>
      <c r="E6" s="39"/>
      <c r="F6" s="39"/>
      <c r="G6" s="39"/>
      <c r="H6" s="40"/>
    </row>
    <row r="7" spans="1:8" x14ac:dyDescent="0.3">
      <c r="A7" s="2" t="s">
        <v>4</v>
      </c>
      <c r="B7" s="53">
        <v>46115</v>
      </c>
      <c r="C7" s="44"/>
      <c r="D7" s="44"/>
      <c r="E7" s="44"/>
      <c r="F7" s="44"/>
      <c r="G7" s="44"/>
      <c r="H7" s="44"/>
    </row>
    <row r="8" spans="1:8" ht="25.5" customHeight="1" x14ac:dyDescent="0.3">
      <c r="A8" s="2" t="s">
        <v>5</v>
      </c>
      <c r="B8" s="44" t="s">
        <v>6</v>
      </c>
      <c r="C8" s="44"/>
      <c r="D8" s="44"/>
      <c r="E8" s="44"/>
      <c r="F8" s="44"/>
      <c r="G8" s="44"/>
      <c r="H8" s="44"/>
    </row>
    <row r="9" spans="1:8" ht="23.4" x14ac:dyDescent="0.45">
      <c r="A9" s="48" t="s">
        <v>7</v>
      </c>
      <c r="B9" s="48"/>
      <c r="C9" s="48"/>
      <c r="D9" s="48"/>
      <c r="E9" s="48"/>
      <c r="F9" s="48"/>
      <c r="G9" s="48"/>
      <c r="H9" s="48"/>
    </row>
    <row r="10" spans="1:8" ht="42.75" customHeight="1" x14ac:dyDescent="0.3">
      <c r="A10" s="2" t="s">
        <v>8</v>
      </c>
      <c r="B10" s="44" t="s">
        <v>56</v>
      </c>
      <c r="C10" s="44"/>
      <c r="D10" s="44"/>
      <c r="E10" s="44"/>
      <c r="F10" s="44"/>
      <c r="G10" s="44"/>
      <c r="H10" s="44"/>
    </row>
    <row r="11" spans="1:8" ht="44.25" customHeight="1" x14ac:dyDescent="0.3">
      <c r="A11" s="2" t="s">
        <v>9</v>
      </c>
      <c r="B11" s="44" t="s">
        <v>20</v>
      </c>
      <c r="C11" s="44"/>
      <c r="D11" s="44"/>
      <c r="E11" s="44"/>
      <c r="F11" s="44"/>
      <c r="G11" s="44"/>
      <c r="H11" s="44"/>
    </row>
    <row r="12" spans="1:8" ht="66.75" customHeight="1" x14ac:dyDescent="0.3">
      <c r="A12" s="2" t="s">
        <v>10</v>
      </c>
      <c r="B12" s="44" t="s">
        <v>57</v>
      </c>
      <c r="C12" s="44"/>
      <c r="D12" s="44"/>
      <c r="E12" s="44"/>
      <c r="F12" s="44"/>
      <c r="G12" s="44"/>
      <c r="H12" s="44"/>
    </row>
    <row r="13" spans="1:8" ht="52.5" customHeight="1" x14ac:dyDescent="0.3">
      <c r="A13" s="2" t="s">
        <v>11</v>
      </c>
      <c r="B13" s="44" t="s">
        <v>58</v>
      </c>
      <c r="C13" s="44"/>
      <c r="D13" s="44"/>
      <c r="E13" s="44"/>
      <c r="F13" s="44"/>
      <c r="G13" s="44"/>
      <c r="H13" s="44"/>
    </row>
    <row r="14" spans="1:8" ht="62.25" customHeight="1" x14ac:dyDescent="0.3">
      <c r="A14" s="2" t="s">
        <v>12</v>
      </c>
      <c r="B14" s="44" t="s">
        <v>59</v>
      </c>
      <c r="C14" s="44"/>
      <c r="D14" s="44"/>
      <c r="E14" s="44"/>
      <c r="F14" s="44"/>
      <c r="G14" s="44"/>
      <c r="H14" s="44"/>
    </row>
    <row r="15" spans="1:8" ht="72" customHeight="1" x14ac:dyDescent="0.3">
      <c r="A15" s="2" t="s">
        <v>13</v>
      </c>
      <c r="B15" s="44" t="s">
        <v>60</v>
      </c>
      <c r="C15" s="44"/>
      <c r="D15" s="44"/>
      <c r="E15" s="44"/>
      <c r="F15" s="44"/>
      <c r="G15" s="44"/>
      <c r="H15" s="44"/>
    </row>
    <row r="16" spans="1:8" ht="23.4" x14ac:dyDescent="0.45">
      <c r="A16" s="48" t="s">
        <v>14</v>
      </c>
      <c r="B16" s="48"/>
      <c r="C16" s="48"/>
      <c r="D16" s="48"/>
      <c r="E16" s="48"/>
      <c r="F16" s="48"/>
      <c r="G16" s="48"/>
      <c r="H16" s="48"/>
    </row>
    <row r="17" spans="1:8" ht="18" x14ac:dyDescent="0.3">
      <c r="A17" s="3" t="s">
        <v>15</v>
      </c>
      <c r="B17" s="49" t="s">
        <v>16</v>
      </c>
      <c r="C17" s="49"/>
      <c r="D17" s="49"/>
      <c r="E17" s="49"/>
      <c r="F17" s="49" t="s">
        <v>17</v>
      </c>
      <c r="G17" s="49"/>
      <c r="H17" s="49"/>
    </row>
    <row r="18" spans="1:8" ht="96.75" customHeight="1" x14ac:dyDescent="0.3">
      <c r="A18" s="4" t="s">
        <v>61</v>
      </c>
      <c r="B18" s="44" t="s">
        <v>62</v>
      </c>
      <c r="C18" s="44"/>
      <c r="D18" s="44"/>
      <c r="E18" s="44"/>
      <c r="F18" s="45" t="str">
        <f>CONCATENATE(A18,"_LINK")</f>
        <v>CUSTOMERS_LINK</v>
      </c>
      <c r="G18" s="45"/>
      <c r="H18" s="45"/>
    </row>
    <row r="19" spans="1:8" ht="51.75" customHeight="1" x14ac:dyDescent="0.3">
      <c r="A19" s="14" t="s">
        <v>83</v>
      </c>
      <c r="B19" s="44" t="s">
        <v>84</v>
      </c>
      <c r="C19" s="44"/>
      <c r="D19" s="44"/>
      <c r="E19" s="44"/>
      <c r="F19" s="41" t="str">
        <f t="shared" ref="F19" si="0">$F$18</f>
        <v>CUSTOMERS_LINK</v>
      </c>
      <c r="G19" s="42"/>
      <c r="H19" s="43"/>
    </row>
    <row r="20" spans="1:8" ht="56.25" customHeight="1" x14ac:dyDescent="0.3">
      <c r="A20" s="4" t="s">
        <v>100</v>
      </c>
      <c r="B20" s="44" t="s">
        <v>101</v>
      </c>
      <c r="C20" s="44"/>
      <c r="D20" s="44"/>
      <c r="E20" s="44"/>
      <c r="F20" s="47" t="str">
        <f t="shared" ref="F20" si="1">$F$19</f>
        <v>CUSTOMERS_LINK</v>
      </c>
      <c r="G20" s="47"/>
      <c r="H20" s="47"/>
    </row>
    <row r="21" spans="1:8" ht="57.75" customHeight="1" x14ac:dyDescent="0.3">
      <c r="A21" s="4" t="s">
        <v>103</v>
      </c>
      <c r="B21" s="44" t="s">
        <v>104</v>
      </c>
      <c r="C21" s="44"/>
      <c r="D21" s="44"/>
      <c r="E21" s="44"/>
      <c r="F21" s="46" t="s">
        <v>109</v>
      </c>
      <c r="G21" s="46"/>
      <c r="H21" s="46"/>
    </row>
    <row r="22" spans="1:8" ht="48" customHeight="1" x14ac:dyDescent="0.3">
      <c r="A22" s="4" t="s">
        <v>73</v>
      </c>
      <c r="B22" s="44" t="s">
        <v>110</v>
      </c>
      <c r="C22" s="44"/>
      <c r="D22" s="44"/>
      <c r="E22" s="44"/>
      <c r="F22" s="45" t="s">
        <v>114</v>
      </c>
      <c r="G22" s="45"/>
      <c r="H22" s="45"/>
    </row>
    <row r="23" spans="1:8" ht="76.5" customHeight="1" x14ac:dyDescent="0.3">
      <c r="A23" s="4" t="s">
        <v>69</v>
      </c>
      <c r="B23" s="44" t="s">
        <v>115</v>
      </c>
      <c r="C23" s="44"/>
      <c r="D23" s="44"/>
      <c r="E23" s="44"/>
      <c r="F23" s="45" t="s">
        <v>123</v>
      </c>
      <c r="G23" s="45"/>
      <c r="H23" s="45"/>
    </row>
    <row r="24" spans="1:8" ht="65.25" customHeight="1" x14ac:dyDescent="0.3">
      <c r="A24" s="4" t="s">
        <v>50</v>
      </c>
      <c r="B24" s="44" t="s">
        <v>124</v>
      </c>
      <c r="C24" s="44"/>
      <c r="D24" s="44"/>
      <c r="E24" s="44"/>
      <c r="F24" s="45" t="s">
        <v>126</v>
      </c>
      <c r="G24" s="45"/>
      <c r="H24" s="45"/>
    </row>
    <row r="25" spans="1:8" ht="48" customHeight="1" x14ac:dyDescent="0.3">
      <c r="A25" s="4" t="s">
        <v>68</v>
      </c>
      <c r="B25" s="44" t="s">
        <v>127</v>
      </c>
      <c r="C25" s="44"/>
      <c r="D25" s="44"/>
      <c r="E25" s="44"/>
      <c r="F25" s="45" t="s">
        <v>163</v>
      </c>
      <c r="G25" s="45"/>
      <c r="H25" s="45"/>
    </row>
    <row r="26" spans="1:8" ht="46.5" customHeight="1" x14ac:dyDescent="0.3">
      <c r="A26" s="4" t="s">
        <v>133</v>
      </c>
      <c r="B26" s="38" t="s">
        <v>134</v>
      </c>
      <c r="C26" s="39"/>
      <c r="D26" s="39"/>
      <c r="E26" s="40"/>
      <c r="F26" s="41" t="s">
        <v>164</v>
      </c>
      <c r="G26" s="42"/>
      <c r="H26" s="43"/>
    </row>
    <row r="27" spans="1:8" ht="64.5" customHeight="1" x14ac:dyDescent="0.3">
      <c r="A27" s="4" t="s">
        <v>140</v>
      </c>
      <c r="B27" s="38" t="s">
        <v>141</v>
      </c>
      <c r="C27" s="39"/>
      <c r="D27" s="39"/>
      <c r="E27" s="40"/>
      <c r="F27" s="41" t="s">
        <v>165</v>
      </c>
      <c r="G27" s="42"/>
      <c r="H27" s="43"/>
    </row>
    <row r="28" spans="1:8" ht="51.75" customHeight="1" x14ac:dyDescent="0.3">
      <c r="A28" s="4" t="s">
        <v>150</v>
      </c>
      <c r="B28" s="44" t="s">
        <v>151</v>
      </c>
      <c r="C28" s="44"/>
      <c r="D28" s="44"/>
      <c r="E28" s="44"/>
      <c r="F28" s="45" t="s">
        <v>166</v>
      </c>
      <c r="G28" s="45"/>
      <c r="H28" s="45"/>
    </row>
    <row r="29" spans="1:8" ht="48" customHeight="1" x14ac:dyDescent="0.3">
      <c r="A29" s="17"/>
      <c r="B29" s="20"/>
      <c r="C29" s="21"/>
      <c r="D29" s="21"/>
      <c r="E29" s="22"/>
      <c r="F29" s="29"/>
      <c r="G29" s="30"/>
      <c r="H29" s="31"/>
    </row>
    <row r="30" spans="1:8" x14ac:dyDescent="0.3">
      <c r="A30" s="18"/>
      <c r="B30" s="23"/>
      <c r="C30" s="24"/>
      <c r="D30" s="24"/>
      <c r="E30" s="25"/>
      <c r="F30" s="32"/>
      <c r="G30" s="33"/>
      <c r="H30" s="34"/>
    </row>
    <row r="31" spans="1:8" x14ac:dyDescent="0.3">
      <c r="A31" s="18"/>
      <c r="B31" s="23"/>
      <c r="C31" s="24"/>
      <c r="D31" s="24"/>
      <c r="E31" s="25"/>
      <c r="F31" s="32"/>
      <c r="G31" s="33"/>
      <c r="H31" s="34"/>
    </row>
    <row r="32" spans="1:8" x14ac:dyDescent="0.3">
      <c r="A32" s="19"/>
      <c r="B32" s="26"/>
      <c r="C32" s="27"/>
      <c r="D32" s="27"/>
      <c r="E32" s="28"/>
      <c r="F32" s="35"/>
      <c r="G32" s="36"/>
      <c r="H32" s="37"/>
    </row>
    <row r="33" spans="1:8" x14ac:dyDescent="0.3">
      <c r="A33" s="17"/>
      <c r="B33" s="20"/>
      <c r="C33" s="21"/>
      <c r="D33" s="21"/>
      <c r="E33" s="22"/>
      <c r="F33" s="29"/>
      <c r="G33" s="30"/>
      <c r="H33" s="31"/>
    </row>
    <row r="34" spans="1:8" x14ac:dyDescent="0.3">
      <c r="A34" s="18"/>
      <c r="B34" s="23"/>
      <c r="C34" s="24"/>
      <c r="D34" s="24"/>
      <c r="E34" s="25"/>
      <c r="F34" s="32"/>
      <c r="G34" s="33"/>
      <c r="H34" s="34"/>
    </row>
    <row r="35" spans="1:8" x14ac:dyDescent="0.3">
      <c r="A35" s="18"/>
      <c r="B35" s="23"/>
      <c r="C35" s="24"/>
      <c r="D35" s="24"/>
      <c r="E35" s="25"/>
      <c r="F35" s="32"/>
      <c r="G35" s="33"/>
      <c r="H35" s="34"/>
    </row>
    <row r="36" spans="1:8" x14ac:dyDescent="0.3">
      <c r="A36" s="19"/>
      <c r="B36" s="26"/>
      <c r="C36" s="27"/>
      <c r="D36" s="27"/>
      <c r="E36" s="28"/>
      <c r="F36" s="35"/>
      <c r="G36" s="36"/>
      <c r="H36" s="37"/>
    </row>
    <row r="37" spans="1:8" x14ac:dyDescent="0.3">
      <c r="A37" s="17"/>
      <c r="B37" s="20"/>
      <c r="C37" s="21"/>
      <c r="D37" s="21"/>
      <c r="E37" s="22"/>
      <c r="F37" s="29"/>
      <c r="G37" s="30"/>
      <c r="H37" s="31"/>
    </row>
    <row r="38" spans="1:8" x14ac:dyDescent="0.3">
      <c r="A38" s="18"/>
      <c r="B38" s="23"/>
      <c r="C38" s="24"/>
      <c r="D38" s="24"/>
      <c r="E38" s="25"/>
      <c r="F38" s="32"/>
      <c r="G38" s="33"/>
      <c r="H38" s="34"/>
    </row>
    <row r="39" spans="1:8" x14ac:dyDescent="0.3">
      <c r="A39" s="18"/>
      <c r="B39" s="23"/>
      <c r="C39" s="24"/>
      <c r="D39" s="24"/>
      <c r="E39" s="25"/>
      <c r="F39" s="32"/>
      <c r="G39" s="33"/>
      <c r="H39" s="34"/>
    </row>
    <row r="40" spans="1:8" x14ac:dyDescent="0.3">
      <c r="A40" s="19"/>
      <c r="B40" s="26"/>
      <c r="C40" s="27"/>
      <c r="D40" s="27"/>
      <c r="E40" s="28"/>
      <c r="F40" s="35"/>
      <c r="G40" s="36"/>
      <c r="H40" s="37"/>
    </row>
    <row r="41" spans="1:8" x14ac:dyDescent="0.3">
      <c r="A41" s="17"/>
      <c r="B41" s="20"/>
      <c r="C41" s="21"/>
      <c r="D41" s="21"/>
      <c r="E41" s="22"/>
      <c r="F41" s="29"/>
      <c r="G41" s="30"/>
      <c r="H41" s="31"/>
    </row>
    <row r="42" spans="1:8" x14ac:dyDescent="0.3">
      <c r="A42" s="18"/>
      <c r="B42" s="23"/>
      <c r="C42" s="24"/>
      <c r="D42" s="24"/>
      <c r="E42" s="25"/>
      <c r="F42" s="32"/>
      <c r="G42" s="33"/>
      <c r="H42" s="34"/>
    </row>
    <row r="43" spans="1:8" x14ac:dyDescent="0.3">
      <c r="A43" s="18"/>
      <c r="B43" s="23"/>
      <c r="C43" s="24"/>
      <c r="D43" s="24"/>
      <c r="E43" s="25"/>
      <c r="F43" s="32"/>
      <c r="G43" s="33"/>
      <c r="H43" s="34"/>
    </row>
    <row r="44" spans="1:8" x14ac:dyDescent="0.3">
      <c r="A44" s="19"/>
      <c r="B44" s="26"/>
      <c r="C44" s="27"/>
      <c r="D44" s="27"/>
      <c r="E44" s="28"/>
      <c r="F44" s="35"/>
      <c r="G44" s="36"/>
      <c r="H44" s="37"/>
    </row>
    <row r="45" spans="1:8" x14ac:dyDescent="0.3">
      <c r="A45" s="17"/>
      <c r="B45" s="20"/>
      <c r="C45" s="21"/>
      <c r="D45" s="21"/>
      <c r="E45" s="22"/>
      <c r="F45" s="29"/>
      <c r="G45" s="30"/>
      <c r="H45" s="31"/>
    </row>
    <row r="46" spans="1:8" x14ac:dyDescent="0.3">
      <c r="A46" s="18"/>
      <c r="B46" s="23"/>
      <c r="C46" s="24"/>
      <c r="D46" s="24"/>
      <c r="E46" s="25"/>
      <c r="F46" s="32"/>
      <c r="G46" s="33"/>
      <c r="H46" s="34"/>
    </row>
    <row r="47" spans="1:8" x14ac:dyDescent="0.3">
      <c r="A47" s="18"/>
      <c r="B47" s="23"/>
      <c r="C47" s="24"/>
      <c r="D47" s="24"/>
      <c r="E47" s="25"/>
      <c r="F47" s="32"/>
      <c r="G47" s="33"/>
      <c r="H47" s="34"/>
    </row>
    <row r="48" spans="1:8" x14ac:dyDescent="0.3">
      <c r="A48" s="19"/>
      <c r="B48" s="26"/>
      <c r="C48" s="27"/>
      <c r="D48" s="27"/>
      <c r="E48" s="28"/>
      <c r="F48" s="35"/>
      <c r="G48" s="36"/>
      <c r="H48" s="37"/>
    </row>
    <row r="49" spans="1:8" x14ac:dyDescent="0.3">
      <c r="A49" s="17"/>
      <c r="B49" s="20"/>
      <c r="C49" s="21"/>
      <c r="D49" s="21"/>
      <c r="E49" s="22"/>
      <c r="F49" s="29"/>
      <c r="G49" s="30"/>
      <c r="H49" s="31"/>
    </row>
    <row r="50" spans="1:8" x14ac:dyDescent="0.3">
      <c r="A50" s="18"/>
      <c r="B50" s="23"/>
      <c r="C50" s="24"/>
      <c r="D50" s="24"/>
      <c r="E50" s="25"/>
      <c r="F50" s="32"/>
      <c r="G50" s="33"/>
      <c r="H50" s="34"/>
    </row>
    <row r="51" spans="1:8" x14ac:dyDescent="0.3">
      <c r="A51" s="18"/>
      <c r="B51" s="23"/>
      <c r="C51" s="24"/>
      <c r="D51" s="24"/>
      <c r="E51" s="25"/>
      <c r="F51" s="32"/>
      <c r="G51" s="33"/>
      <c r="H51" s="34"/>
    </row>
    <row r="52" spans="1:8" x14ac:dyDescent="0.3">
      <c r="A52" s="19"/>
      <c r="B52" s="26"/>
      <c r="C52" s="27"/>
      <c r="D52" s="27"/>
      <c r="E52" s="28"/>
      <c r="F52" s="35"/>
      <c r="G52" s="36"/>
      <c r="H52" s="37"/>
    </row>
    <row r="53" spans="1:8" x14ac:dyDescent="0.3">
      <c r="A53" s="17"/>
      <c r="B53" s="20"/>
      <c r="C53" s="21"/>
      <c r="D53" s="21"/>
      <c r="E53" s="22"/>
      <c r="F53" s="29"/>
      <c r="G53" s="30"/>
      <c r="H53" s="31"/>
    </row>
    <row r="54" spans="1:8" x14ac:dyDescent="0.3">
      <c r="A54" s="18"/>
      <c r="B54" s="23"/>
      <c r="C54" s="24"/>
      <c r="D54" s="24"/>
      <c r="E54" s="25"/>
      <c r="F54" s="32"/>
      <c r="G54" s="33"/>
      <c r="H54" s="34"/>
    </row>
    <row r="55" spans="1:8" x14ac:dyDescent="0.3">
      <c r="A55" s="18"/>
      <c r="B55" s="23"/>
      <c r="C55" s="24"/>
      <c r="D55" s="24"/>
      <c r="E55" s="25"/>
      <c r="F55" s="32"/>
      <c r="G55" s="33"/>
      <c r="H55" s="34"/>
    </row>
    <row r="56" spans="1:8" x14ac:dyDescent="0.3">
      <c r="A56" s="19"/>
      <c r="B56" s="26"/>
      <c r="C56" s="27"/>
      <c r="D56" s="27"/>
      <c r="E56" s="28"/>
      <c r="F56" s="35"/>
      <c r="G56" s="36"/>
      <c r="H56" s="37"/>
    </row>
    <row r="57" spans="1:8" x14ac:dyDescent="0.3">
      <c r="A57" s="17"/>
      <c r="B57" s="20"/>
      <c r="C57" s="21"/>
      <c r="D57" s="21"/>
      <c r="E57" s="22"/>
      <c r="F57" s="29"/>
      <c r="G57" s="30"/>
      <c r="H57" s="31"/>
    </row>
    <row r="58" spans="1:8" x14ac:dyDescent="0.3">
      <c r="A58" s="18"/>
      <c r="B58" s="23"/>
      <c r="C58" s="24"/>
      <c r="D58" s="24"/>
      <c r="E58" s="25"/>
      <c r="F58" s="32"/>
      <c r="G58" s="33"/>
      <c r="H58" s="34"/>
    </row>
    <row r="59" spans="1:8" x14ac:dyDescent="0.3">
      <c r="A59" s="18"/>
      <c r="B59" s="23"/>
      <c r="C59" s="24"/>
      <c r="D59" s="24"/>
      <c r="E59" s="25"/>
      <c r="F59" s="32"/>
      <c r="G59" s="33"/>
      <c r="H59" s="34"/>
    </row>
    <row r="60" spans="1:8" x14ac:dyDescent="0.3">
      <c r="A60" s="19"/>
      <c r="B60" s="26"/>
      <c r="C60" s="27"/>
      <c r="D60" s="27"/>
      <c r="E60" s="28"/>
      <c r="F60" s="35"/>
      <c r="G60" s="36"/>
      <c r="H60" s="37"/>
    </row>
    <row r="61" spans="1:8" x14ac:dyDescent="0.3">
      <c r="A61" s="17"/>
      <c r="B61" s="20"/>
      <c r="C61" s="21"/>
      <c r="D61" s="21"/>
      <c r="E61" s="22"/>
      <c r="F61" s="29"/>
      <c r="G61" s="30"/>
      <c r="H61" s="31"/>
    </row>
    <row r="62" spans="1:8" x14ac:dyDescent="0.3">
      <c r="A62" s="18"/>
      <c r="B62" s="23"/>
      <c r="C62" s="24"/>
      <c r="D62" s="24"/>
      <c r="E62" s="25"/>
      <c r="F62" s="32"/>
      <c r="G62" s="33"/>
      <c r="H62" s="34"/>
    </row>
    <row r="63" spans="1:8" x14ac:dyDescent="0.3">
      <c r="A63" s="18"/>
      <c r="B63" s="23"/>
      <c r="C63" s="24"/>
      <c r="D63" s="24"/>
      <c r="E63" s="25"/>
      <c r="F63" s="32"/>
      <c r="G63" s="33"/>
      <c r="H63" s="34"/>
    </row>
    <row r="64" spans="1:8" x14ac:dyDescent="0.3">
      <c r="A64" s="19"/>
      <c r="B64" s="26"/>
      <c r="C64" s="27"/>
      <c r="D64" s="27"/>
      <c r="E64" s="28"/>
      <c r="F64" s="35"/>
      <c r="G64" s="36"/>
      <c r="H64" s="37"/>
    </row>
    <row r="65" spans="1:8" x14ac:dyDescent="0.3">
      <c r="A65" s="17"/>
      <c r="B65" s="20"/>
      <c r="C65" s="21"/>
      <c r="D65" s="21"/>
      <c r="E65" s="22"/>
      <c r="F65" s="29"/>
      <c r="G65" s="30"/>
      <c r="H65" s="31"/>
    </row>
    <row r="66" spans="1:8" x14ac:dyDescent="0.3">
      <c r="A66" s="18"/>
      <c r="B66" s="23"/>
      <c r="C66" s="24"/>
      <c r="D66" s="24"/>
      <c r="E66" s="25"/>
      <c r="F66" s="32"/>
      <c r="G66" s="33"/>
      <c r="H66" s="34"/>
    </row>
    <row r="67" spans="1:8" x14ac:dyDescent="0.3">
      <c r="A67" s="18"/>
      <c r="B67" s="23"/>
      <c r="C67" s="24"/>
      <c r="D67" s="24"/>
      <c r="E67" s="25"/>
      <c r="F67" s="32"/>
      <c r="G67" s="33"/>
      <c r="H67" s="34"/>
    </row>
    <row r="68" spans="1:8" x14ac:dyDescent="0.3">
      <c r="A68" s="19"/>
      <c r="B68" s="26"/>
      <c r="C68" s="27"/>
      <c r="D68" s="27"/>
      <c r="E68" s="28"/>
      <c r="F68" s="35"/>
      <c r="G68" s="36"/>
      <c r="H68" s="37"/>
    </row>
    <row r="69" spans="1:8" x14ac:dyDescent="0.3">
      <c r="A69" s="17"/>
      <c r="B69" s="20"/>
      <c r="C69" s="21"/>
      <c r="D69" s="21"/>
      <c r="E69" s="22"/>
      <c r="F69" s="29"/>
      <c r="G69" s="30"/>
      <c r="H69" s="31"/>
    </row>
    <row r="70" spans="1:8" x14ac:dyDescent="0.3">
      <c r="A70" s="18"/>
      <c r="B70" s="23"/>
      <c r="C70" s="24"/>
      <c r="D70" s="24"/>
      <c r="E70" s="25"/>
      <c r="F70" s="32"/>
      <c r="G70" s="33"/>
      <c r="H70" s="34"/>
    </row>
    <row r="71" spans="1:8" x14ac:dyDescent="0.3">
      <c r="A71" s="18"/>
      <c r="B71" s="23"/>
      <c r="C71" s="24"/>
      <c r="D71" s="24"/>
      <c r="E71" s="25"/>
      <c r="F71" s="32"/>
      <c r="G71" s="33"/>
      <c r="H71" s="34"/>
    </row>
    <row r="72" spans="1:8" x14ac:dyDescent="0.3">
      <c r="A72" s="19"/>
      <c r="B72" s="26"/>
      <c r="C72" s="27"/>
      <c r="D72" s="27"/>
      <c r="E72" s="28"/>
      <c r="F72" s="35"/>
      <c r="G72" s="36"/>
      <c r="H72" s="37"/>
    </row>
    <row r="73" spans="1:8" x14ac:dyDescent="0.3">
      <c r="A73" s="17"/>
      <c r="B73" s="20"/>
      <c r="C73" s="21"/>
      <c r="D73" s="21"/>
      <c r="E73" s="22"/>
      <c r="F73" s="29"/>
      <c r="G73" s="30"/>
      <c r="H73" s="31"/>
    </row>
    <row r="74" spans="1:8" x14ac:dyDescent="0.3">
      <c r="A74" s="18"/>
      <c r="B74" s="23"/>
      <c r="C74" s="24"/>
      <c r="D74" s="24"/>
      <c r="E74" s="25"/>
      <c r="F74" s="32"/>
      <c r="G74" s="33"/>
      <c r="H74" s="34"/>
    </row>
    <row r="75" spans="1:8" x14ac:dyDescent="0.3">
      <c r="A75" s="18"/>
      <c r="B75" s="23"/>
      <c r="C75" s="24"/>
      <c r="D75" s="24"/>
      <c r="E75" s="25"/>
      <c r="F75" s="32"/>
      <c r="G75" s="33"/>
      <c r="H75" s="34"/>
    </row>
    <row r="76" spans="1:8" x14ac:dyDescent="0.3">
      <c r="A76" s="19"/>
      <c r="B76" s="26"/>
      <c r="C76" s="27"/>
      <c r="D76" s="27"/>
      <c r="E76" s="28"/>
      <c r="F76" s="35"/>
      <c r="G76" s="36"/>
      <c r="H76" s="37"/>
    </row>
    <row r="77" spans="1:8" x14ac:dyDescent="0.3">
      <c r="A77" s="17"/>
      <c r="B77" s="20"/>
      <c r="C77" s="21"/>
      <c r="D77" s="21"/>
      <c r="E77" s="22"/>
      <c r="F77" s="29"/>
      <c r="G77" s="30"/>
      <c r="H77" s="31"/>
    </row>
    <row r="78" spans="1:8" x14ac:dyDescent="0.3">
      <c r="A78" s="18"/>
      <c r="B78" s="23"/>
      <c r="C78" s="24"/>
      <c r="D78" s="24"/>
      <c r="E78" s="25"/>
      <c r="F78" s="32"/>
      <c r="G78" s="33"/>
      <c r="H78" s="34"/>
    </row>
    <row r="79" spans="1:8" x14ac:dyDescent="0.3">
      <c r="A79" s="18"/>
      <c r="B79" s="23"/>
      <c r="C79" s="24"/>
      <c r="D79" s="24"/>
      <c r="E79" s="25"/>
      <c r="F79" s="32"/>
      <c r="G79" s="33"/>
      <c r="H79" s="34"/>
    </row>
    <row r="80" spans="1:8" x14ac:dyDescent="0.3">
      <c r="A80" s="19"/>
      <c r="B80" s="26"/>
      <c r="C80" s="27"/>
      <c r="D80" s="27"/>
      <c r="E80" s="28"/>
      <c r="F80" s="35"/>
      <c r="G80" s="36"/>
      <c r="H80" s="37"/>
    </row>
  </sheetData>
  <mergeCells count="79">
    <mergeCell ref="F65:H68"/>
    <mergeCell ref="B73:E76"/>
    <mergeCell ref="F69:H72"/>
    <mergeCell ref="F73:H76"/>
    <mergeCell ref="A77:A80"/>
    <mergeCell ref="B77:E80"/>
    <mergeCell ref="F77:H80"/>
    <mergeCell ref="A65:A68"/>
    <mergeCell ref="B65:E68"/>
    <mergeCell ref="A69:A72"/>
    <mergeCell ref="B69:E72"/>
    <mergeCell ref="A73:A76"/>
    <mergeCell ref="B12:H12"/>
    <mergeCell ref="A1:H1"/>
    <mergeCell ref="A2:H2"/>
    <mergeCell ref="B3:H3"/>
    <mergeCell ref="B4:H4"/>
    <mergeCell ref="B5:H5"/>
    <mergeCell ref="B6:H6"/>
    <mergeCell ref="B7:H7"/>
    <mergeCell ref="B8:H8"/>
    <mergeCell ref="A9:H9"/>
    <mergeCell ref="B10:H10"/>
    <mergeCell ref="B11:H11"/>
    <mergeCell ref="B13:H13"/>
    <mergeCell ref="B14:H14"/>
    <mergeCell ref="B15:H15"/>
    <mergeCell ref="A16:H16"/>
    <mergeCell ref="B17:E17"/>
    <mergeCell ref="F17:H17"/>
    <mergeCell ref="B21:E21"/>
    <mergeCell ref="F21:H21"/>
    <mergeCell ref="B22:E22"/>
    <mergeCell ref="F22:H22"/>
    <mergeCell ref="B18:E18"/>
    <mergeCell ref="F18:H18"/>
    <mergeCell ref="B19:E19"/>
    <mergeCell ref="F19:H19"/>
    <mergeCell ref="B20:E20"/>
    <mergeCell ref="F20:H20"/>
    <mergeCell ref="B23:E23"/>
    <mergeCell ref="F23:H23"/>
    <mergeCell ref="B24:E24"/>
    <mergeCell ref="F24:H24"/>
    <mergeCell ref="B25:E25"/>
    <mergeCell ref="F25:H25"/>
    <mergeCell ref="B26:E26"/>
    <mergeCell ref="F26:H26"/>
    <mergeCell ref="B27:E27"/>
    <mergeCell ref="F27:H27"/>
    <mergeCell ref="B28:E28"/>
    <mergeCell ref="F28:H28"/>
    <mergeCell ref="A29:A32"/>
    <mergeCell ref="B29:E32"/>
    <mergeCell ref="F29:H32"/>
    <mergeCell ref="A33:A36"/>
    <mergeCell ref="B33:E36"/>
    <mergeCell ref="F33:H36"/>
    <mergeCell ref="A37:A40"/>
    <mergeCell ref="B37:E40"/>
    <mergeCell ref="F37:H40"/>
    <mergeCell ref="F41:H44"/>
    <mergeCell ref="B41:E44"/>
    <mergeCell ref="A41:A44"/>
    <mergeCell ref="F45:H48"/>
    <mergeCell ref="B45:E48"/>
    <mergeCell ref="A45:A48"/>
    <mergeCell ref="A49:A52"/>
    <mergeCell ref="B49:E52"/>
    <mergeCell ref="F49:H52"/>
    <mergeCell ref="A61:A64"/>
    <mergeCell ref="B61:E64"/>
    <mergeCell ref="F61:H64"/>
    <mergeCell ref="F53:H56"/>
    <mergeCell ref="B53:E56"/>
    <mergeCell ref="A53:A56"/>
    <mergeCell ref="A57:A60"/>
    <mergeCell ref="B57:E60"/>
    <mergeCell ref="F57:H60"/>
  </mergeCells>
  <phoneticPr fontId="10" type="noConversion"/>
  <hyperlinks>
    <hyperlink ref="F18:H18" location="CUSTOMERS!A1" display="CUSTOMERS!A1" xr:uid="{882B686B-2136-4D3F-9A99-2508716F2006}"/>
    <hyperlink ref="F19:H19" location="addresses!A1" display="addresses!A1" xr:uid="{1B17B05D-A2C5-4236-A2C8-B07C923ED505}"/>
    <hyperlink ref="F20:H20" location="departments!A1" display="departments!A1" xr:uid="{6D6FD911-B850-40CF-8D28-41CFEB2EBFE0}"/>
    <hyperlink ref="F21:H21" location="MUNICIPALITIES!A1" display="MUNICIPALITIES!A1" xr:uid="{F3DC0EB5-567F-4595-AA02-8A32E581B758}"/>
    <hyperlink ref="F22:H22" location="CATEGORIES!A1" display="CATEGORIES_LINK" xr:uid="{5236C7BB-36BE-40F1-842C-A763DE2BEDE6}"/>
    <hyperlink ref="F23:H23" location="PRODUCTS!A1" display="PRODUCTS_LINK" xr:uid="{9CE7858F-D73A-483B-937E-D99A0E91A16C}"/>
    <hyperlink ref="F24:H24" location="PAYMENT_METHODS!A1" display="PAYMENT_METHODS_LINK" xr:uid="{BB03C096-0F3E-4190-B76F-6B2E008AE0EE}"/>
    <hyperlink ref="F25:H25" location="ORDERS!A1" display="ORDERS!A1" xr:uid="{703BFEAA-416A-406B-8C49-BC706E50CE6A}"/>
    <hyperlink ref="F26:H26" location="ORDER_ITEMS!A1" display="ORDER_ITEMS!A1" xr:uid="{7BAB6F64-EE85-42C8-86FA-5DE330058861}"/>
    <hyperlink ref="F27:H27" location="SHIP_COMPANY!A1" display="SHIP_COMPANY!A1" xr:uid="{DE12B245-0ADE-4DCB-8C6E-602736C02663}"/>
    <hyperlink ref="F28:H28" location="SHIPMENT_ORDERS!A1" display="SHIPMENT_ORDERS!A1" xr:uid="{846F9282-27E4-4773-AB9F-ACF7D053FF93}"/>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CE1DE-2E6B-4D76-A4C0-0D8B6B8F987A}">
  <sheetPr>
    <tabColor theme="3" tint="-0.249977111117893"/>
  </sheetPr>
  <dimension ref="A1:G12"/>
  <sheetViews>
    <sheetView workbookViewId="0"/>
  </sheetViews>
  <sheetFormatPr baseColWidth="10" defaultRowHeight="14.4" x14ac:dyDescent="0.3"/>
  <cols>
    <col min="1" max="1" width="18.44140625" customWidth="1"/>
    <col min="2" max="3" width="11.44140625" customWidth="1"/>
    <col min="4" max="4" width="17.6640625" customWidth="1"/>
    <col min="5" max="5" width="34.6640625" customWidth="1"/>
    <col min="6" max="6" width="24" customWidth="1"/>
    <col min="7" max="7" width="11.44140625" hidden="1" customWidth="1"/>
  </cols>
  <sheetData>
    <row r="1" spans="1:7" ht="15" thickBot="1" x14ac:dyDescent="0.35">
      <c r="A1" s="11" t="s">
        <v>21</v>
      </c>
      <c r="B1" s="12" t="s">
        <v>22</v>
      </c>
      <c r="C1" s="12" t="s">
        <v>23</v>
      </c>
      <c r="D1" s="12" t="s">
        <v>24</v>
      </c>
      <c r="E1" s="13" t="s">
        <v>0</v>
      </c>
      <c r="F1" s="5"/>
      <c r="G1" s="6"/>
    </row>
    <row r="2" spans="1:7" x14ac:dyDescent="0.3">
      <c r="A2" s="10" t="s">
        <v>76</v>
      </c>
      <c r="B2" s="10" t="s">
        <v>39</v>
      </c>
      <c r="C2" s="10" t="s">
        <v>26</v>
      </c>
      <c r="D2" s="10" t="s">
        <v>27</v>
      </c>
      <c r="E2" s="10" t="s">
        <v>63</v>
      </c>
      <c r="G2" s="7"/>
    </row>
    <row r="3" spans="1:7" x14ac:dyDescent="0.3">
      <c r="A3" s="1" t="s">
        <v>77</v>
      </c>
      <c r="B3" s="1" t="s">
        <v>28</v>
      </c>
      <c r="C3" s="1">
        <v>50</v>
      </c>
      <c r="D3" s="1" t="s">
        <v>40</v>
      </c>
      <c r="E3" s="1" t="s">
        <v>78</v>
      </c>
      <c r="G3" s="7"/>
    </row>
    <row r="4" spans="1:7" x14ac:dyDescent="0.3">
      <c r="A4" s="1" t="s">
        <v>30</v>
      </c>
      <c r="B4" s="1" t="s">
        <v>31</v>
      </c>
      <c r="C4" s="1" t="s">
        <v>26</v>
      </c>
      <c r="D4" s="1" t="s">
        <v>79</v>
      </c>
      <c r="E4" s="1" t="s">
        <v>80</v>
      </c>
      <c r="G4" s="7"/>
    </row>
    <row r="5" spans="1:7" x14ac:dyDescent="0.3">
      <c r="A5" s="1" t="s">
        <v>32</v>
      </c>
      <c r="B5" s="1" t="s">
        <v>28</v>
      </c>
      <c r="C5" s="1">
        <v>20</v>
      </c>
      <c r="D5" s="1" t="s">
        <v>29</v>
      </c>
      <c r="E5" s="1" t="s">
        <v>81</v>
      </c>
      <c r="G5" s="7"/>
    </row>
    <row r="6" spans="1:7" x14ac:dyDescent="0.3">
      <c r="A6" s="1" t="s">
        <v>35</v>
      </c>
      <c r="B6" s="1" t="s">
        <v>28</v>
      </c>
      <c r="C6" s="1">
        <v>255</v>
      </c>
      <c r="D6" s="1" t="s">
        <v>29</v>
      </c>
      <c r="E6" s="1" t="s">
        <v>82</v>
      </c>
      <c r="G6" s="7"/>
    </row>
    <row r="7" spans="1:7" x14ac:dyDescent="0.3">
      <c r="A7" s="1" t="s">
        <v>33</v>
      </c>
      <c r="B7" s="1" t="s">
        <v>28</v>
      </c>
      <c r="C7" s="1">
        <v>255</v>
      </c>
      <c r="D7" s="1" t="s">
        <v>40</v>
      </c>
      <c r="E7" s="1" t="s">
        <v>64</v>
      </c>
      <c r="G7" s="7"/>
    </row>
    <row r="8" spans="1:7" x14ac:dyDescent="0.3">
      <c r="A8" s="1" t="s">
        <v>42</v>
      </c>
      <c r="B8" s="1" t="s">
        <v>43</v>
      </c>
      <c r="C8" s="1" t="s">
        <v>26</v>
      </c>
      <c r="D8" s="1" t="s">
        <v>44</v>
      </c>
      <c r="E8" s="1" t="s">
        <v>67</v>
      </c>
      <c r="G8" s="7"/>
    </row>
    <row r="9" spans="1:7" x14ac:dyDescent="0.3">
      <c r="A9" s="1"/>
      <c r="B9" s="1"/>
      <c r="C9" s="1"/>
      <c r="D9" s="1"/>
      <c r="E9" s="1"/>
      <c r="G9" s="7"/>
    </row>
    <row r="10" spans="1:7" x14ac:dyDescent="0.3">
      <c r="A10" s="1"/>
      <c r="B10" s="1"/>
      <c r="C10" s="1"/>
      <c r="D10" s="1"/>
      <c r="E10" s="1"/>
      <c r="G10" s="7"/>
    </row>
    <row r="11" spans="1:7" x14ac:dyDescent="0.3">
      <c r="A11" s="1"/>
      <c r="B11" s="1"/>
      <c r="C11" s="1"/>
      <c r="D11" s="1"/>
      <c r="E11" s="1"/>
      <c r="G11" s="7"/>
    </row>
    <row r="12" spans="1:7" ht="15" thickBot="1" x14ac:dyDescent="0.35">
      <c r="A12" s="1"/>
      <c r="B12" s="1"/>
      <c r="C12" s="1"/>
      <c r="D12" s="1"/>
      <c r="E12" s="1"/>
      <c r="F12" s="8"/>
      <c r="G12"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CF9B4-4180-4553-A6B1-72A448954640}">
  <dimension ref="A1:E10"/>
  <sheetViews>
    <sheetView workbookViewId="0"/>
  </sheetViews>
  <sheetFormatPr baseColWidth="10" defaultRowHeight="14.4" x14ac:dyDescent="0.3"/>
  <cols>
    <col min="3" max="3" width="15" customWidth="1"/>
    <col min="5" max="5" width="38.44140625" customWidth="1"/>
  </cols>
  <sheetData>
    <row r="1" spans="1:5" x14ac:dyDescent="0.3">
      <c r="A1" s="16" t="s">
        <v>21</v>
      </c>
      <c r="B1" s="16" t="s">
        <v>22</v>
      </c>
      <c r="C1" s="16" t="s">
        <v>23</v>
      </c>
      <c r="D1" s="16" t="s">
        <v>24</v>
      </c>
      <c r="E1" s="16" t="s">
        <v>0</v>
      </c>
    </row>
    <row r="2" spans="1:5" x14ac:dyDescent="0.3">
      <c r="A2" s="16" t="s">
        <v>76</v>
      </c>
      <c r="B2" s="16" t="s">
        <v>39</v>
      </c>
      <c r="C2" s="16" t="s">
        <v>26</v>
      </c>
      <c r="D2" s="16" t="s">
        <v>27</v>
      </c>
      <c r="E2" s="16" t="s">
        <v>85</v>
      </c>
    </row>
    <row r="3" spans="1:5" x14ac:dyDescent="0.3">
      <c r="A3" s="1" t="s">
        <v>86</v>
      </c>
      <c r="B3" s="1" t="s">
        <v>28</v>
      </c>
      <c r="C3" s="1">
        <v>50</v>
      </c>
      <c r="D3" s="1" t="s">
        <v>87</v>
      </c>
      <c r="E3" s="1" t="s">
        <v>78</v>
      </c>
    </row>
    <row r="4" spans="1:5" x14ac:dyDescent="0.3">
      <c r="A4" s="1" t="s">
        <v>88</v>
      </c>
      <c r="B4" s="1" t="s">
        <v>28</v>
      </c>
      <c r="C4" s="1">
        <v>10</v>
      </c>
      <c r="D4" s="1" t="s">
        <v>87</v>
      </c>
      <c r="E4" s="1" t="s">
        <v>89</v>
      </c>
    </row>
    <row r="5" spans="1:5" x14ac:dyDescent="0.3">
      <c r="A5" s="1" t="s">
        <v>90</v>
      </c>
      <c r="B5" s="1" t="s">
        <v>28</v>
      </c>
      <c r="C5" s="1">
        <v>255</v>
      </c>
      <c r="D5" s="1" t="s">
        <v>29</v>
      </c>
      <c r="E5" s="1" t="s">
        <v>91</v>
      </c>
    </row>
    <row r="6" spans="1:5" x14ac:dyDescent="0.3">
      <c r="A6" s="1" t="s">
        <v>92</v>
      </c>
      <c r="B6" s="1" t="s">
        <v>28</v>
      </c>
      <c r="C6" s="1">
        <v>255</v>
      </c>
      <c r="D6" s="1" t="s">
        <v>37</v>
      </c>
      <c r="E6" s="1" t="s">
        <v>93</v>
      </c>
    </row>
    <row r="7" spans="1:5" x14ac:dyDescent="0.3">
      <c r="A7" s="1" t="s">
        <v>94</v>
      </c>
      <c r="B7" s="1" t="s">
        <v>28</v>
      </c>
      <c r="C7" s="1">
        <v>20</v>
      </c>
      <c r="D7" s="1" t="s">
        <v>37</v>
      </c>
      <c r="E7" s="1" t="s">
        <v>95</v>
      </c>
    </row>
    <row r="8" spans="1:5" x14ac:dyDescent="0.3">
      <c r="A8" s="1" t="s">
        <v>96</v>
      </c>
      <c r="B8" s="1" t="s">
        <v>28</v>
      </c>
      <c r="C8" s="1">
        <v>100</v>
      </c>
      <c r="D8" s="1" t="s">
        <v>37</v>
      </c>
      <c r="E8" s="1" t="s">
        <v>97</v>
      </c>
    </row>
    <row r="9" spans="1:5" x14ac:dyDescent="0.3">
      <c r="A9" s="1" t="s">
        <v>42</v>
      </c>
      <c r="B9" s="1" t="s">
        <v>43</v>
      </c>
      <c r="C9" s="1" t="s">
        <v>26</v>
      </c>
      <c r="D9" s="1" t="s">
        <v>44</v>
      </c>
      <c r="E9" s="1" t="s">
        <v>98</v>
      </c>
    </row>
    <row r="10" spans="1:5" x14ac:dyDescent="0.3">
      <c r="A10" s="1" t="s">
        <v>45</v>
      </c>
      <c r="B10" s="1" t="s">
        <v>43</v>
      </c>
      <c r="C10" s="1" t="s">
        <v>26</v>
      </c>
      <c r="D10" s="1" t="s">
        <v>44</v>
      </c>
      <c r="E10" s="1" t="s">
        <v>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A29B9-C96C-404A-9733-3E51DB83201D}">
  <dimension ref="A1:E3"/>
  <sheetViews>
    <sheetView workbookViewId="0">
      <selection activeCell="E3" sqref="A1:E3"/>
    </sheetView>
  </sheetViews>
  <sheetFormatPr baseColWidth="10" defaultRowHeight="14.4" x14ac:dyDescent="0.3"/>
  <cols>
    <col min="5" max="5" width="27.44140625" customWidth="1"/>
  </cols>
  <sheetData>
    <row r="1" spans="1:5" x14ac:dyDescent="0.3">
      <c r="A1" s="16" t="s">
        <v>21</v>
      </c>
      <c r="B1" s="16" t="s">
        <v>22</v>
      </c>
      <c r="C1" s="16" t="s">
        <v>23</v>
      </c>
      <c r="D1" s="16" t="s">
        <v>24</v>
      </c>
      <c r="E1" s="16" t="s">
        <v>0</v>
      </c>
    </row>
    <row r="2" spans="1:5" x14ac:dyDescent="0.3">
      <c r="A2" s="1" t="s">
        <v>46</v>
      </c>
      <c r="B2" s="1" t="s">
        <v>28</v>
      </c>
      <c r="C2" s="1">
        <v>10</v>
      </c>
      <c r="D2" s="1" t="s">
        <v>27</v>
      </c>
      <c r="E2" s="1" t="s">
        <v>102</v>
      </c>
    </row>
    <row r="3" spans="1:5" x14ac:dyDescent="0.3">
      <c r="A3" s="1" t="s">
        <v>35</v>
      </c>
      <c r="B3" s="1" t="s">
        <v>28</v>
      </c>
      <c r="C3" s="1">
        <v>100</v>
      </c>
      <c r="D3" s="1" t="s">
        <v>29</v>
      </c>
      <c r="E3" s="1" t="s">
        <v>38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D6A39-D503-4414-B907-31FEA39A52BF}">
  <dimension ref="A1:E4"/>
  <sheetViews>
    <sheetView workbookViewId="0">
      <selection activeCell="E4" sqref="A1:E4"/>
    </sheetView>
  </sheetViews>
  <sheetFormatPr baseColWidth="10" defaultRowHeight="14.4" x14ac:dyDescent="0.3"/>
  <cols>
    <col min="5" max="5" width="30.109375" customWidth="1"/>
  </cols>
  <sheetData>
    <row r="1" spans="1:5" x14ac:dyDescent="0.3">
      <c r="A1" s="16" t="s">
        <v>21</v>
      </c>
      <c r="B1" s="16" t="s">
        <v>22</v>
      </c>
      <c r="C1" s="16" t="s">
        <v>23</v>
      </c>
      <c r="D1" s="16" t="s">
        <v>24</v>
      </c>
      <c r="E1" s="16" t="s">
        <v>0</v>
      </c>
    </row>
    <row r="2" spans="1:5" x14ac:dyDescent="0.3">
      <c r="A2" s="1" t="s">
        <v>46</v>
      </c>
      <c r="B2" s="1" t="s">
        <v>28</v>
      </c>
      <c r="C2" s="1">
        <v>10</v>
      </c>
      <c r="D2" s="1" t="s">
        <v>27</v>
      </c>
      <c r="E2" s="1" t="s">
        <v>105</v>
      </c>
    </row>
    <row r="3" spans="1:5" x14ac:dyDescent="0.3">
      <c r="A3" s="1" t="s">
        <v>35</v>
      </c>
      <c r="B3" s="1" t="s">
        <v>28</v>
      </c>
      <c r="C3" s="1">
        <v>100</v>
      </c>
      <c r="D3" s="1" t="s">
        <v>29</v>
      </c>
      <c r="E3" s="1" t="s">
        <v>106</v>
      </c>
    </row>
    <row r="4" spans="1:5" x14ac:dyDescent="0.3">
      <c r="A4" s="1" t="s">
        <v>107</v>
      </c>
      <c r="B4" s="1" t="s">
        <v>28</v>
      </c>
      <c r="C4" s="1">
        <v>10</v>
      </c>
      <c r="D4" s="1" t="s">
        <v>87</v>
      </c>
      <c r="E4" s="1" t="s">
        <v>108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77D9F-9D24-44D9-A680-CF1FEC75104F}">
  <dimension ref="A1:E4"/>
  <sheetViews>
    <sheetView workbookViewId="0">
      <selection activeCell="E4" sqref="A1:E4"/>
    </sheetView>
  </sheetViews>
  <sheetFormatPr baseColWidth="10" defaultRowHeight="14.4" x14ac:dyDescent="0.3"/>
  <cols>
    <col min="5" max="5" width="33.5546875" customWidth="1"/>
  </cols>
  <sheetData>
    <row r="1" spans="1:5" x14ac:dyDescent="0.3">
      <c r="A1" s="16" t="s">
        <v>21</v>
      </c>
      <c r="B1" s="16" t="s">
        <v>22</v>
      </c>
      <c r="C1" s="16" t="s">
        <v>23</v>
      </c>
      <c r="D1" s="16" t="s">
        <v>24</v>
      </c>
      <c r="E1" s="16" t="s">
        <v>0</v>
      </c>
    </row>
    <row r="2" spans="1:5" x14ac:dyDescent="0.3">
      <c r="A2" s="1" t="s">
        <v>76</v>
      </c>
      <c r="B2" s="1" t="s">
        <v>39</v>
      </c>
      <c r="C2" s="1" t="s">
        <v>26</v>
      </c>
      <c r="D2" s="1" t="s">
        <v>27</v>
      </c>
      <c r="E2" s="1" t="s">
        <v>111</v>
      </c>
    </row>
    <row r="3" spans="1:5" x14ac:dyDescent="0.3">
      <c r="A3" s="1" t="s">
        <v>35</v>
      </c>
      <c r="B3" s="1" t="s">
        <v>28</v>
      </c>
      <c r="C3" s="1">
        <v>50</v>
      </c>
      <c r="D3" s="1" t="s">
        <v>40</v>
      </c>
      <c r="E3" s="1" t="s">
        <v>112</v>
      </c>
    </row>
    <row r="4" spans="1:5" x14ac:dyDescent="0.3">
      <c r="A4" s="1" t="s">
        <v>42</v>
      </c>
      <c r="B4" s="1" t="s">
        <v>43</v>
      </c>
      <c r="C4" s="1" t="s">
        <v>26</v>
      </c>
      <c r="D4" s="1" t="s">
        <v>44</v>
      </c>
      <c r="E4" s="1" t="s">
        <v>113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05546-C30F-4536-967B-64E85026A9AF}">
  <dimension ref="A1:E6"/>
  <sheetViews>
    <sheetView workbookViewId="0">
      <selection activeCell="J28" sqref="J28"/>
    </sheetView>
  </sheetViews>
  <sheetFormatPr baseColWidth="10" defaultRowHeight="14.4" x14ac:dyDescent="0.3"/>
  <cols>
    <col min="5" max="5" width="37" customWidth="1"/>
  </cols>
  <sheetData>
    <row r="1" spans="1:5" x14ac:dyDescent="0.3">
      <c r="A1" s="15" t="s">
        <v>21</v>
      </c>
      <c r="B1" s="15" t="s">
        <v>22</v>
      </c>
      <c r="C1" s="15" t="s">
        <v>23</v>
      </c>
      <c r="D1" s="15" t="s">
        <v>24</v>
      </c>
      <c r="E1" s="15" t="s">
        <v>0</v>
      </c>
    </row>
    <row r="2" spans="1:5" x14ac:dyDescent="0.3">
      <c r="A2" s="1" t="s">
        <v>76</v>
      </c>
      <c r="B2" s="1" t="s">
        <v>39</v>
      </c>
      <c r="C2" s="1" t="s">
        <v>26</v>
      </c>
      <c r="D2" s="1" t="s">
        <v>27</v>
      </c>
      <c r="E2" s="1" t="s">
        <v>70</v>
      </c>
    </row>
    <row r="3" spans="1:5" x14ac:dyDescent="0.3">
      <c r="A3" s="1" t="s">
        <v>35</v>
      </c>
      <c r="B3" s="1" t="s">
        <v>28</v>
      </c>
      <c r="C3" s="1">
        <v>255</v>
      </c>
      <c r="D3" s="1" t="s">
        <v>29</v>
      </c>
      <c r="E3" s="1" t="s">
        <v>71</v>
      </c>
    </row>
    <row r="4" spans="1:5" x14ac:dyDescent="0.3">
      <c r="A4" s="1" t="s">
        <v>116</v>
      </c>
      <c r="B4" s="1" t="s">
        <v>41</v>
      </c>
      <c r="C4" s="1">
        <v>10.199999999999999</v>
      </c>
      <c r="D4" s="1" t="s">
        <v>29</v>
      </c>
      <c r="E4" s="1" t="s">
        <v>117</v>
      </c>
    </row>
    <row r="5" spans="1:5" x14ac:dyDescent="0.3">
      <c r="A5" s="1" t="s">
        <v>118</v>
      </c>
      <c r="B5" s="1" t="s">
        <v>41</v>
      </c>
      <c r="C5" s="1">
        <v>10.199999999999999</v>
      </c>
      <c r="D5" s="1" t="s">
        <v>37</v>
      </c>
      <c r="E5" s="1" t="s">
        <v>119</v>
      </c>
    </row>
    <row r="6" spans="1:5" x14ac:dyDescent="0.3">
      <c r="A6" s="1" t="s">
        <v>120</v>
      </c>
      <c r="B6" s="1" t="s">
        <v>25</v>
      </c>
      <c r="C6" s="1" t="s">
        <v>26</v>
      </c>
      <c r="D6" s="1" t="s">
        <v>121</v>
      </c>
      <c r="E6" s="1" t="s">
        <v>122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AF75C-0D57-470F-8EB1-5B1777F37B17}">
  <dimension ref="A1:E4"/>
  <sheetViews>
    <sheetView workbookViewId="0">
      <selection activeCell="I25" sqref="I25"/>
    </sheetView>
  </sheetViews>
  <sheetFormatPr baseColWidth="10" defaultRowHeight="14.4" x14ac:dyDescent="0.3"/>
  <cols>
    <col min="5" max="5" width="40.5546875" customWidth="1"/>
  </cols>
  <sheetData>
    <row r="1" spans="1:5" x14ac:dyDescent="0.3">
      <c r="A1" s="16" t="s">
        <v>21</v>
      </c>
      <c r="B1" s="16" t="s">
        <v>22</v>
      </c>
      <c r="C1" s="16" t="s">
        <v>23</v>
      </c>
      <c r="D1" s="16" t="s">
        <v>24</v>
      </c>
      <c r="E1" s="16" t="s">
        <v>0</v>
      </c>
    </row>
    <row r="2" spans="1:5" x14ac:dyDescent="0.3">
      <c r="A2" s="1" t="s">
        <v>76</v>
      </c>
      <c r="B2" s="1" t="s">
        <v>39</v>
      </c>
      <c r="C2" s="1" t="s">
        <v>26</v>
      </c>
      <c r="D2" s="1" t="s">
        <v>27</v>
      </c>
      <c r="E2" s="1" t="s">
        <v>74</v>
      </c>
    </row>
    <row r="3" spans="1:5" x14ac:dyDescent="0.3">
      <c r="A3" s="1" t="s">
        <v>35</v>
      </c>
      <c r="B3" s="1" t="s">
        <v>28</v>
      </c>
      <c r="C3" s="1">
        <v>50</v>
      </c>
      <c r="D3" s="1" t="s">
        <v>40</v>
      </c>
      <c r="E3" s="1" t="s">
        <v>75</v>
      </c>
    </row>
    <row r="4" spans="1:5" x14ac:dyDescent="0.3">
      <c r="A4" s="1" t="s">
        <v>125</v>
      </c>
      <c r="B4" s="1" t="s">
        <v>43</v>
      </c>
      <c r="C4" s="1" t="s">
        <v>26</v>
      </c>
      <c r="D4" s="1" t="s">
        <v>44</v>
      </c>
      <c r="E4" s="1" t="s">
        <v>113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05F81-E4D3-46C8-A6AB-B272CEA07115}">
  <dimension ref="A1:E6"/>
  <sheetViews>
    <sheetView workbookViewId="0">
      <selection activeCell="E6" sqref="E6"/>
    </sheetView>
  </sheetViews>
  <sheetFormatPr baseColWidth="10" defaultRowHeight="14.4" x14ac:dyDescent="0.3"/>
  <cols>
    <col min="5" max="5" width="33.33203125" customWidth="1"/>
  </cols>
  <sheetData>
    <row r="1" spans="1:5" x14ac:dyDescent="0.3">
      <c r="A1" s="16" t="s">
        <v>21</v>
      </c>
      <c r="B1" s="16" t="s">
        <v>22</v>
      </c>
      <c r="C1" s="16" t="s">
        <v>23</v>
      </c>
      <c r="D1" s="16" t="s">
        <v>24</v>
      </c>
      <c r="E1" s="16" t="s">
        <v>0</v>
      </c>
    </row>
    <row r="2" spans="1:5" x14ac:dyDescent="0.3">
      <c r="A2" s="1" t="s">
        <v>76</v>
      </c>
      <c r="B2" s="1" t="s">
        <v>28</v>
      </c>
      <c r="C2" s="1">
        <v>25</v>
      </c>
      <c r="D2" s="1" t="s">
        <v>27</v>
      </c>
      <c r="E2" s="1" t="s">
        <v>128</v>
      </c>
    </row>
    <row r="3" spans="1:5" x14ac:dyDescent="0.3">
      <c r="A3" s="1" t="s">
        <v>86</v>
      </c>
      <c r="B3" s="1" t="s">
        <v>28</v>
      </c>
      <c r="C3" s="1">
        <v>50</v>
      </c>
      <c r="D3" s="1" t="s">
        <v>87</v>
      </c>
      <c r="E3" s="1" t="s">
        <v>78</v>
      </c>
    </row>
    <row r="4" spans="1:5" x14ac:dyDescent="0.3">
      <c r="A4" s="1" t="s">
        <v>49</v>
      </c>
      <c r="B4" s="1" t="s">
        <v>43</v>
      </c>
      <c r="C4" s="1" t="s">
        <v>26</v>
      </c>
      <c r="D4" s="1" t="s">
        <v>44</v>
      </c>
      <c r="E4" s="1" t="s">
        <v>129</v>
      </c>
    </row>
    <row r="5" spans="1:5" x14ac:dyDescent="0.3">
      <c r="A5" s="1" t="s">
        <v>130</v>
      </c>
      <c r="B5" s="1" t="s">
        <v>41</v>
      </c>
      <c r="C5" s="1">
        <v>10.199999999999999</v>
      </c>
      <c r="D5" s="1" t="s">
        <v>37</v>
      </c>
      <c r="E5" s="1" t="s">
        <v>131</v>
      </c>
    </row>
    <row r="6" spans="1:5" x14ac:dyDescent="0.3">
      <c r="A6" s="1" t="s">
        <v>48</v>
      </c>
      <c r="B6" s="1" t="s">
        <v>25</v>
      </c>
      <c r="C6" s="1" t="s">
        <v>26</v>
      </c>
      <c r="D6" s="1" t="s">
        <v>87</v>
      </c>
      <c r="E6" s="1" t="s">
        <v>132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D4D01-B1BC-4B6E-B992-BA7A942FDD02}">
  <dimension ref="A1:E5"/>
  <sheetViews>
    <sheetView workbookViewId="0">
      <selection activeCell="E5" sqref="A1:E5"/>
    </sheetView>
  </sheetViews>
  <sheetFormatPr baseColWidth="10" defaultRowHeight="14.4" x14ac:dyDescent="0.3"/>
  <cols>
    <col min="5" max="5" width="38.44140625" customWidth="1"/>
  </cols>
  <sheetData>
    <row r="1" spans="1:5" x14ac:dyDescent="0.3">
      <c r="A1" s="16" t="s">
        <v>21</v>
      </c>
      <c r="B1" s="16" t="s">
        <v>22</v>
      </c>
      <c r="C1" s="16" t="s">
        <v>23</v>
      </c>
      <c r="D1" s="16" t="s">
        <v>24</v>
      </c>
      <c r="E1" s="16" t="s">
        <v>0</v>
      </c>
    </row>
    <row r="2" spans="1:5" x14ac:dyDescent="0.3">
      <c r="A2" s="1" t="s">
        <v>76</v>
      </c>
      <c r="B2" s="1" t="s">
        <v>39</v>
      </c>
      <c r="C2" s="1" t="s">
        <v>26</v>
      </c>
      <c r="D2" s="1" t="s">
        <v>27</v>
      </c>
      <c r="E2" s="1" t="s">
        <v>135</v>
      </c>
    </row>
    <row r="3" spans="1:5" x14ac:dyDescent="0.3">
      <c r="A3" s="1" t="s">
        <v>47</v>
      </c>
      <c r="B3" s="1" t="s">
        <v>28</v>
      </c>
      <c r="C3" s="1">
        <v>25</v>
      </c>
      <c r="D3" s="1" t="s">
        <v>87</v>
      </c>
      <c r="E3" s="1" t="s">
        <v>136</v>
      </c>
    </row>
    <row r="4" spans="1:5" x14ac:dyDescent="0.3">
      <c r="A4" s="1" t="s">
        <v>137</v>
      </c>
      <c r="B4" s="1" t="s">
        <v>25</v>
      </c>
      <c r="C4" s="1" t="s">
        <v>26</v>
      </c>
      <c r="D4" s="1" t="s">
        <v>87</v>
      </c>
      <c r="E4" s="1" t="s">
        <v>138</v>
      </c>
    </row>
    <row r="5" spans="1:5" x14ac:dyDescent="0.3">
      <c r="A5" s="1" t="s">
        <v>72</v>
      </c>
      <c r="B5" s="1" t="s">
        <v>25</v>
      </c>
      <c r="C5" s="1" t="s">
        <v>26</v>
      </c>
      <c r="D5" s="1" t="s">
        <v>51</v>
      </c>
      <c r="E5" s="1" t="s">
        <v>139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ACAD6-E8A1-4584-9F5F-BF4BED63D79A}">
  <dimension ref="A1:E8"/>
  <sheetViews>
    <sheetView tabSelected="1" workbookViewId="0">
      <selection activeCell="J25" sqref="J25"/>
    </sheetView>
  </sheetViews>
  <sheetFormatPr baseColWidth="10" defaultRowHeight="14.4" x14ac:dyDescent="0.3"/>
  <cols>
    <col min="5" max="5" width="32.5546875" customWidth="1"/>
  </cols>
  <sheetData>
    <row r="1" spans="1:5" x14ac:dyDescent="0.3">
      <c r="A1" s="16" t="s">
        <v>21</v>
      </c>
      <c r="B1" s="16" t="s">
        <v>22</v>
      </c>
      <c r="C1" s="16" t="s">
        <v>23</v>
      </c>
      <c r="D1" s="16" t="s">
        <v>24</v>
      </c>
      <c r="E1" s="16" t="s">
        <v>0</v>
      </c>
    </row>
    <row r="2" spans="1:5" x14ac:dyDescent="0.3">
      <c r="A2" s="1" t="s">
        <v>76</v>
      </c>
      <c r="B2" s="1" t="s">
        <v>39</v>
      </c>
      <c r="C2" s="1" t="s">
        <v>26</v>
      </c>
      <c r="D2" s="1" t="s">
        <v>27</v>
      </c>
      <c r="E2" s="1" t="s">
        <v>142</v>
      </c>
    </row>
    <row r="3" spans="1:5" x14ac:dyDescent="0.3">
      <c r="A3" s="1" t="s">
        <v>35</v>
      </c>
      <c r="B3" s="1" t="s">
        <v>28</v>
      </c>
      <c r="C3" s="1">
        <v>100</v>
      </c>
      <c r="D3" s="1" t="s">
        <v>40</v>
      </c>
      <c r="E3" s="1" t="s">
        <v>143</v>
      </c>
    </row>
    <row r="4" spans="1:5" x14ac:dyDescent="0.3">
      <c r="A4" s="1" t="s">
        <v>144</v>
      </c>
      <c r="B4" s="1" t="s">
        <v>28</v>
      </c>
      <c r="C4" s="1">
        <v>20</v>
      </c>
      <c r="D4" s="1" t="s">
        <v>145</v>
      </c>
      <c r="E4" s="1" t="s">
        <v>146</v>
      </c>
    </row>
    <row r="5" spans="1:5" x14ac:dyDescent="0.3">
      <c r="A5" s="1" t="s">
        <v>66</v>
      </c>
      <c r="B5" s="1" t="s">
        <v>28</v>
      </c>
      <c r="C5" s="1">
        <v>100</v>
      </c>
      <c r="D5" s="1" t="s">
        <v>29</v>
      </c>
      <c r="E5" s="1" t="s">
        <v>147</v>
      </c>
    </row>
    <row r="6" spans="1:5" x14ac:dyDescent="0.3">
      <c r="A6" s="1" t="s">
        <v>65</v>
      </c>
      <c r="B6" s="1" t="s">
        <v>28</v>
      </c>
      <c r="C6" s="1">
        <v>20</v>
      </c>
      <c r="D6" s="1" t="s">
        <v>37</v>
      </c>
      <c r="E6" s="1" t="s">
        <v>148</v>
      </c>
    </row>
    <row r="7" spans="1:5" x14ac:dyDescent="0.3">
      <c r="A7" s="1" t="s">
        <v>33</v>
      </c>
      <c r="B7" s="1" t="s">
        <v>28</v>
      </c>
      <c r="C7" s="1">
        <v>100</v>
      </c>
      <c r="D7" s="1" t="s">
        <v>37</v>
      </c>
      <c r="E7" s="1" t="s">
        <v>149</v>
      </c>
    </row>
    <row r="8" spans="1:5" x14ac:dyDescent="0.3">
      <c r="A8" s="1" t="s">
        <v>42</v>
      </c>
      <c r="B8" s="1" t="s">
        <v>43</v>
      </c>
      <c r="C8" s="1" t="s">
        <v>26</v>
      </c>
      <c r="D8" s="1" t="s">
        <v>44</v>
      </c>
      <c r="E8" s="1" t="s">
        <v>36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7C788-C925-47ED-B819-EFE723FC88F0}">
  <dimension ref="A1:E10"/>
  <sheetViews>
    <sheetView workbookViewId="0">
      <selection activeCell="J8" sqref="J8"/>
    </sheetView>
  </sheetViews>
  <sheetFormatPr baseColWidth="10" defaultRowHeight="14.4" x14ac:dyDescent="0.3"/>
  <cols>
    <col min="5" max="5" width="43.109375" customWidth="1"/>
  </cols>
  <sheetData>
    <row r="1" spans="1:5" x14ac:dyDescent="0.3">
      <c r="A1" s="16" t="s">
        <v>21</v>
      </c>
      <c r="B1" s="16" t="s">
        <v>22</v>
      </c>
      <c r="C1" s="16" t="s">
        <v>23</v>
      </c>
      <c r="D1" s="16" t="s">
        <v>24</v>
      </c>
      <c r="E1" s="16" t="s">
        <v>0</v>
      </c>
    </row>
    <row r="2" spans="1:5" x14ac:dyDescent="0.3">
      <c r="A2" s="1" t="s">
        <v>76</v>
      </c>
      <c r="B2" s="1" t="s">
        <v>28</v>
      </c>
      <c r="C2" s="1">
        <v>25</v>
      </c>
      <c r="D2" s="1" t="s">
        <v>27</v>
      </c>
      <c r="E2" s="1" t="s">
        <v>152</v>
      </c>
    </row>
    <row r="3" spans="1:5" x14ac:dyDescent="0.3">
      <c r="A3" s="1" t="s">
        <v>153</v>
      </c>
      <c r="B3" s="1" t="s">
        <v>25</v>
      </c>
      <c r="C3" s="1" t="s">
        <v>26</v>
      </c>
      <c r="D3" s="1" t="s">
        <v>87</v>
      </c>
      <c r="E3" s="1" t="s">
        <v>154</v>
      </c>
    </row>
    <row r="4" spans="1:5" x14ac:dyDescent="0.3">
      <c r="A4" s="1" t="s">
        <v>47</v>
      </c>
      <c r="B4" s="1" t="s">
        <v>28</v>
      </c>
      <c r="C4" s="1">
        <v>25</v>
      </c>
      <c r="D4" s="1" t="s">
        <v>87</v>
      </c>
      <c r="E4" s="1" t="s">
        <v>136</v>
      </c>
    </row>
    <row r="5" spans="1:5" x14ac:dyDescent="0.3">
      <c r="A5" s="1" t="s">
        <v>155</v>
      </c>
      <c r="B5" s="1" t="s">
        <v>28</v>
      </c>
      <c r="C5" s="1">
        <v>100</v>
      </c>
      <c r="D5" s="1" t="s">
        <v>145</v>
      </c>
      <c r="E5" s="1" t="s">
        <v>156</v>
      </c>
    </row>
    <row r="6" spans="1:5" x14ac:dyDescent="0.3">
      <c r="A6" s="1" t="s">
        <v>34</v>
      </c>
      <c r="B6" s="1" t="s">
        <v>28</v>
      </c>
      <c r="C6" s="1">
        <v>20</v>
      </c>
      <c r="D6" s="1" t="s">
        <v>157</v>
      </c>
      <c r="E6" s="1" t="s">
        <v>158</v>
      </c>
    </row>
    <row r="7" spans="1:5" x14ac:dyDescent="0.3">
      <c r="A7" s="1" t="s">
        <v>159</v>
      </c>
      <c r="B7" s="1" t="s">
        <v>43</v>
      </c>
      <c r="C7" s="1" t="s">
        <v>26</v>
      </c>
      <c r="D7" s="1" t="s">
        <v>37</v>
      </c>
      <c r="E7" s="1" t="s">
        <v>160</v>
      </c>
    </row>
    <row r="8" spans="1:5" x14ac:dyDescent="0.3">
      <c r="A8" s="1" t="s">
        <v>161</v>
      </c>
      <c r="B8" s="1" t="s">
        <v>43</v>
      </c>
      <c r="C8" s="1" t="s">
        <v>26</v>
      </c>
      <c r="D8" s="1" t="s">
        <v>37</v>
      </c>
      <c r="E8" s="1" t="s">
        <v>162</v>
      </c>
    </row>
    <row r="9" spans="1:5" x14ac:dyDescent="0.3">
      <c r="A9" s="1" t="s">
        <v>42</v>
      </c>
      <c r="B9" s="1" t="s">
        <v>43</v>
      </c>
      <c r="C9" s="1" t="s">
        <v>26</v>
      </c>
      <c r="D9" s="1" t="s">
        <v>44</v>
      </c>
      <c r="E9" s="1" t="s">
        <v>113</v>
      </c>
    </row>
    <row r="10" spans="1:5" x14ac:dyDescent="0.3">
      <c r="A10" s="1" t="s">
        <v>45</v>
      </c>
      <c r="B10" s="1" t="s">
        <v>43</v>
      </c>
      <c r="C10" s="1" t="s">
        <v>26</v>
      </c>
      <c r="D10" s="1" t="s">
        <v>44</v>
      </c>
      <c r="E10" s="1"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1</vt:i4>
      </vt:variant>
    </vt:vector>
  </HeadingPairs>
  <TitlesOfParts>
    <vt:vector size="13" baseType="lpstr">
      <vt:lpstr>DICCIONARIO DE DATOS </vt:lpstr>
      <vt:lpstr>CUSTOMERS</vt:lpstr>
      <vt:lpstr>addresses</vt:lpstr>
      <vt:lpstr>departments</vt:lpstr>
      <vt:lpstr>MUNICIPALITIES</vt:lpstr>
      <vt:lpstr>CATEGORIES</vt:lpstr>
      <vt:lpstr>PRODUCTS</vt:lpstr>
      <vt:lpstr>PAYMENT_METHODS</vt:lpstr>
      <vt:lpstr>ORDERS</vt:lpstr>
      <vt:lpstr>ORDER_ITEMS</vt:lpstr>
      <vt:lpstr>SHIP_COMPANY</vt:lpstr>
      <vt:lpstr>SHIPMENT_ORDERS</vt:lpstr>
      <vt:lpstr>MUNICIPALITIES_LINK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jhayder florez</cp:lastModifiedBy>
  <dcterms:created xsi:type="dcterms:W3CDTF">2025-11-05T00:19:18Z</dcterms:created>
  <dcterms:modified xsi:type="dcterms:W3CDTF">2026-04-07T14:36:31Z</dcterms:modified>
</cp:coreProperties>
</file>