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-700" yWindow="-460" windowWidth="27320" windowHeight="15360" tabRatio="500" activeTab="1"/>
  </bookViews>
  <sheets>
    <sheet name="MASTER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" i="2" l="1"/>
  <c r="AG3" i="2"/>
  <c r="AE4" i="2"/>
  <c r="AG4" i="2"/>
  <c r="AG5" i="2"/>
  <c r="AE6" i="2"/>
  <c r="AG6" i="2"/>
  <c r="AG7" i="2"/>
  <c r="AG8" i="2"/>
  <c r="AE9" i="2"/>
  <c r="AG9" i="2"/>
  <c r="AE26" i="2"/>
  <c r="AG26" i="2"/>
  <c r="AE27" i="2"/>
  <c r="AG27" i="2"/>
  <c r="AE28" i="2"/>
  <c r="AG28" i="2"/>
  <c r="AE29" i="2"/>
  <c r="AG29" i="2"/>
  <c r="AE30" i="2"/>
  <c r="AG30" i="2"/>
  <c r="AE31" i="2"/>
  <c r="AG31" i="2"/>
  <c r="AE32" i="2"/>
  <c r="AG32" i="2"/>
  <c r="AE33" i="2"/>
  <c r="AG33" i="2"/>
  <c r="AE10" i="2"/>
  <c r="AG10" i="2"/>
  <c r="AE11" i="2"/>
  <c r="AG11" i="2"/>
  <c r="AE12" i="2"/>
  <c r="AG12" i="2"/>
  <c r="AE13" i="2"/>
  <c r="AG13" i="2"/>
  <c r="AE14" i="2"/>
  <c r="AG14" i="2"/>
  <c r="AE15" i="2"/>
  <c r="AG15" i="2"/>
  <c r="AE16" i="2"/>
  <c r="AG16" i="2"/>
  <c r="AE17" i="2"/>
  <c r="AG17" i="2"/>
  <c r="AG34" i="2"/>
  <c r="AE35" i="2"/>
  <c r="AG35" i="2"/>
  <c r="AE36" i="2"/>
  <c r="AG36" i="2"/>
  <c r="AE37" i="2"/>
  <c r="AG37" i="2"/>
  <c r="AE38" i="2"/>
  <c r="AG38" i="2"/>
  <c r="AE39" i="2"/>
  <c r="AG39" i="2"/>
  <c r="AE40" i="2"/>
  <c r="AG40" i="2"/>
  <c r="AG41" i="2"/>
  <c r="AE18" i="2"/>
  <c r="AG18" i="2"/>
  <c r="AE19" i="2"/>
  <c r="AG19" i="2"/>
  <c r="AE20" i="2"/>
  <c r="AG20" i="2"/>
  <c r="AE21" i="2"/>
  <c r="AG21" i="2"/>
  <c r="AE22" i="2"/>
  <c r="AG22" i="2"/>
  <c r="AE23" i="2"/>
  <c r="AG23" i="2"/>
  <c r="AE24" i="2"/>
  <c r="AG24" i="2"/>
  <c r="AG25" i="2"/>
  <c r="AE42" i="2"/>
  <c r="AG42" i="2"/>
  <c r="AE43" i="2"/>
  <c r="AG43" i="2"/>
  <c r="AG44" i="2"/>
  <c r="AE45" i="2"/>
  <c r="AG45" i="2"/>
  <c r="AE46" i="2"/>
  <c r="AG46" i="2"/>
  <c r="AE47" i="2"/>
  <c r="AG47" i="2"/>
  <c r="AE48" i="2"/>
  <c r="AG48" i="2"/>
  <c r="AE49" i="2"/>
  <c r="AG49" i="2"/>
  <c r="AE2" i="2"/>
  <c r="AG2" i="2"/>
  <c r="AF3" i="2"/>
  <c r="AF4" i="2"/>
  <c r="AF6" i="2"/>
  <c r="AF9" i="2"/>
  <c r="AF26" i="2"/>
  <c r="AF27" i="2"/>
  <c r="AF28" i="2"/>
  <c r="AF29" i="2"/>
  <c r="AF30" i="2"/>
  <c r="AF31" i="2"/>
  <c r="AF32" i="2"/>
  <c r="AF33" i="2"/>
  <c r="AF10" i="2"/>
  <c r="AF11" i="2"/>
  <c r="AF12" i="2"/>
  <c r="AF13" i="2"/>
  <c r="AF14" i="2"/>
  <c r="AF15" i="2"/>
  <c r="AF16" i="2"/>
  <c r="AF17" i="2"/>
  <c r="AF35" i="2"/>
  <c r="AF37" i="2"/>
  <c r="AF38" i="2"/>
  <c r="AF39" i="2"/>
  <c r="AF40" i="2"/>
  <c r="AF18" i="2"/>
  <c r="AF19" i="2"/>
  <c r="AF20" i="2"/>
  <c r="AF21" i="2"/>
  <c r="AF22" i="2"/>
  <c r="AF23" i="2"/>
  <c r="AF24" i="2"/>
  <c r="AF42" i="2"/>
  <c r="AF43" i="2"/>
  <c r="AF45" i="2"/>
  <c r="AF46" i="2"/>
  <c r="AF47" i="2"/>
  <c r="AF48" i="2"/>
  <c r="AF49" i="2"/>
  <c r="AF2" i="2"/>
  <c r="AD3" i="2"/>
  <c r="AD4" i="2"/>
  <c r="AD6" i="2"/>
  <c r="AD9" i="2"/>
  <c r="AD26" i="2"/>
  <c r="AD27" i="2"/>
  <c r="AD28" i="2"/>
  <c r="AD29" i="2"/>
  <c r="AD30" i="2"/>
  <c r="AD31" i="2"/>
  <c r="AD32" i="2"/>
  <c r="AD33" i="2"/>
  <c r="AD10" i="2"/>
  <c r="AD11" i="2"/>
  <c r="AD12" i="2"/>
  <c r="AD13" i="2"/>
  <c r="AD14" i="2"/>
  <c r="AD15" i="2"/>
  <c r="AD16" i="2"/>
  <c r="AD17" i="2"/>
  <c r="AD35" i="2"/>
  <c r="AD37" i="2"/>
  <c r="AD38" i="2"/>
  <c r="AD39" i="2"/>
  <c r="AD40" i="2"/>
  <c r="AD18" i="2"/>
  <c r="AD19" i="2"/>
  <c r="AD20" i="2"/>
  <c r="AD21" i="2"/>
  <c r="AD22" i="2"/>
  <c r="AD23" i="2"/>
  <c r="AD24" i="2"/>
  <c r="AD42" i="2"/>
  <c r="AD43" i="2"/>
  <c r="AD45" i="2"/>
  <c r="AD46" i="2"/>
  <c r="AD47" i="2"/>
  <c r="AD48" i="2"/>
  <c r="AD49" i="2"/>
  <c r="AD2" i="2"/>
  <c r="AD50" i="2"/>
  <c r="T4" i="2"/>
  <c r="T5" i="2"/>
  <c r="T6" i="2"/>
  <c r="T7" i="2"/>
  <c r="T8" i="2"/>
  <c r="T9" i="2"/>
  <c r="T27" i="2"/>
  <c r="T28" i="2"/>
  <c r="T30" i="2"/>
  <c r="T31" i="2"/>
  <c r="T10" i="2"/>
  <c r="T11" i="2"/>
  <c r="T12" i="2"/>
  <c r="T13" i="2"/>
  <c r="T14" i="2"/>
  <c r="T15" i="2"/>
  <c r="T16" i="2"/>
  <c r="T17" i="2"/>
  <c r="T34" i="2"/>
  <c r="T35" i="2"/>
  <c r="T36" i="2"/>
  <c r="T37" i="2"/>
  <c r="T38" i="2"/>
  <c r="T39" i="2"/>
  <c r="T40" i="2"/>
  <c r="T41" i="2"/>
  <c r="T18" i="2"/>
  <c r="T19" i="2"/>
  <c r="T20" i="2"/>
  <c r="T21" i="2"/>
  <c r="T22" i="2"/>
  <c r="T23" i="2"/>
  <c r="T24" i="2"/>
  <c r="T25" i="2"/>
  <c r="T42" i="2"/>
  <c r="T43" i="2"/>
  <c r="T44" i="2"/>
  <c r="T45" i="2"/>
  <c r="T46" i="2"/>
  <c r="T47" i="2"/>
  <c r="T48" i="2"/>
  <c r="T49" i="2"/>
  <c r="T2" i="2"/>
  <c r="S50" i="2"/>
  <c r="U4" i="2"/>
  <c r="U5" i="2"/>
  <c r="U6" i="2"/>
  <c r="U7" i="2"/>
  <c r="U8" i="2"/>
  <c r="U9" i="2"/>
  <c r="U27" i="2"/>
  <c r="U28" i="2"/>
  <c r="U30" i="2"/>
  <c r="U31" i="2"/>
  <c r="U10" i="2"/>
  <c r="U11" i="2"/>
  <c r="U12" i="2"/>
  <c r="U13" i="2"/>
  <c r="U14" i="2"/>
  <c r="U15" i="2"/>
  <c r="U16" i="2"/>
  <c r="U17" i="2"/>
  <c r="U34" i="2"/>
  <c r="U35" i="2"/>
  <c r="U36" i="2"/>
  <c r="U37" i="2"/>
  <c r="U38" i="2"/>
  <c r="U39" i="2"/>
  <c r="U40" i="2"/>
  <c r="U41" i="2"/>
  <c r="U18" i="2"/>
  <c r="U19" i="2"/>
  <c r="U20" i="2"/>
  <c r="U21" i="2"/>
  <c r="U22" i="2"/>
  <c r="U23" i="2"/>
  <c r="U24" i="2"/>
  <c r="U25" i="2"/>
  <c r="U42" i="2"/>
  <c r="U43" i="2"/>
  <c r="U44" i="2"/>
  <c r="U45" i="2"/>
  <c r="U46" i="2"/>
  <c r="U47" i="2"/>
  <c r="U48" i="2"/>
  <c r="U49" i="2"/>
  <c r="U2" i="2"/>
  <c r="V49" i="2"/>
  <c r="V3" i="2"/>
  <c r="V4" i="2"/>
  <c r="V5" i="2"/>
  <c r="V6" i="2"/>
  <c r="V7" i="2"/>
  <c r="V8" i="2"/>
  <c r="V9" i="2"/>
  <c r="V26" i="2"/>
  <c r="V27" i="2"/>
  <c r="V28" i="2"/>
  <c r="V29" i="2"/>
  <c r="V30" i="2"/>
  <c r="V31" i="2"/>
  <c r="V32" i="2"/>
  <c r="V33" i="2"/>
  <c r="V10" i="2"/>
  <c r="V11" i="2"/>
  <c r="V12" i="2"/>
  <c r="V13" i="2"/>
  <c r="V14" i="2"/>
  <c r="V15" i="2"/>
  <c r="V16" i="2"/>
  <c r="V17" i="2"/>
  <c r="V34" i="2"/>
  <c r="V35" i="2"/>
  <c r="V36" i="2"/>
  <c r="V37" i="2"/>
  <c r="V38" i="2"/>
  <c r="V39" i="2"/>
  <c r="V40" i="2"/>
  <c r="V41" i="2"/>
  <c r="V18" i="2"/>
  <c r="V19" i="2"/>
  <c r="V20" i="2"/>
  <c r="V21" i="2"/>
  <c r="V22" i="2"/>
  <c r="V23" i="2"/>
  <c r="V24" i="2"/>
  <c r="V25" i="2"/>
  <c r="V42" i="2"/>
  <c r="V43" i="2"/>
  <c r="V44" i="2"/>
  <c r="V45" i="2"/>
  <c r="V46" i="2"/>
  <c r="V47" i="2"/>
  <c r="V48" i="2"/>
  <c r="V2" i="2"/>
  <c r="L3" i="2"/>
  <c r="L4" i="2"/>
  <c r="L5" i="2"/>
  <c r="L6" i="2"/>
  <c r="L7" i="2"/>
  <c r="L8" i="2"/>
  <c r="L9" i="2"/>
  <c r="L26" i="2"/>
  <c r="L27" i="2"/>
  <c r="L28" i="2"/>
  <c r="L29" i="2"/>
  <c r="L30" i="2"/>
  <c r="L31" i="2"/>
  <c r="L32" i="2"/>
  <c r="L33" i="2"/>
  <c r="L10" i="2"/>
  <c r="L11" i="2"/>
  <c r="L12" i="2"/>
  <c r="L13" i="2"/>
  <c r="L14" i="2"/>
  <c r="L15" i="2"/>
  <c r="L16" i="2"/>
  <c r="L17" i="2"/>
  <c r="L34" i="2"/>
  <c r="L35" i="2"/>
  <c r="L36" i="2"/>
  <c r="L37" i="2"/>
  <c r="L38" i="2"/>
  <c r="L39" i="2"/>
  <c r="L40" i="2"/>
  <c r="L41" i="2"/>
  <c r="L18" i="2"/>
  <c r="L19" i="2"/>
  <c r="L20" i="2"/>
  <c r="L21" i="2"/>
  <c r="L22" i="2"/>
  <c r="L23" i="2"/>
  <c r="L24" i="2"/>
  <c r="L25" i="2"/>
  <c r="L42" i="2"/>
  <c r="L43" i="2"/>
  <c r="L44" i="2"/>
  <c r="L45" i="2"/>
  <c r="L46" i="2"/>
  <c r="L47" i="2"/>
  <c r="L48" i="2"/>
  <c r="L49" i="2"/>
  <c r="L2" i="2"/>
  <c r="M3" i="2"/>
  <c r="M4" i="2"/>
  <c r="M5" i="2"/>
  <c r="M6" i="2"/>
  <c r="M7" i="2"/>
  <c r="M8" i="2"/>
  <c r="M9" i="2"/>
  <c r="M26" i="2"/>
  <c r="M27" i="2"/>
  <c r="M28" i="2"/>
  <c r="M29" i="2"/>
  <c r="M30" i="2"/>
  <c r="M31" i="2"/>
  <c r="M32" i="2"/>
  <c r="M33" i="2"/>
  <c r="M10" i="2"/>
  <c r="M11" i="2"/>
  <c r="M12" i="2"/>
  <c r="M13" i="2"/>
  <c r="M14" i="2"/>
  <c r="M15" i="2"/>
  <c r="M16" i="2"/>
  <c r="M17" i="2"/>
  <c r="M34" i="2"/>
  <c r="M35" i="2"/>
  <c r="M36" i="2"/>
  <c r="M37" i="2"/>
  <c r="M38" i="2"/>
  <c r="M39" i="2"/>
  <c r="M40" i="2"/>
  <c r="M41" i="2"/>
  <c r="M18" i="2"/>
  <c r="M19" i="2"/>
  <c r="M20" i="2"/>
  <c r="M21" i="2"/>
  <c r="M22" i="2"/>
  <c r="M23" i="2"/>
  <c r="M24" i="2"/>
  <c r="M25" i="2"/>
  <c r="M42" i="2"/>
  <c r="M43" i="2"/>
  <c r="M44" i="2"/>
  <c r="M45" i="2"/>
  <c r="M46" i="2"/>
  <c r="M47" i="2"/>
  <c r="M48" i="2"/>
  <c r="M49" i="2"/>
  <c r="M2" i="2"/>
</calcChain>
</file>

<file path=xl/sharedStrings.xml><?xml version="1.0" encoding="utf-8"?>
<sst xmlns="http://schemas.openxmlformats.org/spreadsheetml/2006/main" count="916" uniqueCount="220">
  <si>
    <t>Name</t>
  </si>
  <si>
    <t>Pop.EF1d</t>
  </si>
  <si>
    <t>Treat.EF1d</t>
  </si>
  <si>
    <t>Sample.EF1d</t>
  </si>
  <si>
    <t>rep1.eff.EF1d</t>
  </si>
  <si>
    <t>rep1.ct.EF1d</t>
  </si>
  <si>
    <t>rep2.eff.EF1d</t>
  </si>
  <si>
    <t>rep2.ct.EF1d</t>
  </si>
  <si>
    <t>repdiff.EF1d</t>
  </si>
  <si>
    <t>opticorr.EF1d</t>
  </si>
  <si>
    <t>avgct.EF1d</t>
  </si>
  <si>
    <t>Pop.p29ING</t>
  </si>
  <si>
    <t>Treat.p29ING</t>
  </si>
  <si>
    <t>Sample.p29ING</t>
  </si>
  <si>
    <t>rep1.eff.p29ING</t>
  </si>
  <si>
    <t>rep1.ct.p29ING</t>
  </si>
  <si>
    <t>rep2.eff.p29ING</t>
  </si>
  <si>
    <t>rep2.ct.p29ING</t>
  </si>
  <si>
    <t>repdiff.p29ING</t>
  </si>
  <si>
    <t>opticorr.p29ING</t>
  </si>
  <si>
    <t>avgct.p29ING</t>
  </si>
  <si>
    <t>norm</t>
  </si>
  <si>
    <t>log</t>
  </si>
  <si>
    <t>rep1.eff.HSP70.x</t>
  </si>
  <si>
    <t>rep1.ct.HSP70.x</t>
  </si>
  <si>
    <t>rep2.eff.HSP70.x</t>
  </si>
  <si>
    <t>rep2.ct.HSP70.x</t>
  </si>
  <si>
    <t>repdiff.HSP70.x</t>
  </si>
  <si>
    <t>opticorr.HSP70.x</t>
  </si>
  <si>
    <t>avgct.HSP70.x</t>
  </si>
  <si>
    <t>norm.HSP70.x</t>
  </si>
  <si>
    <t>log.HSP70.x</t>
  </si>
  <si>
    <t>rep1.eff.HSPb11.x</t>
  </si>
  <si>
    <t>rep1.ct.HSPb11.x</t>
  </si>
  <si>
    <t>rep2.eff.HSPb11.x</t>
  </si>
  <si>
    <t>rep2.ct.HSPb11.x</t>
  </si>
  <si>
    <t>repdiff.HSPb11.x</t>
  </si>
  <si>
    <t>opticorr.HSPb11.x</t>
  </si>
  <si>
    <t>avgct.HSPb11.x</t>
  </si>
  <si>
    <t>norm.HSPb11.x</t>
  </si>
  <si>
    <t>log.HSPb11.x</t>
  </si>
  <si>
    <t>rep1.eff.BMP2</t>
  </si>
  <si>
    <t>rep1.ct.BMP2</t>
  </si>
  <si>
    <t>rep2.eff.BMP2</t>
  </si>
  <si>
    <t>rep2.ct.BMP2</t>
  </si>
  <si>
    <t>repdiff.BMP2</t>
  </si>
  <si>
    <t>avgct.BMP2</t>
  </si>
  <si>
    <t>norm.BMP2</t>
  </si>
  <si>
    <t>log.BMP2</t>
  </si>
  <si>
    <t>rep1.eff.CARM</t>
  </si>
  <si>
    <t>rep1.ct.CARM</t>
  </si>
  <si>
    <t>rep2.eff.CARM</t>
  </si>
  <si>
    <t>rep2.ct.CARM</t>
  </si>
  <si>
    <t>repdiff.CARM</t>
  </si>
  <si>
    <t>avgct.CARM</t>
  </si>
  <si>
    <t>norm.CARM</t>
  </si>
  <si>
    <t>log.CARM</t>
  </si>
  <si>
    <t>rep1.eff.GABABR</t>
  </si>
  <si>
    <t>rep1.ct.GABABR</t>
  </si>
  <si>
    <t>rep2.eff.GABABR</t>
  </si>
  <si>
    <t>rep2.ct.GABABR</t>
  </si>
  <si>
    <t>repdiff.GABABR</t>
  </si>
  <si>
    <t>opticorr.GABABR</t>
  </si>
  <si>
    <t>avgct.GABABR</t>
  </si>
  <si>
    <t>norm.GABABR</t>
  </si>
  <si>
    <t>log.GABABR</t>
  </si>
  <si>
    <t>rep1.eff.GRB2</t>
  </si>
  <si>
    <t>rep1.ct.GRB2</t>
  </si>
  <si>
    <t>rep2.eff.GRB2</t>
  </si>
  <si>
    <t>rep2.ct.GRB2</t>
  </si>
  <si>
    <t>repdiff.GRB2</t>
  </si>
  <si>
    <t>opticorr.GRB2</t>
  </si>
  <si>
    <t>avgct.GRB2</t>
  </si>
  <si>
    <t>norm.GRB2</t>
  </si>
  <si>
    <t>log.GRB2</t>
  </si>
  <si>
    <t>rep1.eff.H33</t>
  </si>
  <si>
    <t>rep1.ct.H33</t>
  </si>
  <si>
    <t>rep2.eff.H33</t>
  </si>
  <si>
    <t>rep2.ct.H33</t>
  </si>
  <si>
    <t>repdiff.H33</t>
  </si>
  <si>
    <t>avgct.H33</t>
  </si>
  <si>
    <t>norm.H33</t>
  </si>
  <si>
    <t>log.H33</t>
  </si>
  <si>
    <t>rep1.eff.PGEEP4</t>
  </si>
  <si>
    <t>rep1.ct.PGEEP4</t>
  </si>
  <si>
    <t>rep2.eff.PGEEP4</t>
  </si>
  <si>
    <t>rep2.ct.PGEEP4</t>
  </si>
  <si>
    <t>repdiff.PGEEP4</t>
  </si>
  <si>
    <t>opticorr</t>
  </si>
  <si>
    <t>avgct.PGEEP4</t>
  </si>
  <si>
    <t>norm.PGEEP4</t>
  </si>
  <si>
    <t>log.PGEEP4</t>
  </si>
  <si>
    <t>rep1.eff.H2A</t>
  </si>
  <si>
    <t>rep1.ct.H2A</t>
  </si>
  <si>
    <t>rep2.eff.H2A</t>
  </si>
  <si>
    <t>rep2.ct.H2A</t>
  </si>
  <si>
    <t>repdiff.H2A</t>
  </si>
  <si>
    <t>avgct.H2A</t>
  </si>
  <si>
    <t>norm.H2A</t>
  </si>
  <si>
    <t>log.H2A</t>
  </si>
  <si>
    <t>rep1.eff.H2AV</t>
  </si>
  <si>
    <t>rep1.ct.H2AV</t>
  </si>
  <si>
    <t>rep2.eff.H2AV</t>
  </si>
  <si>
    <t>rep2.ct.H2AV</t>
  </si>
  <si>
    <t>repdiff.H2AV</t>
  </si>
  <si>
    <t>avgct.H2AV</t>
  </si>
  <si>
    <t>norm.H2AV</t>
  </si>
  <si>
    <t>log.H2AV</t>
  </si>
  <si>
    <t>rep1.eff.HSP70.y</t>
  </si>
  <si>
    <t>rep1.ct.HSP70.y</t>
  </si>
  <si>
    <t>rep2.eff.HSP70.y</t>
  </si>
  <si>
    <t>rep2.ct.HSP70.y</t>
  </si>
  <si>
    <t>repdiff.HSP70.y</t>
  </si>
  <si>
    <t>opticorr.HSP70.y</t>
  </si>
  <si>
    <t>avgct.HSP70.y</t>
  </si>
  <si>
    <t>norm.HSP70.y</t>
  </si>
  <si>
    <t>log.HSP70.y</t>
  </si>
  <si>
    <t>rep1.eff.HSPb11.y</t>
  </si>
  <si>
    <t>rep1.ct.HSPb11.y</t>
  </si>
  <si>
    <t>rep2.eff.HSPb11.y</t>
  </si>
  <si>
    <t>rep2.ct.HSPb11.y</t>
  </si>
  <si>
    <t>repdiff.HSPb11.y</t>
  </si>
  <si>
    <t>opticorr.HSPb11.y</t>
  </si>
  <si>
    <t>avgct.HSPb11.y</t>
  </si>
  <si>
    <t>norm.HSPb11.y</t>
  </si>
  <si>
    <t>log.HSPb11.y</t>
  </si>
  <si>
    <t>rep1.eff.CRAF</t>
  </si>
  <si>
    <t>rep1.ct.CRAF</t>
  </si>
  <si>
    <t>rep2.eff.CRAF</t>
  </si>
  <si>
    <t>rep2.ct.CRAF</t>
  </si>
  <si>
    <t>rep3.eff.CRAF</t>
  </si>
  <si>
    <t>rep3.ct.CRAF</t>
  </si>
  <si>
    <t>repdiff.CRAF</t>
  </si>
  <si>
    <t>avgct.CRAF</t>
  </si>
  <si>
    <t>norm.CRAF</t>
  </si>
  <si>
    <t>log.CRAF</t>
  </si>
  <si>
    <t>rep1.eff.PGRP</t>
  </si>
  <si>
    <t>rep1.ct.PGRP</t>
  </si>
  <si>
    <t>rep2.eff.PGRP</t>
  </si>
  <si>
    <t>rep2.ct.PGRP</t>
  </si>
  <si>
    <t>repdiff.PGRP</t>
  </si>
  <si>
    <t>avgct.PGRP</t>
  </si>
  <si>
    <t>norm.PGRP</t>
  </si>
  <si>
    <t>log.PGRP</t>
  </si>
  <si>
    <t>rep1.eff.Actin</t>
  </si>
  <si>
    <t>rep1.ct.Actin</t>
  </si>
  <si>
    <t>rep2.eff.Actin</t>
  </si>
  <si>
    <t>rep2.ct.Actin</t>
  </si>
  <si>
    <t>rep3.eff.Actin</t>
  </si>
  <si>
    <t>rep3.ct.Actin</t>
  </si>
  <si>
    <t>repdiff.Actin</t>
  </si>
  <si>
    <t>avgct.Actin</t>
  </si>
  <si>
    <t>norm.Actin</t>
  </si>
  <si>
    <t>log.Actin</t>
  </si>
  <si>
    <t>rep1.eff.TLR</t>
  </si>
  <si>
    <t>rep1.ct.TLR</t>
  </si>
  <si>
    <t>rep2.eff.TLR</t>
  </si>
  <si>
    <t>rep2.ct.TLR</t>
  </si>
  <si>
    <t>repdiff.TLR</t>
  </si>
  <si>
    <t>avgct.TLR</t>
  </si>
  <si>
    <t>norm.TLR</t>
  </si>
  <si>
    <t>log.TLR</t>
  </si>
  <si>
    <t>H_C_1</t>
  </si>
  <si>
    <t>H</t>
  </si>
  <si>
    <t>C</t>
  </si>
  <si>
    <t>H_C_2</t>
  </si>
  <si>
    <t>NA</t>
  </si>
  <si>
    <t>H_C_3</t>
  </si>
  <si>
    <t>H_C_4</t>
  </si>
  <si>
    <t>H_C_5</t>
  </si>
  <si>
    <t>H_C_6</t>
  </si>
  <si>
    <t>H_C_7</t>
  </si>
  <si>
    <t>H_C_8</t>
  </si>
  <si>
    <t>H_T_1</t>
  </si>
  <si>
    <t>T</t>
  </si>
  <si>
    <t>H_T_2</t>
  </si>
  <si>
    <t>H_T_3</t>
  </si>
  <si>
    <t>H_T_4</t>
  </si>
  <si>
    <t>H_T_5</t>
  </si>
  <si>
    <t>H_T_6</t>
  </si>
  <si>
    <t>H_T_7</t>
  </si>
  <si>
    <t>H_T_8</t>
  </si>
  <si>
    <t>N_C_1</t>
  </si>
  <si>
    <t>N</t>
  </si>
  <si>
    <t>N_C_2</t>
  </si>
  <si>
    <t>N_C_3</t>
  </si>
  <si>
    <t>N_C_4</t>
  </si>
  <si>
    <t>N_C_5</t>
  </si>
  <si>
    <t>N_C_6</t>
  </si>
  <si>
    <t>N_C_7</t>
  </si>
  <si>
    <t>N_C_8</t>
  </si>
  <si>
    <t>N_T_1</t>
  </si>
  <si>
    <t>N_T_2</t>
  </si>
  <si>
    <t>N_T_3</t>
  </si>
  <si>
    <t>N_T_4</t>
  </si>
  <si>
    <t>N_T_5</t>
  </si>
  <si>
    <t>N_T_6</t>
  </si>
  <si>
    <t>N_T_7</t>
  </si>
  <si>
    <t>N_T_8</t>
  </si>
  <si>
    <t>S_C_1</t>
  </si>
  <si>
    <t>S</t>
  </si>
  <si>
    <t>S_C_2</t>
  </si>
  <si>
    <t>S_C_3</t>
  </si>
  <si>
    <t>S_C_4</t>
  </si>
  <si>
    <t>S_C_5</t>
  </si>
  <si>
    <t>S_C_6</t>
  </si>
  <si>
    <t>S_C_7</t>
  </si>
  <si>
    <t>S_C_8</t>
  </si>
  <si>
    <t>S_T_1</t>
  </si>
  <si>
    <t>S_T_2</t>
  </si>
  <si>
    <t>S_T_3</t>
  </si>
  <si>
    <t>S_T_4</t>
  </si>
  <si>
    <t>S_T_5</t>
  </si>
  <si>
    <t>S_T_6</t>
  </si>
  <si>
    <t>S_T_7</t>
  </si>
  <si>
    <t>S_T_8</t>
  </si>
  <si>
    <t>ef_ctvar</t>
  </si>
  <si>
    <t>ef-avg_ct</t>
  </si>
  <si>
    <t>p29_ctvar</t>
  </si>
  <si>
    <t>HSP70-ctdiff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</si>
</sst>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2" fontId="1" fillId="2" borderId="0" xfId="1" applyNumberFormat="1"/>
    <xf numFmtId="2" fontId="3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3" borderId="0" xfId="2"/>
  </cellXfs>
  <cellStyles count="7">
    <cellStyle name="Bad" xfId="2" builtinId="27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workbookViewId="0">
      <selection sqref="A1:XFD1048576"/>
    </sheetView>
  </sheetViews>
  <sheetFormatPr baseColWidth="10" defaultRowHeight="15" x14ac:dyDescent="0"/>
  <sheetData>
    <row r="1" spans="1:16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</row>
    <row r="2" spans="1:163">
      <c r="A2">
        <v>1</v>
      </c>
      <c r="B2" t="s">
        <v>162</v>
      </c>
      <c r="C2" t="s">
        <v>163</v>
      </c>
      <c r="D2" t="s">
        <v>164</v>
      </c>
      <c r="E2">
        <v>1</v>
      </c>
      <c r="F2">
        <v>1.1456869999999999</v>
      </c>
      <c r="G2">
        <v>28.89</v>
      </c>
      <c r="H2">
        <v>1.578756</v>
      </c>
      <c r="I2">
        <v>19.12</v>
      </c>
      <c r="J2">
        <v>9.77</v>
      </c>
      <c r="K2">
        <v>30.258541666666702</v>
      </c>
      <c r="L2">
        <v>29.574270833333301</v>
      </c>
      <c r="M2" t="s">
        <v>163</v>
      </c>
      <c r="N2" t="s">
        <v>164</v>
      </c>
      <c r="O2">
        <v>1</v>
      </c>
      <c r="P2">
        <v>1.2343930000000001</v>
      </c>
      <c r="Q2">
        <v>32.049999999999997</v>
      </c>
      <c r="R2">
        <v>1.3530500000000001</v>
      </c>
      <c r="S2">
        <v>25.31</v>
      </c>
      <c r="T2">
        <v>6.74</v>
      </c>
      <c r="U2">
        <v>40.279583333333299</v>
      </c>
      <c r="V2">
        <v>36.164791666666702</v>
      </c>
      <c r="W2">
        <v>6.5905208333333301</v>
      </c>
      <c r="X2">
        <v>1.88563237928113</v>
      </c>
      <c r="Y2">
        <v>1.2328710000000001</v>
      </c>
      <c r="Z2">
        <v>31.96</v>
      </c>
      <c r="AA2">
        <v>1.1731259999999999</v>
      </c>
      <c r="AB2">
        <v>21.02</v>
      </c>
      <c r="AC2">
        <v>10.94</v>
      </c>
      <c r="AD2">
        <v>31.640833333333301</v>
      </c>
      <c r="AE2">
        <v>31.800416666666699</v>
      </c>
      <c r="AF2">
        <v>2.2261458333333302</v>
      </c>
      <c r="AG2">
        <v>0.80027176433426395</v>
      </c>
      <c r="AH2">
        <v>1.2112019999999999</v>
      </c>
      <c r="AI2">
        <v>28.96</v>
      </c>
      <c r="AJ2">
        <v>1.389567</v>
      </c>
      <c r="AK2">
        <v>18.87</v>
      </c>
      <c r="AL2">
        <v>10.09</v>
      </c>
      <c r="AM2">
        <v>29.293541666666702</v>
      </c>
      <c r="AN2">
        <v>29.1267708333333</v>
      </c>
      <c r="AO2">
        <v>0.44749999999999801</v>
      </c>
      <c r="AP2">
        <v>-0.804078741267231</v>
      </c>
      <c r="AQ2">
        <v>1.2001550000000001</v>
      </c>
      <c r="AR2">
        <v>29.96</v>
      </c>
      <c r="AS2">
        <v>1.2082459999999999</v>
      </c>
      <c r="AT2">
        <v>31.01</v>
      </c>
      <c r="AU2">
        <v>-1.05</v>
      </c>
      <c r="AV2">
        <v>30.484999999999999</v>
      </c>
      <c r="AW2">
        <v>0.91072916666666603</v>
      </c>
      <c r="AX2">
        <v>-9.3509718275037207E-2</v>
      </c>
      <c r="AY2">
        <v>1.2121029999999999</v>
      </c>
      <c r="AZ2">
        <v>31.47</v>
      </c>
      <c r="BA2">
        <v>1.2177279999999999</v>
      </c>
      <c r="BB2">
        <v>30.43</v>
      </c>
      <c r="BC2">
        <v>1.04</v>
      </c>
      <c r="BD2">
        <v>30.95</v>
      </c>
      <c r="BE2">
        <v>1.37572916666667</v>
      </c>
      <c r="BF2">
        <v>0.31898389358787599</v>
      </c>
      <c r="BG2">
        <v>1.18763</v>
      </c>
      <c r="BH2">
        <v>34.049999999999997</v>
      </c>
      <c r="BI2">
        <v>1.412129</v>
      </c>
      <c r="BJ2">
        <v>24.44</v>
      </c>
      <c r="BK2">
        <v>9.61</v>
      </c>
      <c r="BL2">
        <v>31.673541666666701</v>
      </c>
      <c r="BM2">
        <v>32.861770833333303</v>
      </c>
      <c r="BN2">
        <v>3.2875000000000001</v>
      </c>
      <c r="BO2">
        <v>1.19012739750388</v>
      </c>
      <c r="BP2">
        <v>1.1913659999999999</v>
      </c>
      <c r="BQ2">
        <v>28.76</v>
      </c>
      <c r="BR2">
        <v>1.404264</v>
      </c>
      <c r="BS2">
        <v>14.33</v>
      </c>
      <c r="BT2">
        <v>14.43</v>
      </c>
      <c r="BU2">
        <v>27.883541666666702</v>
      </c>
      <c r="BV2">
        <v>28.3217708333333</v>
      </c>
      <c r="BW2">
        <v>1.2524999999999999</v>
      </c>
      <c r="BX2">
        <v>0.22514155397688401</v>
      </c>
      <c r="BY2">
        <v>1.21244</v>
      </c>
      <c r="BZ2">
        <v>25.58</v>
      </c>
      <c r="CA2">
        <v>1.2019359999999999</v>
      </c>
      <c r="CB2">
        <v>28.77</v>
      </c>
      <c r="CC2">
        <v>-3.19</v>
      </c>
      <c r="CD2">
        <v>27.175000000000001</v>
      </c>
      <c r="CE2">
        <v>2.3992708333333401</v>
      </c>
      <c r="CF2">
        <v>0.87516487174697899</v>
      </c>
      <c r="CG2">
        <v>1.19817</v>
      </c>
      <c r="CH2">
        <v>30.04</v>
      </c>
      <c r="CI2">
        <v>1.1788730000000001</v>
      </c>
      <c r="CJ2">
        <v>17.84</v>
      </c>
      <c r="CK2">
        <v>12.2</v>
      </c>
      <c r="CL2">
        <v>23.277291666666699</v>
      </c>
      <c r="CM2">
        <v>26.658645833333299</v>
      </c>
      <c r="CN2">
        <v>2.9156249999999999</v>
      </c>
      <c r="CO2">
        <v>1.0700842050535699</v>
      </c>
      <c r="CP2">
        <v>1.2183330000000001</v>
      </c>
      <c r="CQ2">
        <v>33.75</v>
      </c>
      <c r="CR2">
        <v>1.2080200000000001</v>
      </c>
      <c r="CS2">
        <v>32.270000000000003</v>
      </c>
      <c r="CT2">
        <v>1.48</v>
      </c>
      <c r="CU2">
        <v>33.01</v>
      </c>
      <c r="CV2">
        <v>3.4357291666666701</v>
      </c>
      <c r="CW2">
        <v>1.2342291787414099</v>
      </c>
      <c r="CX2">
        <v>1.2300720000000001</v>
      </c>
      <c r="CY2">
        <v>26.8</v>
      </c>
      <c r="CZ2">
        <v>1.2199519999999999</v>
      </c>
      <c r="DA2">
        <v>27.73</v>
      </c>
      <c r="DB2">
        <v>-0.93</v>
      </c>
      <c r="DC2">
        <v>27.265000000000001</v>
      </c>
      <c r="DD2">
        <v>2.3092708333333301</v>
      </c>
      <c r="DE2">
        <v>0.83693181813802497</v>
      </c>
      <c r="DF2">
        <v>1.2328710000000001</v>
      </c>
      <c r="DG2">
        <v>31.96</v>
      </c>
      <c r="DH2">
        <v>1.1731259999999999</v>
      </c>
      <c r="DI2">
        <v>21.02</v>
      </c>
      <c r="DJ2">
        <v>10.94</v>
      </c>
      <c r="DK2">
        <v>31.640833333333301</v>
      </c>
      <c r="DL2">
        <v>31.800416666666699</v>
      </c>
      <c r="DM2">
        <v>2.2261458333333302</v>
      </c>
      <c r="DN2">
        <v>0.80027176433426395</v>
      </c>
      <c r="DO2">
        <v>1.2112019999999999</v>
      </c>
      <c r="DP2">
        <v>28.96</v>
      </c>
      <c r="DQ2">
        <v>1.389567</v>
      </c>
      <c r="DR2">
        <v>18.87</v>
      </c>
      <c r="DS2">
        <v>10.09</v>
      </c>
      <c r="DT2">
        <v>29.293541666666702</v>
      </c>
      <c r="DU2">
        <v>29.1267708333333</v>
      </c>
      <c r="DV2">
        <v>0.44749999999999801</v>
      </c>
      <c r="DW2">
        <v>-0.804078741267231</v>
      </c>
      <c r="DX2">
        <v>1.2096260000000001</v>
      </c>
      <c r="DY2">
        <v>26.18</v>
      </c>
      <c r="DZ2">
        <v>1.2121029999999999</v>
      </c>
      <c r="EA2">
        <v>31.47</v>
      </c>
      <c r="EB2">
        <v>1.245188</v>
      </c>
      <c r="EC2">
        <v>26.09</v>
      </c>
      <c r="ED2">
        <v>20.8</v>
      </c>
      <c r="EE2">
        <v>27.913333333333298</v>
      </c>
      <c r="EF2">
        <v>1.6609375</v>
      </c>
      <c r="EG2">
        <v>0.50738220198823203</v>
      </c>
      <c r="EH2">
        <v>1.2225710000000001</v>
      </c>
      <c r="EI2">
        <v>38.33</v>
      </c>
      <c r="EJ2">
        <v>1.299288</v>
      </c>
      <c r="EK2">
        <v>39.840000000000003</v>
      </c>
      <c r="EL2">
        <v>-1.51000000000001</v>
      </c>
      <c r="EM2">
        <v>39.085000000000001</v>
      </c>
      <c r="EN2">
        <v>9.5107291666666693</v>
      </c>
      <c r="EO2">
        <v>2.2524205472948502</v>
      </c>
      <c r="EP2">
        <v>1.2096260000000001</v>
      </c>
      <c r="EQ2">
        <v>26.18</v>
      </c>
      <c r="ER2">
        <v>1.245188</v>
      </c>
      <c r="ES2">
        <v>26.09</v>
      </c>
      <c r="ET2">
        <v>1.235727</v>
      </c>
      <c r="EU2">
        <v>25.87</v>
      </c>
      <c r="EV2">
        <v>25.96</v>
      </c>
      <c r="EW2">
        <v>26.046666666666699</v>
      </c>
      <c r="EX2">
        <v>3.52760416666667</v>
      </c>
      <c r="EY2">
        <v>1.26061893419308</v>
      </c>
      <c r="EZ2">
        <v>1.0002180000000001</v>
      </c>
      <c r="FA2">
        <v>40</v>
      </c>
      <c r="FB2">
        <v>1.005412</v>
      </c>
      <c r="FC2">
        <v>1</v>
      </c>
      <c r="FD2">
        <v>39</v>
      </c>
      <c r="FE2">
        <v>20.5</v>
      </c>
      <c r="FF2">
        <v>9.0742708333333297</v>
      </c>
      <c r="FG2">
        <v>2.20544302797878</v>
      </c>
    </row>
    <row r="3" spans="1:163">
      <c r="A3">
        <v>2</v>
      </c>
      <c r="B3" t="s">
        <v>165</v>
      </c>
      <c r="C3" t="s">
        <v>163</v>
      </c>
      <c r="D3" t="s">
        <v>164</v>
      </c>
      <c r="E3">
        <v>2</v>
      </c>
      <c r="F3">
        <v>1.1620710000000001</v>
      </c>
      <c r="G3">
        <v>29.52</v>
      </c>
      <c r="H3">
        <v>1.4318679999999999</v>
      </c>
      <c r="I3">
        <v>18.86</v>
      </c>
      <c r="J3">
        <v>10.66</v>
      </c>
      <c r="K3">
        <v>29.9985416666667</v>
      </c>
      <c r="L3">
        <v>29.7592708333333</v>
      </c>
      <c r="M3" t="s">
        <v>163</v>
      </c>
      <c r="N3" t="s">
        <v>164</v>
      </c>
      <c r="O3">
        <v>2</v>
      </c>
      <c r="P3">
        <v>1.2386950000000001</v>
      </c>
      <c r="Q3">
        <v>31.69</v>
      </c>
      <c r="R3" t="s">
        <v>166</v>
      </c>
      <c r="S3">
        <v>16.61</v>
      </c>
      <c r="T3">
        <v>15.08</v>
      </c>
      <c r="U3">
        <v>31.5795833333333</v>
      </c>
      <c r="V3">
        <v>31.6347916666667</v>
      </c>
      <c r="W3">
        <v>1.87552083333333</v>
      </c>
      <c r="X3">
        <v>0.62888639862704798</v>
      </c>
      <c r="Y3">
        <v>1.251177</v>
      </c>
      <c r="Z3">
        <v>32.869999999999997</v>
      </c>
      <c r="AA3">
        <v>1.165724</v>
      </c>
      <c r="AB3">
        <v>24.69</v>
      </c>
      <c r="AC3">
        <v>8.18</v>
      </c>
      <c r="AD3">
        <v>35.310833333333299</v>
      </c>
      <c r="AE3">
        <v>34.090416666666698</v>
      </c>
      <c r="AF3">
        <v>4.3311458333333404</v>
      </c>
      <c r="AG3">
        <v>1.4658321336428199</v>
      </c>
      <c r="AH3">
        <v>1.2131110000000001</v>
      </c>
      <c r="AI3">
        <v>29.16</v>
      </c>
      <c r="AJ3">
        <v>1.418377</v>
      </c>
      <c r="AK3">
        <v>17.78</v>
      </c>
      <c r="AL3">
        <v>11.38</v>
      </c>
      <c r="AM3">
        <v>28.203541666666698</v>
      </c>
      <c r="AN3">
        <v>28.681770833333299</v>
      </c>
      <c r="AO3">
        <v>1.0774999999999999</v>
      </c>
      <c r="AP3">
        <v>7.4643542995766296E-2</v>
      </c>
      <c r="AQ3">
        <v>1.197646</v>
      </c>
      <c r="AR3">
        <v>31.38</v>
      </c>
      <c r="AS3">
        <v>1.2220949999999999</v>
      </c>
      <c r="AT3">
        <v>31.26</v>
      </c>
      <c r="AU3">
        <v>0.119999999999997</v>
      </c>
      <c r="AV3">
        <v>31.32</v>
      </c>
      <c r="AW3">
        <v>1.5607291666666701</v>
      </c>
      <c r="AX3">
        <v>0.44515312658721801</v>
      </c>
      <c r="AY3">
        <v>1.249433</v>
      </c>
      <c r="AZ3">
        <v>31.78</v>
      </c>
      <c r="BA3">
        <v>1.2340770000000001</v>
      </c>
      <c r="BB3">
        <v>30.87</v>
      </c>
      <c r="BC3">
        <v>0.91</v>
      </c>
      <c r="BD3">
        <v>31.324999999999999</v>
      </c>
      <c r="BE3">
        <v>1.5657291666666699</v>
      </c>
      <c r="BF3">
        <v>0.44835163667730099</v>
      </c>
      <c r="BG3">
        <v>1.0029920000000001</v>
      </c>
      <c r="BH3">
        <v>1.29</v>
      </c>
      <c r="BI3">
        <v>1.3637280000000001</v>
      </c>
      <c r="BJ3">
        <v>27</v>
      </c>
      <c r="BK3">
        <v>-25.71</v>
      </c>
      <c r="BL3">
        <v>34.233541666666703</v>
      </c>
      <c r="BM3">
        <v>17.761770833333301</v>
      </c>
      <c r="BN3">
        <v>11.9975</v>
      </c>
      <c r="BO3">
        <v>2.4846982947502601</v>
      </c>
      <c r="BP3">
        <v>1.198931</v>
      </c>
      <c r="BQ3">
        <v>28.42</v>
      </c>
      <c r="BR3">
        <v>1.6557999999999999</v>
      </c>
      <c r="BS3">
        <v>14.83</v>
      </c>
      <c r="BT3">
        <v>13.59</v>
      </c>
      <c r="BU3">
        <v>28.383541666666702</v>
      </c>
      <c r="BV3">
        <v>28.401770833333298</v>
      </c>
      <c r="BW3">
        <v>1.3574999999999999</v>
      </c>
      <c r="BX3">
        <v>0.30564477282595198</v>
      </c>
      <c r="BY3">
        <v>1.216399</v>
      </c>
      <c r="BZ3">
        <v>27.18</v>
      </c>
      <c r="CA3">
        <v>1.2277180000000001</v>
      </c>
      <c r="CB3">
        <v>28.61</v>
      </c>
      <c r="CC3">
        <v>-1.43</v>
      </c>
      <c r="CD3">
        <v>27.895</v>
      </c>
      <c r="CE3">
        <v>1.86427083333333</v>
      </c>
      <c r="CF3">
        <v>0.62287000256147995</v>
      </c>
      <c r="CG3">
        <v>1.2076769999999999</v>
      </c>
      <c r="CH3">
        <v>29.75</v>
      </c>
      <c r="CI3" t="s">
        <v>166</v>
      </c>
      <c r="CJ3">
        <v>40</v>
      </c>
      <c r="CK3">
        <v>-10.25</v>
      </c>
      <c r="CL3">
        <v>45.437291666666702</v>
      </c>
      <c r="CM3">
        <v>37.593645833333298</v>
      </c>
      <c r="CN3">
        <v>7.8343749999999996</v>
      </c>
      <c r="CO3">
        <v>2.0585211023645198</v>
      </c>
      <c r="CP3">
        <v>1.212181</v>
      </c>
      <c r="CQ3">
        <v>33.01</v>
      </c>
      <c r="CR3">
        <v>1.2098329999999999</v>
      </c>
      <c r="CS3">
        <v>31.58</v>
      </c>
      <c r="CT3">
        <v>1.43</v>
      </c>
      <c r="CU3">
        <v>32.295000000000002</v>
      </c>
      <c r="CV3">
        <v>2.5357291666666701</v>
      </c>
      <c r="CW3">
        <v>0.93048123539349403</v>
      </c>
      <c r="CX3">
        <v>1.249009</v>
      </c>
      <c r="CY3">
        <v>28.87</v>
      </c>
      <c r="CZ3">
        <v>1.2411589999999999</v>
      </c>
      <c r="DA3">
        <v>28.74</v>
      </c>
      <c r="DB3">
        <v>0.130000000000003</v>
      </c>
      <c r="DC3">
        <v>28.805</v>
      </c>
      <c r="DD3">
        <v>0.95427083333333196</v>
      </c>
      <c r="DE3">
        <v>-4.6807755440720002E-2</v>
      </c>
      <c r="DF3">
        <v>1.251177</v>
      </c>
      <c r="DG3">
        <v>32.869999999999997</v>
      </c>
      <c r="DH3">
        <v>1.165724</v>
      </c>
      <c r="DI3">
        <v>24.69</v>
      </c>
      <c r="DJ3">
        <v>8.18</v>
      </c>
      <c r="DK3">
        <v>35.310833333333299</v>
      </c>
      <c r="DL3">
        <v>34.090416666666698</v>
      </c>
      <c r="DM3">
        <v>4.3311458333333404</v>
      </c>
      <c r="DN3">
        <v>1.4658321336428199</v>
      </c>
      <c r="DO3">
        <v>1.2131110000000001</v>
      </c>
      <c r="DP3">
        <v>29.16</v>
      </c>
      <c r="DQ3">
        <v>1.418377</v>
      </c>
      <c r="DR3">
        <v>17.78</v>
      </c>
      <c r="DS3">
        <v>11.38</v>
      </c>
      <c r="DT3">
        <v>28.203541666666698</v>
      </c>
      <c r="DU3">
        <v>28.681770833333299</v>
      </c>
      <c r="DV3">
        <v>1.0774999999999999</v>
      </c>
      <c r="DW3">
        <v>7.4643542995766296E-2</v>
      </c>
      <c r="DX3">
        <v>1.230232</v>
      </c>
      <c r="DY3">
        <v>26.3</v>
      </c>
      <c r="DZ3">
        <v>1.249433</v>
      </c>
      <c r="EA3">
        <v>31.78</v>
      </c>
      <c r="EB3">
        <v>1.264286</v>
      </c>
      <c r="EC3">
        <v>25.21</v>
      </c>
      <c r="ED3">
        <v>19.73</v>
      </c>
      <c r="EE3">
        <v>27.7633333333333</v>
      </c>
      <c r="EF3">
        <v>1.9959374999999999</v>
      </c>
      <c r="EG3">
        <v>0.69111386477377101</v>
      </c>
      <c r="EH3">
        <v>1.2685679999999999</v>
      </c>
      <c r="EI3">
        <v>40</v>
      </c>
      <c r="EJ3">
        <v>1.000435</v>
      </c>
      <c r="EK3">
        <v>40</v>
      </c>
      <c r="EL3">
        <v>0</v>
      </c>
      <c r="EM3">
        <v>40</v>
      </c>
      <c r="EN3">
        <v>10.2407291666667</v>
      </c>
      <c r="EO3">
        <v>2.32637282475851</v>
      </c>
      <c r="EP3">
        <v>1.230232</v>
      </c>
      <c r="EQ3">
        <v>26.3</v>
      </c>
      <c r="ER3">
        <v>1.264286</v>
      </c>
      <c r="ES3">
        <v>25.21</v>
      </c>
      <c r="ET3">
        <v>1.2481610000000001</v>
      </c>
      <c r="EU3">
        <v>25.3</v>
      </c>
      <c r="EV3">
        <v>26.39</v>
      </c>
      <c r="EW3">
        <v>25.6033333333333</v>
      </c>
      <c r="EX3">
        <v>4.1559375000000003</v>
      </c>
      <c r="EY3">
        <v>1.42453803462534</v>
      </c>
      <c r="EZ3">
        <v>1.0044409999999999</v>
      </c>
      <c r="FA3">
        <v>1</v>
      </c>
      <c r="FB3">
        <v>1.003268</v>
      </c>
      <c r="FC3">
        <v>1</v>
      </c>
      <c r="FD3">
        <v>0</v>
      </c>
      <c r="FE3">
        <v>1</v>
      </c>
      <c r="FF3">
        <v>28.7592708333333</v>
      </c>
      <c r="FG3">
        <v>3.35896017903121</v>
      </c>
    </row>
    <row r="4" spans="1:163">
      <c r="A4">
        <v>3</v>
      </c>
      <c r="B4" t="s">
        <v>167</v>
      </c>
      <c r="C4" t="s">
        <v>163</v>
      </c>
      <c r="D4" t="s">
        <v>164</v>
      </c>
      <c r="E4">
        <v>3</v>
      </c>
      <c r="F4">
        <v>1.173959</v>
      </c>
      <c r="G4">
        <v>30.73</v>
      </c>
      <c r="H4">
        <v>1.4731829999999999</v>
      </c>
      <c r="I4">
        <v>19.809999999999999</v>
      </c>
      <c r="J4">
        <v>10.92</v>
      </c>
      <c r="K4">
        <v>30.948541666666699</v>
      </c>
      <c r="L4">
        <v>30.839270833333298</v>
      </c>
      <c r="M4" t="s">
        <v>163</v>
      </c>
      <c r="N4" t="s">
        <v>164</v>
      </c>
      <c r="O4">
        <v>3</v>
      </c>
      <c r="P4">
        <v>1.242005</v>
      </c>
      <c r="Q4">
        <v>31.97</v>
      </c>
      <c r="R4">
        <v>1.1447320000000001</v>
      </c>
      <c r="S4">
        <v>19.55</v>
      </c>
      <c r="T4">
        <v>12.42</v>
      </c>
      <c r="U4">
        <v>34.519583333333301</v>
      </c>
      <c r="V4">
        <v>33.2447916666667</v>
      </c>
      <c r="W4">
        <v>2.4055208333333402</v>
      </c>
      <c r="X4">
        <v>0.87776644282797001</v>
      </c>
      <c r="Y4">
        <v>1.2354719999999999</v>
      </c>
      <c r="Z4">
        <v>31.73</v>
      </c>
      <c r="AA4">
        <v>1.1689320000000001</v>
      </c>
      <c r="AB4">
        <v>20.010000000000002</v>
      </c>
      <c r="AC4">
        <v>11.72</v>
      </c>
      <c r="AD4">
        <v>30.6308333333333</v>
      </c>
      <c r="AE4">
        <v>31.180416666666702</v>
      </c>
      <c r="AF4">
        <v>0.34114583333333598</v>
      </c>
      <c r="AG4">
        <v>-1.0754452293865699</v>
      </c>
      <c r="AH4">
        <v>1.2218070000000001</v>
      </c>
      <c r="AI4">
        <v>29.92</v>
      </c>
      <c r="AJ4">
        <v>1.2549980000000001</v>
      </c>
      <c r="AK4">
        <v>19.95</v>
      </c>
      <c r="AL4">
        <v>9.9700000000000006</v>
      </c>
      <c r="AM4">
        <v>30.3735416666667</v>
      </c>
      <c r="AN4">
        <v>30.146770833333299</v>
      </c>
      <c r="AO4">
        <v>0.69249999999999501</v>
      </c>
      <c r="AP4">
        <v>-0.36744704092065</v>
      </c>
      <c r="AQ4">
        <v>1.210264</v>
      </c>
      <c r="AR4">
        <v>30.55</v>
      </c>
      <c r="AS4">
        <v>1.219665</v>
      </c>
      <c r="AT4">
        <v>31.72</v>
      </c>
      <c r="AU4">
        <v>-1.17</v>
      </c>
      <c r="AV4">
        <v>31.135000000000002</v>
      </c>
      <c r="AW4">
        <v>0.29572916666666799</v>
      </c>
      <c r="AX4">
        <v>-1.2183112209829501</v>
      </c>
      <c r="AY4">
        <v>1.2526820000000001</v>
      </c>
      <c r="AZ4">
        <v>32.35</v>
      </c>
      <c r="BA4">
        <v>1.2515449999999999</v>
      </c>
      <c r="BB4">
        <v>32.090000000000003</v>
      </c>
      <c r="BC4">
        <v>0.25999999999999801</v>
      </c>
      <c r="BD4">
        <v>32.22</v>
      </c>
      <c r="BE4">
        <v>1.3807291666666699</v>
      </c>
      <c r="BF4">
        <v>0.32261174126719999</v>
      </c>
      <c r="BG4">
        <v>1.0023230000000001</v>
      </c>
      <c r="BH4">
        <v>1</v>
      </c>
      <c r="BI4">
        <v>1.0131460000000001</v>
      </c>
      <c r="BJ4">
        <v>27.27</v>
      </c>
      <c r="BK4">
        <v>-26.27</v>
      </c>
      <c r="BL4">
        <v>34.503541666666699</v>
      </c>
      <c r="BM4">
        <v>17.7517708333333</v>
      </c>
      <c r="BN4">
        <v>13.0875</v>
      </c>
      <c r="BO4">
        <v>2.57165757619665</v>
      </c>
      <c r="BP4">
        <v>1.198067</v>
      </c>
      <c r="BQ4">
        <v>29.4</v>
      </c>
      <c r="BR4">
        <v>1.7429429999999999</v>
      </c>
      <c r="BS4">
        <v>16</v>
      </c>
      <c r="BT4">
        <v>13.4</v>
      </c>
      <c r="BU4">
        <v>29.5535416666667</v>
      </c>
      <c r="BV4">
        <v>29.476770833333301</v>
      </c>
      <c r="BW4">
        <v>1.3625</v>
      </c>
      <c r="BX4">
        <v>0.30932124755526003</v>
      </c>
      <c r="BY4">
        <v>1.2332339999999999</v>
      </c>
      <c r="BZ4">
        <v>26.94</v>
      </c>
      <c r="CA4">
        <v>1.225303</v>
      </c>
      <c r="CB4">
        <v>29.27</v>
      </c>
      <c r="CC4">
        <v>-2.33</v>
      </c>
      <c r="CD4">
        <v>28.105</v>
      </c>
      <c r="CE4">
        <v>2.7342708333333299</v>
      </c>
      <c r="CF4">
        <v>1.0058647946001</v>
      </c>
      <c r="CG4">
        <v>1.2149099999999999</v>
      </c>
      <c r="CH4">
        <v>30.42</v>
      </c>
      <c r="CI4">
        <v>1.1340889999999999</v>
      </c>
      <c r="CJ4">
        <v>19.03</v>
      </c>
      <c r="CK4">
        <v>11.39</v>
      </c>
      <c r="CL4">
        <v>24.4672916666667</v>
      </c>
      <c r="CM4">
        <v>27.443645833333299</v>
      </c>
      <c r="CN4">
        <v>3.3956249999999999</v>
      </c>
      <c r="CO4">
        <v>1.2224878383236499</v>
      </c>
      <c r="CP4">
        <v>1.2293989999999999</v>
      </c>
      <c r="CQ4">
        <v>33.9</v>
      </c>
      <c r="CR4">
        <v>1.220005</v>
      </c>
      <c r="CS4">
        <v>32.619999999999997</v>
      </c>
      <c r="CT4">
        <v>1.28</v>
      </c>
      <c r="CU4">
        <v>33.26</v>
      </c>
      <c r="CV4">
        <v>2.4207291666666699</v>
      </c>
      <c r="CW4">
        <v>0.88406880332423798</v>
      </c>
      <c r="CX4">
        <v>1.247471</v>
      </c>
      <c r="CY4">
        <v>29.22</v>
      </c>
      <c r="CZ4">
        <v>1.245355</v>
      </c>
      <c r="DA4">
        <v>29.31</v>
      </c>
      <c r="DB4">
        <v>-8.99999999999999E-2</v>
      </c>
      <c r="DC4">
        <v>29.265000000000001</v>
      </c>
      <c r="DD4">
        <v>1.57427083333333</v>
      </c>
      <c r="DE4">
        <v>0.45379220211419102</v>
      </c>
      <c r="DF4">
        <v>1.2354719999999999</v>
      </c>
      <c r="DG4">
        <v>31.73</v>
      </c>
      <c r="DH4">
        <v>1.1689320000000001</v>
      </c>
      <c r="DI4">
        <v>20.010000000000002</v>
      </c>
      <c r="DJ4">
        <v>11.72</v>
      </c>
      <c r="DK4">
        <v>30.6308333333333</v>
      </c>
      <c r="DL4">
        <v>31.180416666666702</v>
      </c>
      <c r="DM4">
        <v>0.34114583333333598</v>
      </c>
      <c r="DN4">
        <v>-1.0754452293865699</v>
      </c>
      <c r="DO4">
        <v>1.2218070000000001</v>
      </c>
      <c r="DP4">
        <v>29.92</v>
      </c>
      <c r="DQ4">
        <v>1.2549980000000001</v>
      </c>
      <c r="DR4">
        <v>19.95</v>
      </c>
      <c r="DS4">
        <v>9.9700000000000006</v>
      </c>
      <c r="DT4">
        <v>30.3735416666667</v>
      </c>
      <c r="DU4">
        <v>30.146770833333299</v>
      </c>
      <c r="DV4">
        <v>0.69249999999999501</v>
      </c>
      <c r="DW4">
        <v>-0.36744704092065</v>
      </c>
      <c r="DX4">
        <v>1.249082</v>
      </c>
      <c r="DY4">
        <v>27.97</v>
      </c>
      <c r="DZ4">
        <v>1.2526820000000001</v>
      </c>
      <c r="EA4">
        <v>32.35</v>
      </c>
      <c r="EB4">
        <v>1.2566010000000001</v>
      </c>
      <c r="EC4">
        <v>26.72</v>
      </c>
      <c r="ED4">
        <v>22.34</v>
      </c>
      <c r="EE4">
        <v>29.0133333333333</v>
      </c>
      <c r="EF4">
        <v>1.8259375</v>
      </c>
      <c r="EG4">
        <v>0.60209355376661799</v>
      </c>
      <c r="EH4">
        <v>1.29573</v>
      </c>
      <c r="EI4">
        <v>39.96</v>
      </c>
      <c r="EJ4">
        <v>1.3042830000000001</v>
      </c>
      <c r="EK4">
        <v>39.97</v>
      </c>
      <c r="EL4">
        <v>-9.9999999999980105E-3</v>
      </c>
      <c r="EM4">
        <v>39.965000000000003</v>
      </c>
      <c r="EN4">
        <v>9.1257291666666696</v>
      </c>
      <c r="EO4">
        <v>2.2110978049518302</v>
      </c>
      <c r="EP4">
        <v>1.249082</v>
      </c>
      <c r="EQ4">
        <v>27.97</v>
      </c>
      <c r="ER4">
        <v>1.2566010000000001</v>
      </c>
      <c r="ES4">
        <v>26.72</v>
      </c>
      <c r="ET4">
        <v>1.2629189999999999</v>
      </c>
      <c r="EU4">
        <v>26.6</v>
      </c>
      <c r="EV4">
        <v>27.85</v>
      </c>
      <c r="EW4">
        <v>27.0966666666667</v>
      </c>
      <c r="EX4">
        <v>3.7426041666666698</v>
      </c>
      <c r="EY4">
        <v>1.31978167036897</v>
      </c>
      <c r="EZ4">
        <v>1.1281540000000001</v>
      </c>
      <c r="FA4">
        <v>38.86</v>
      </c>
      <c r="FB4">
        <v>1.0020990000000001</v>
      </c>
      <c r="FC4">
        <v>1</v>
      </c>
      <c r="FD4">
        <v>37.86</v>
      </c>
      <c r="FE4">
        <v>19.93</v>
      </c>
      <c r="FF4">
        <v>10.9092708333333</v>
      </c>
      <c r="FG4">
        <v>2.3896129629032199</v>
      </c>
    </row>
    <row r="5" spans="1:163">
      <c r="A5">
        <v>4</v>
      </c>
      <c r="B5" t="s">
        <v>168</v>
      </c>
      <c r="C5" t="s">
        <v>163</v>
      </c>
      <c r="D5" t="s">
        <v>164</v>
      </c>
      <c r="E5">
        <v>4</v>
      </c>
      <c r="F5">
        <v>1.1674290000000001</v>
      </c>
      <c r="G5">
        <v>29.91</v>
      </c>
      <c r="H5">
        <v>1.4548479999999999</v>
      </c>
      <c r="I5">
        <v>18.510000000000002</v>
      </c>
      <c r="J5">
        <v>11.4</v>
      </c>
      <c r="K5">
        <v>29.648541666666699</v>
      </c>
      <c r="L5">
        <v>29.7792708333333</v>
      </c>
      <c r="M5" t="s">
        <v>163</v>
      </c>
      <c r="N5" t="s">
        <v>164</v>
      </c>
      <c r="O5">
        <v>4</v>
      </c>
      <c r="P5">
        <v>1.2528820000000001</v>
      </c>
      <c r="Q5">
        <v>31.72</v>
      </c>
      <c r="R5">
        <v>1.1097060000000001</v>
      </c>
      <c r="S5">
        <v>18.23</v>
      </c>
      <c r="T5">
        <v>13.49</v>
      </c>
      <c r="U5">
        <v>33.199583333333301</v>
      </c>
      <c r="V5">
        <v>32.459791666666703</v>
      </c>
      <c r="W5">
        <v>2.6805208333333299</v>
      </c>
      <c r="X5">
        <v>0.98601111643705897</v>
      </c>
      <c r="Y5">
        <v>1.241385</v>
      </c>
      <c r="Z5">
        <v>32.880000000000003</v>
      </c>
      <c r="AA5" t="s">
        <v>166</v>
      </c>
      <c r="AB5">
        <v>40</v>
      </c>
      <c r="AC5">
        <v>-7.12</v>
      </c>
      <c r="AD5">
        <v>50.620833333333302</v>
      </c>
      <c r="AE5">
        <v>41.750416666666702</v>
      </c>
      <c r="AF5">
        <v>11.971145833333299</v>
      </c>
      <c r="AG5">
        <v>2.48249924041317</v>
      </c>
      <c r="AH5">
        <v>1.216558</v>
      </c>
      <c r="AI5">
        <v>29.26</v>
      </c>
      <c r="AJ5">
        <v>1.381793</v>
      </c>
      <c r="AK5">
        <v>19.77</v>
      </c>
      <c r="AL5">
        <v>9.49</v>
      </c>
      <c r="AM5">
        <v>30.1935416666667</v>
      </c>
      <c r="AN5">
        <v>29.726770833333301</v>
      </c>
      <c r="AO5">
        <v>5.2500000000002003E-2</v>
      </c>
      <c r="AP5">
        <v>-2.9469421093845201</v>
      </c>
      <c r="AQ5">
        <v>1.2126209999999999</v>
      </c>
      <c r="AR5">
        <v>30.42</v>
      </c>
      <c r="AS5">
        <v>1.2250399999999999</v>
      </c>
      <c r="AT5">
        <v>31.69</v>
      </c>
      <c r="AU5">
        <v>-1.27</v>
      </c>
      <c r="AV5">
        <v>31.055</v>
      </c>
      <c r="AW5">
        <v>1.2757291666666599</v>
      </c>
      <c r="AX5">
        <v>0.24351791056535799</v>
      </c>
      <c r="AY5">
        <v>1.2543869999999999</v>
      </c>
      <c r="AZ5">
        <v>32.159999999999997</v>
      </c>
      <c r="BA5">
        <v>1.2426200000000001</v>
      </c>
      <c r="BB5">
        <v>31.14</v>
      </c>
      <c r="BC5">
        <v>1.02</v>
      </c>
      <c r="BD5">
        <v>31.65</v>
      </c>
      <c r="BE5">
        <v>1.8707291666666599</v>
      </c>
      <c r="BF5">
        <v>0.62632828356280701</v>
      </c>
      <c r="BG5">
        <v>1.211992</v>
      </c>
      <c r="BH5">
        <v>33.4</v>
      </c>
      <c r="BI5">
        <v>1.2644930000000001</v>
      </c>
      <c r="BJ5">
        <v>22.59</v>
      </c>
      <c r="BK5">
        <v>10.81</v>
      </c>
      <c r="BL5">
        <v>29.823541666666699</v>
      </c>
      <c r="BM5">
        <v>31.611770833333299</v>
      </c>
      <c r="BN5">
        <v>1.8325</v>
      </c>
      <c r="BO5">
        <v>0.60568115477866702</v>
      </c>
      <c r="BP5">
        <v>1.2098390000000001</v>
      </c>
      <c r="BQ5">
        <v>29.27</v>
      </c>
      <c r="BR5">
        <v>1.751784</v>
      </c>
      <c r="BS5">
        <v>15.89</v>
      </c>
      <c r="BT5">
        <v>13.38</v>
      </c>
      <c r="BU5">
        <v>29.4435416666667</v>
      </c>
      <c r="BV5">
        <v>29.3567708333333</v>
      </c>
      <c r="BW5">
        <v>0.42249999999999899</v>
      </c>
      <c r="BX5">
        <v>-0.86156583218491001</v>
      </c>
      <c r="BY5">
        <v>1.234869</v>
      </c>
      <c r="BZ5">
        <v>26.14</v>
      </c>
      <c r="CA5">
        <v>1.2282979999999999</v>
      </c>
      <c r="CB5">
        <v>28.24</v>
      </c>
      <c r="CC5">
        <v>-2.1</v>
      </c>
      <c r="CD5">
        <v>27.19</v>
      </c>
      <c r="CE5">
        <v>2.5892708333333401</v>
      </c>
      <c r="CF5">
        <v>0.95137630454247502</v>
      </c>
      <c r="CG5">
        <v>1.2200800000000001</v>
      </c>
      <c r="CH5">
        <v>30.47</v>
      </c>
      <c r="CI5">
        <v>1.197654</v>
      </c>
      <c r="CJ5">
        <v>19.63</v>
      </c>
      <c r="CK5">
        <v>10.84</v>
      </c>
      <c r="CL5">
        <v>25.067291666666701</v>
      </c>
      <c r="CM5">
        <v>27.768645833333299</v>
      </c>
      <c r="CN5">
        <v>2.0106250000000001</v>
      </c>
      <c r="CO5">
        <v>0.69844561901115598</v>
      </c>
      <c r="CP5">
        <v>1.2309540000000001</v>
      </c>
      <c r="CQ5">
        <v>32.67</v>
      </c>
      <c r="CR5">
        <v>1.2156340000000001</v>
      </c>
      <c r="CS5">
        <v>32.04</v>
      </c>
      <c r="CT5">
        <v>0.630000000000003</v>
      </c>
      <c r="CU5">
        <v>32.354999999999997</v>
      </c>
      <c r="CV5">
        <v>2.5757291666666702</v>
      </c>
      <c r="CW5">
        <v>0.94613266555124798</v>
      </c>
      <c r="CX5">
        <v>1.243727</v>
      </c>
      <c r="CY5">
        <v>29.08</v>
      </c>
      <c r="CZ5">
        <v>1.238621</v>
      </c>
      <c r="DA5">
        <v>29.37</v>
      </c>
      <c r="DB5">
        <v>-0.29000000000000298</v>
      </c>
      <c r="DC5">
        <v>29.225000000000001</v>
      </c>
      <c r="DD5">
        <v>0.55427083333333405</v>
      </c>
      <c r="DE5">
        <v>-0.59010184285955802</v>
      </c>
      <c r="DF5">
        <v>1.241385</v>
      </c>
      <c r="DG5">
        <v>32.880000000000003</v>
      </c>
      <c r="DH5" t="s">
        <v>166</v>
      </c>
      <c r="DI5">
        <v>40</v>
      </c>
      <c r="DJ5">
        <v>-7.12</v>
      </c>
      <c r="DK5">
        <v>50.620833333333302</v>
      </c>
      <c r="DL5">
        <v>41.750416666666702</v>
      </c>
      <c r="DM5">
        <v>11.971145833333299</v>
      </c>
      <c r="DN5">
        <v>2.48249924041317</v>
      </c>
      <c r="DO5">
        <v>1.216558</v>
      </c>
      <c r="DP5">
        <v>29.26</v>
      </c>
      <c r="DQ5">
        <v>1.381793</v>
      </c>
      <c r="DR5">
        <v>19.77</v>
      </c>
      <c r="DS5">
        <v>9.49</v>
      </c>
      <c r="DT5">
        <v>30.1935416666667</v>
      </c>
      <c r="DU5">
        <v>29.726770833333301</v>
      </c>
      <c r="DV5">
        <v>5.2500000000002003E-2</v>
      </c>
      <c r="DW5">
        <v>-2.9469421093845201</v>
      </c>
      <c r="DX5">
        <v>1.2461660000000001</v>
      </c>
      <c r="DY5">
        <v>26.44</v>
      </c>
      <c r="DZ5">
        <v>1.2543869999999999</v>
      </c>
      <c r="EA5">
        <v>32.159999999999997</v>
      </c>
      <c r="EB5">
        <v>1.261962</v>
      </c>
      <c r="EC5">
        <v>25.65</v>
      </c>
      <c r="ED5">
        <v>19.93</v>
      </c>
      <c r="EE5">
        <v>28.0833333333333</v>
      </c>
      <c r="EF5">
        <v>1.6959375000000001</v>
      </c>
      <c r="EG5">
        <v>0.52823568527558895</v>
      </c>
      <c r="EH5">
        <v>1.2945500000000001</v>
      </c>
      <c r="EI5">
        <v>40</v>
      </c>
      <c r="EJ5">
        <v>1.3069379999999999</v>
      </c>
      <c r="EK5">
        <v>39.799999999999997</v>
      </c>
      <c r="EL5">
        <v>0.20000000000000301</v>
      </c>
      <c r="EM5">
        <v>39.9</v>
      </c>
      <c r="EN5">
        <v>10.120729166666701</v>
      </c>
      <c r="EO5">
        <v>2.3145857133058598</v>
      </c>
      <c r="EP5">
        <v>1.2461660000000001</v>
      </c>
      <c r="EQ5">
        <v>26.44</v>
      </c>
      <c r="ER5">
        <v>1.261962</v>
      </c>
      <c r="ES5">
        <v>25.65</v>
      </c>
      <c r="ET5">
        <v>1.2546029999999999</v>
      </c>
      <c r="EU5">
        <v>25.62</v>
      </c>
      <c r="EV5">
        <v>26.41</v>
      </c>
      <c r="EW5">
        <v>25.9033333333333</v>
      </c>
      <c r="EX5">
        <v>3.8759375</v>
      </c>
      <c r="EY5">
        <v>1.35478756902751</v>
      </c>
      <c r="EZ5">
        <v>1.2907139999999999</v>
      </c>
      <c r="FA5">
        <v>36.270000000000003</v>
      </c>
      <c r="FB5">
        <v>1.2797810000000001</v>
      </c>
      <c r="FC5">
        <v>35.94</v>
      </c>
      <c r="FD5">
        <v>0.33000000000000501</v>
      </c>
      <c r="FE5">
        <v>36.104999999999997</v>
      </c>
      <c r="FF5">
        <v>6.3257291666666697</v>
      </c>
      <c r="FG5">
        <v>1.8446253112364399</v>
      </c>
    </row>
    <row r="6" spans="1:163">
      <c r="A6">
        <v>5</v>
      </c>
      <c r="B6" t="s">
        <v>169</v>
      </c>
      <c r="C6" t="s">
        <v>163</v>
      </c>
      <c r="D6" t="s">
        <v>164</v>
      </c>
      <c r="E6">
        <v>5</v>
      </c>
      <c r="F6">
        <v>1.1602840000000001</v>
      </c>
      <c r="G6">
        <v>28.32</v>
      </c>
      <c r="H6">
        <v>1.529093</v>
      </c>
      <c r="I6">
        <v>17.07</v>
      </c>
      <c r="J6">
        <v>11.25</v>
      </c>
      <c r="K6">
        <v>28.208541666666701</v>
      </c>
      <c r="L6">
        <v>28.264270833333299</v>
      </c>
      <c r="M6" t="s">
        <v>163</v>
      </c>
      <c r="N6" t="s">
        <v>164</v>
      </c>
      <c r="O6">
        <v>5</v>
      </c>
      <c r="P6">
        <v>1.237357</v>
      </c>
      <c r="Q6">
        <v>30.66</v>
      </c>
      <c r="R6">
        <v>1.1963600000000001</v>
      </c>
      <c r="S6">
        <v>16.59</v>
      </c>
      <c r="T6">
        <v>14.07</v>
      </c>
      <c r="U6">
        <v>31.5595833333333</v>
      </c>
      <c r="V6">
        <v>31.109791666666698</v>
      </c>
      <c r="W6">
        <v>2.8455208333333299</v>
      </c>
      <c r="X6">
        <v>1.0457461205360301</v>
      </c>
      <c r="Y6">
        <v>1.2495609999999999</v>
      </c>
      <c r="Z6">
        <v>28.82</v>
      </c>
      <c r="AA6">
        <v>1.142695</v>
      </c>
      <c r="AB6">
        <v>16.75</v>
      </c>
      <c r="AC6">
        <v>12.07</v>
      </c>
      <c r="AD6">
        <v>27.370833333333302</v>
      </c>
      <c r="AE6">
        <v>28.095416666666701</v>
      </c>
      <c r="AF6">
        <v>0.168854166666669</v>
      </c>
      <c r="AG6">
        <v>-1.7787198557202399</v>
      </c>
      <c r="AH6">
        <v>1.2109589999999999</v>
      </c>
      <c r="AI6">
        <v>28.07</v>
      </c>
      <c r="AJ6">
        <v>1.2752410000000001</v>
      </c>
      <c r="AK6">
        <v>18.440000000000001</v>
      </c>
      <c r="AL6">
        <v>9.6300000000000008</v>
      </c>
      <c r="AM6">
        <v>28.863541666666698</v>
      </c>
      <c r="AN6">
        <v>28.4667708333333</v>
      </c>
      <c r="AO6">
        <v>0.20250000000000101</v>
      </c>
      <c r="AP6">
        <v>-1.5970153924355399</v>
      </c>
      <c r="AQ6">
        <v>1.204421</v>
      </c>
      <c r="AR6">
        <v>29.3</v>
      </c>
      <c r="AS6">
        <v>1.219754</v>
      </c>
      <c r="AT6">
        <v>30.59</v>
      </c>
      <c r="AU6">
        <v>-1.29</v>
      </c>
      <c r="AV6">
        <v>29.945</v>
      </c>
      <c r="AW6">
        <v>1.6807291666666699</v>
      </c>
      <c r="AX6">
        <v>0.51922772703013398</v>
      </c>
      <c r="AY6">
        <v>1.22946</v>
      </c>
      <c r="AZ6">
        <v>32.64</v>
      </c>
      <c r="BA6">
        <v>1.241587</v>
      </c>
      <c r="BB6">
        <v>30.74</v>
      </c>
      <c r="BC6">
        <v>1.9</v>
      </c>
      <c r="BD6">
        <v>31.69</v>
      </c>
      <c r="BE6">
        <v>3.4257291666666601</v>
      </c>
      <c r="BF6">
        <v>1.23131434443231</v>
      </c>
      <c r="BG6">
        <v>1.2021390000000001</v>
      </c>
      <c r="BH6">
        <v>37.72</v>
      </c>
      <c r="BI6">
        <v>1.2513829999999999</v>
      </c>
      <c r="BJ6">
        <v>27.61</v>
      </c>
      <c r="BK6">
        <v>10.11</v>
      </c>
      <c r="BL6">
        <v>34.843541666666702</v>
      </c>
      <c r="BM6">
        <v>36.281770833333297</v>
      </c>
      <c r="BN6">
        <v>8.0175000000000001</v>
      </c>
      <c r="BO6">
        <v>2.0816266525851699</v>
      </c>
      <c r="BP6">
        <v>1.199376</v>
      </c>
      <c r="BQ6">
        <v>27.57</v>
      </c>
      <c r="BR6">
        <v>1.4455610000000001</v>
      </c>
      <c r="BS6">
        <v>13.95</v>
      </c>
      <c r="BT6">
        <v>13.62</v>
      </c>
      <c r="BU6">
        <v>27.503541666666699</v>
      </c>
      <c r="BV6">
        <v>27.5367708333333</v>
      </c>
      <c r="BW6">
        <v>0.72750000000000303</v>
      </c>
      <c r="BX6">
        <v>-0.318141279936486</v>
      </c>
      <c r="BY6">
        <v>1.2232689999999999</v>
      </c>
      <c r="BZ6">
        <v>25.18</v>
      </c>
      <c r="CA6">
        <v>1.215638</v>
      </c>
      <c r="CB6">
        <v>26.93</v>
      </c>
      <c r="CC6">
        <v>-1.75</v>
      </c>
      <c r="CD6">
        <v>26.055</v>
      </c>
      <c r="CE6">
        <v>2.20927083333333</v>
      </c>
      <c r="CF6">
        <v>0.79266252141941995</v>
      </c>
      <c r="CG6">
        <v>1.218893</v>
      </c>
      <c r="CH6">
        <v>29.77</v>
      </c>
      <c r="CI6">
        <v>1.1790670000000001</v>
      </c>
      <c r="CJ6">
        <v>17.22</v>
      </c>
      <c r="CK6">
        <v>12.55</v>
      </c>
      <c r="CL6">
        <v>22.657291666666701</v>
      </c>
      <c r="CM6">
        <v>26.213645833333299</v>
      </c>
      <c r="CN6">
        <v>2.0506250000000001</v>
      </c>
      <c r="CO6">
        <v>0.71814462473323104</v>
      </c>
      <c r="CP6">
        <v>1.222804</v>
      </c>
      <c r="CQ6">
        <v>32.58</v>
      </c>
      <c r="CR6">
        <v>1.21211</v>
      </c>
      <c r="CS6">
        <v>31.54</v>
      </c>
      <c r="CT6">
        <v>1.04</v>
      </c>
      <c r="CU6">
        <v>32.06</v>
      </c>
      <c r="CV6">
        <v>3.7957291666666699</v>
      </c>
      <c r="CW6">
        <v>1.3338765311703999</v>
      </c>
      <c r="CX6">
        <v>1.2490429999999999</v>
      </c>
      <c r="CY6">
        <v>27.87</v>
      </c>
      <c r="CZ6">
        <v>1.2383</v>
      </c>
      <c r="DA6">
        <v>27.73</v>
      </c>
      <c r="DB6">
        <v>0.14000000000000101</v>
      </c>
      <c r="DC6">
        <v>27.8</v>
      </c>
      <c r="DD6">
        <v>0.46427083333333402</v>
      </c>
      <c r="DE6">
        <v>-0.76728720450937105</v>
      </c>
      <c r="DF6">
        <v>1.2495609999999999</v>
      </c>
      <c r="DG6">
        <v>28.82</v>
      </c>
      <c r="DH6">
        <v>1.142695</v>
      </c>
      <c r="DI6">
        <v>16.75</v>
      </c>
      <c r="DJ6">
        <v>12.07</v>
      </c>
      <c r="DK6">
        <v>27.370833333333302</v>
      </c>
      <c r="DL6">
        <v>28.095416666666701</v>
      </c>
      <c r="DM6">
        <v>0.168854166666669</v>
      </c>
      <c r="DN6">
        <v>-1.7787198557202399</v>
      </c>
      <c r="DO6">
        <v>1.2109589999999999</v>
      </c>
      <c r="DP6">
        <v>28.07</v>
      </c>
      <c r="DQ6">
        <v>1.2752410000000001</v>
      </c>
      <c r="DR6">
        <v>18.440000000000001</v>
      </c>
      <c r="DS6">
        <v>9.6300000000000008</v>
      </c>
      <c r="DT6">
        <v>28.863541666666698</v>
      </c>
      <c r="DU6">
        <v>28.4667708333333</v>
      </c>
      <c r="DV6">
        <v>0.20250000000000101</v>
      </c>
      <c r="DW6">
        <v>-1.5970153924355399</v>
      </c>
      <c r="DX6">
        <v>1.2207380000000001</v>
      </c>
      <c r="DY6">
        <v>27.36</v>
      </c>
      <c r="DZ6">
        <v>1.22946</v>
      </c>
      <c r="EA6">
        <v>32.64</v>
      </c>
      <c r="EB6">
        <v>1.2535240000000001</v>
      </c>
      <c r="EC6">
        <v>26.08</v>
      </c>
      <c r="ED6">
        <v>20.8</v>
      </c>
      <c r="EE6">
        <v>28.6933333333333</v>
      </c>
      <c r="EF6">
        <v>0.42906249999999702</v>
      </c>
      <c r="EG6">
        <v>-0.84615268301985402</v>
      </c>
      <c r="EH6">
        <v>1.2461850000000001</v>
      </c>
      <c r="EI6">
        <v>36.9</v>
      </c>
      <c r="EJ6">
        <v>1.2681629999999999</v>
      </c>
      <c r="EK6">
        <v>38.71</v>
      </c>
      <c r="EL6">
        <v>-1.81</v>
      </c>
      <c r="EM6">
        <v>37.805</v>
      </c>
      <c r="EN6">
        <v>9.5407291666666705</v>
      </c>
      <c r="EO6">
        <v>2.2555699151040201</v>
      </c>
      <c r="EP6">
        <v>1.2207380000000001</v>
      </c>
      <c r="EQ6">
        <v>27.36</v>
      </c>
      <c r="ER6">
        <v>1.2535240000000001</v>
      </c>
      <c r="ES6">
        <v>26.08</v>
      </c>
      <c r="ET6">
        <v>1.229854</v>
      </c>
      <c r="EU6">
        <v>26.45</v>
      </c>
      <c r="EV6">
        <v>27.73</v>
      </c>
      <c r="EW6">
        <v>26.63</v>
      </c>
      <c r="EX6">
        <v>1.63427083333334</v>
      </c>
      <c r="EY6">
        <v>0.49119673137702902</v>
      </c>
      <c r="EZ6">
        <v>1.29457</v>
      </c>
      <c r="FA6">
        <v>36.74</v>
      </c>
      <c r="FB6">
        <v>1.2768219999999999</v>
      </c>
      <c r="FC6">
        <v>36.58</v>
      </c>
      <c r="FD6">
        <v>0.160000000000004</v>
      </c>
      <c r="FE6">
        <v>36.659999999999997</v>
      </c>
      <c r="FF6">
        <v>8.3957291666666602</v>
      </c>
      <c r="FG6">
        <v>2.1277231440139301</v>
      </c>
    </row>
    <row r="7" spans="1:163">
      <c r="A7">
        <v>6</v>
      </c>
      <c r="B7" t="s">
        <v>170</v>
      </c>
      <c r="C7" t="s">
        <v>163</v>
      </c>
      <c r="D7" t="s">
        <v>164</v>
      </c>
      <c r="E7">
        <v>6</v>
      </c>
      <c r="F7">
        <v>1.160488</v>
      </c>
      <c r="G7">
        <v>36.56</v>
      </c>
      <c r="H7">
        <v>1.2458359999999999</v>
      </c>
      <c r="I7">
        <v>23.27</v>
      </c>
      <c r="J7">
        <v>13.29</v>
      </c>
      <c r="K7">
        <v>34.4085416666667</v>
      </c>
      <c r="L7">
        <v>35.484270833333298</v>
      </c>
      <c r="M7" t="s">
        <v>163</v>
      </c>
      <c r="N7" t="s">
        <v>164</v>
      </c>
      <c r="O7">
        <v>6</v>
      </c>
      <c r="P7">
        <v>1.245609</v>
      </c>
      <c r="Q7">
        <v>36.99</v>
      </c>
      <c r="R7">
        <v>1.0877570000000001</v>
      </c>
      <c r="S7">
        <v>20.28</v>
      </c>
      <c r="T7">
        <v>16.71</v>
      </c>
      <c r="U7">
        <v>35.249583333333298</v>
      </c>
      <c r="V7">
        <v>36.1197916666667</v>
      </c>
      <c r="W7">
        <v>0.63552083333333798</v>
      </c>
      <c r="X7">
        <v>-0.45331040630406799</v>
      </c>
      <c r="Y7">
        <v>1.2516400000000001</v>
      </c>
      <c r="Z7">
        <v>37.01</v>
      </c>
      <c r="AA7" t="s">
        <v>166</v>
      </c>
      <c r="AB7">
        <v>40</v>
      </c>
      <c r="AC7">
        <v>-2.99</v>
      </c>
      <c r="AD7">
        <v>50.620833333333302</v>
      </c>
      <c r="AE7">
        <v>43.8154166666667</v>
      </c>
      <c r="AF7">
        <v>8.3311458333333306</v>
      </c>
      <c r="AG7">
        <v>2.1200010017409401</v>
      </c>
      <c r="AH7">
        <v>1.214804</v>
      </c>
      <c r="AI7">
        <v>32.57</v>
      </c>
      <c r="AJ7">
        <v>1.151764</v>
      </c>
      <c r="AK7">
        <v>22.05</v>
      </c>
      <c r="AL7">
        <v>10.52</v>
      </c>
      <c r="AM7">
        <v>32.473541666666698</v>
      </c>
      <c r="AN7">
        <v>32.521770833333299</v>
      </c>
      <c r="AO7">
        <v>2.9624999999999999</v>
      </c>
      <c r="AP7">
        <v>1.0860335064612501</v>
      </c>
      <c r="AQ7">
        <v>1.2131799999999999</v>
      </c>
      <c r="AR7">
        <v>36.11</v>
      </c>
      <c r="AS7">
        <v>1.238561</v>
      </c>
      <c r="AT7">
        <v>36.81</v>
      </c>
      <c r="AU7">
        <v>-0.70000000000000295</v>
      </c>
      <c r="AV7">
        <v>36.46</v>
      </c>
      <c r="AW7">
        <v>0.97572916666666698</v>
      </c>
      <c r="AX7">
        <v>-2.45702242467963E-2</v>
      </c>
      <c r="AY7">
        <v>1.2467999999999999</v>
      </c>
      <c r="AZ7">
        <v>37.43</v>
      </c>
      <c r="BA7">
        <v>1.28104</v>
      </c>
      <c r="BB7">
        <v>35.979999999999997</v>
      </c>
      <c r="BC7">
        <v>1.45</v>
      </c>
      <c r="BD7">
        <v>36.704999999999998</v>
      </c>
      <c r="BE7">
        <v>1.22072916666666</v>
      </c>
      <c r="BF7">
        <v>0.199448357802673</v>
      </c>
      <c r="BG7">
        <v>1.1867319999999999</v>
      </c>
      <c r="BH7">
        <v>37.24</v>
      </c>
      <c r="BI7">
        <v>1.250205</v>
      </c>
      <c r="BJ7">
        <v>27.74</v>
      </c>
      <c r="BK7">
        <v>9.5</v>
      </c>
      <c r="BL7">
        <v>34.973541666666698</v>
      </c>
      <c r="BM7">
        <v>36.1067708333333</v>
      </c>
      <c r="BN7">
        <v>0.62249999999999495</v>
      </c>
      <c r="BO7">
        <v>-0.47401165064328199</v>
      </c>
      <c r="BP7">
        <v>1.217797</v>
      </c>
      <c r="BQ7">
        <v>33.93</v>
      </c>
      <c r="BR7">
        <v>1.423586</v>
      </c>
      <c r="BS7">
        <v>19.649999999999999</v>
      </c>
      <c r="BT7">
        <v>14.28</v>
      </c>
      <c r="BU7">
        <v>33.203541666666702</v>
      </c>
      <c r="BV7">
        <v>33.566770833333301</v>
      </c>
      <c r="BW7">
        <v>1.9175</v>
      </c>
      <c r="BX7">
        <v>0.65102225425927296</v>
      </c>
      <c r="BY7">
        <v>1.2426219999999999</v>
      </c>
      <c r="BZ7">
        <v>29.2</v>
      </c>
      <c r="CA7">
        <v>1.2429140000000001</v>
      </c>
      <c r="CB7">
        <v>31.49</v>
      </c>
      <c r="CC7">
        <v>-2.29</v>
      </c>
      <c r="CD7">
        <v>30.344999999999999</v>
      </c>
      <c r="CE7">
        <v>5.1392708333333301</v>
      </c>
      <c r="CF7">
        <v>1.63691120818462</v>
      </c>
      <c r="CG7">
        <v>1.2484280000000001</v>
      </c>
      <c r="CH7">
        <v>34.06</v>
      </c>
      <c r="CI7">
        <v>1.000086</v>
      </c>
      <c r="CJ7">
        <v>82</v>
      </c>
      <c r="CK7">
        <v>-47.94</v>
      </c>
      <c r="CL7">
        <v>87.437291666666695</v>
      </c>
      <c r="CM7">
        <v>60.748645833333299</v>
      </c>
      <c r="CN7">
        <v>25.264375000000001</v>
      </c>
      <c r="CO7">
        <v>3.22939530065835</v>
      </c>
      <c r="CP7">
        <v>1.2338370000000001</v>
      </c>
      <c r="CQ7">
        <v>35.79</v>
      </c>
      <c r="CR7">
        <v>1.2231050000000001</v>
      </c>
      <c r="CS7">
        <v>35.520000000000003</v>
      </c>
      <c r="CT7">
        <v>0.26999999999999602</v>
      </c>
      <c r="CU7">
        <v>35.655000000000001</v>
      </c>
      <c r="CV7">
        <v>0.17072916666666799</v>
      </c>
      <c r="CW7">
        <v>-1.76767679871209</v>
      </c>
      <c r="CX7">
        <v>1.2369460000000001</v>
      </c>
      <c r="CY7">
        <v>31.78</v>
      </c>
      <c r="CZ7">
        <v>1.2358610000000001</v>
      </c>
      <c r="DA7">
        <v>31.04</v>
      </c>
      <c r="DB7">
        <v>0.74000000000000199</v>
      </c>
      <c r="DC7">
        <v>31.41</v>
      </c>
      <c r="DD7">
        <v>4.0742708333333297</v>
      </c>
      <c r="DE7">
        <v>1.4046917940764401</v>
      </c>
      <c r="DF7">
        <v>1.2516400000000001</v>
      </c>
      <c r="DG7">
        <v>37.01</v>
      </c>
      <c r="DH7" t="s">
        <v>166</v>
      </c>
      <c r="DI7">
        <v>40</v>
      </c>
      <c r="DJ7">
        <v>-2.99</v>
      </c>
      <c r="DK7">
        <v>50.620833333333302</v>
      </c>
      <c r="DL7">
        <v>43.8154166666667</v>
      </c>
      <c r="DM7">
        <v>8.3311458333333306</v>
      </c>
      <c r="DN7">
        <v>2.1200010017409401</v>
      </c>
      <c r="DO7">
        <v>1.214804</v>
      </c>
      <c r="DP7">
        <v>32.57</v>
      </c>
      <c r="DQ7">
        <v>1.151764</v>
      </c>
      <c r="DR7">
        <v>22.05</v>
      </c>
      <c r="DS7">
        <v>10.52</v>
      </c>
      <c r="DT7">
        <v>32.473541666666698</v>
      </c>
      <c r="DU7">
        <v>32.521770833333299</v>
      </c>
      <c r="DV7">
        <v>2.9624999999999999</v>
      </c>
      <c r="DW7">
        <v>1.0860335064612501</v>
      </c>
      <c r="DX7">
        <v>1.2089179999999999</v>
      </c>
      <c r="DY7">
        <v>31.67</v>
      </c>
      <c r="DZ7">
        <v>1.2467999999999999</v>
      </c>
      <c r="EA7">
        <v>37.43</v>
      </c>
      <c r="EB7">
        <v>1.251315</v>
      </c>
      <c r="EC7">
        <v>31.18</v>
      </c>
      <c r="ED7">
        <v>25.42</v>
      </c>
      <c r="EE7">
        <v>33.426666666666698</v>
      </c>
      <c r="EF7">
        <v>2.05760416666666</v>
      </c>
      <c r="EG7">
        <v>0.721542280072072</v>
      </c>
      <c r="EH7">
        <v>1.02603</v>
      </c>
      <c r="EI7">
        <v>40</v>
      </c>
      <c r="EJ7">
        <v>1.000065</v>
      </c>
      <c r="EK7">
        <v>40</v>
      </c>
      <c r="EL7">
        <v>0</v>
      </c>
      <c r="EM7">
        <v>40</v>
      </c>
      <c r="EN7">
        <v>4.5157291666666701</v>
      </c>
      <c r="EO7">
        <v>1.5075666725374499</v>
      </c>
      <c r="EP7">
        <v>1.2089179999999999</v>
      </c>
      <c r="EQ7">
        <v>31.67</v>
      </c>
      <c r="ER7">
        <v>1.251315</v>
      </c>
      <c r="ES7">
        <v>31.18</v>
      </c>
      <c r="ET7">
        <v>1.229479</v>
      </c>
      <c r="EU7">
        <v>31.31</v>
      </c>
      <c r="EV7">
        <v>31.8</v>
      </c>
      <c r="EW7">
        <v>31.386666666666699</v>
      </c>
      <c r="EX7">
        <v>4.0976041666666703</v>
      </c>
      <c r="EY7">
        <v>1.410402453318</v>
      </c>
      <c r="EZ7">
        <v>1.1758690000000001</v>
      </c>
      <c r="FA7">
        <v>38.18</v>
      </c>
      <c r="FB7">
        <v>1.3279989999999999</v>
      </c>
      <c r="FC7">
        <v>40</v>
      </c>
      <c r="FD7">
        <v>-1.82</v>
      </c>
      <c r="FE7">
        <v>39.090000000000003</v>
      </c>
      <c r="FF7">
        <v>3.60572916666667</v>
      </c>
      <c r="FG7">
        <v>1.2825240156561999</v>
      </c>
    </row>
    <row r="8" spans="1:163">
      <c r="A8">
        <v>7</v>
      </c>
      <c r="B8" t="s">
        <v>171</v>
      </c>
      <c r="C8" t="s">
        <v>163</v>
      </c>
      <c r="D8" t="s">
        <v>164</v>
      </c>
      <c r="E8">
        <v>7</v>
      </c>
      <c r="F8">
        <v>1.1634</v>
      </c>
      <c r="G8">
        <v>28.54</v>
      </c>
      <c r="H8">
        <v>1.4581580000000001</v>
      </c>
      <c r="I8">
        <v>17.18</v>
      </c>
      <c r="J8">
        <v>11.36</v>
      </c>
      <c r="K8">
        <v>28.3185416666667</v>
      </c>
      <c r="L8">
        <v>28.429270833333302</v>
      </c>
      <c r="M8" t="s">
        <v>163</v>
      </c>
      <c r="N8" t="s">
        <v>164</v>
      </c>
      <c r="O8">
        <v>7</v>
      </c>
      <c r="P8">
        <v>1.235822</v>
      </c>
      <c r="Q8">
        <v>30.94</v>
      </c>
      <c r="R8">
        <v>1.1214440000000001</v>
      </c>
      <c r="S8">
        <v>17.95</v>
      </c>
      <c r="T8">
        <v>12.99</v>
      </c>
      <c r="U8">
        <v>32.9195833333333</v>
      </c>
      <c r="V8">
        <v>31.929791666666699</v>
      </c>
      <c r="W8">
        <v>3.5005208333333302</v>
      </c>
      <c r="X8">
        <v>1.25291176694814</v>
      </c>
      <c r="Y8">
        <v>1.244167</v>
      </c>
      <c r="Z8">
        <v>32.299999999999997</v>
      </c>
      <c r="AA8" t="s">
        <v>166</v>
      </c>
      <c r="AB8">
        <v>40</v>
      </c>
      <c r="AC8">
        <v>-7.7</v>
      </c>
      <c r="AD8">
        <v>50.620833333333302</v>
      </c>
      <c r="AE8">
        <v>41.460416666666703</v>
      </c>
      <c r="AF8">
        <v>13.0311458333333</v>
      </c>
      <c r="AG8">
        <v>2.5673423253620098</v>
      </c>
      <c r="AH8">
        <v>1.2200040000000001</v>
      </c>
      <c r="AI8">
        <v>27.85</v>
      </c>
      <c r="AJ8">
        <v>1.3957930000000001</v>
      </c>
      <c r="AK8">
        <v>18.63</v>
      </c>
      <c r="AL8">
        <v>9.2200000000000006</v>
      </c>
      <c r="AM8">
        <v>29.0535416666667</v>
      </c>
      <c r="AN8">
        <v>28.451770833333299</v>
      </c>
      <c r="AO8">
        <v>2.2500000000000901E-2</v>
      </c>
      <c r="AP8">
        <v>-3.79423996977172</v>
      </c>
      <c r="AQ8">
        <v>1.1069910000000001</v>
      </c>
      <c r="AR8">
        <v>31.94</v>
      </c>
      <c r="AS8">
        <v>1.2144969999999999</v>
      </c>
      <c r="AT8">
        <v>31.12</v>
      </c>
      <c r="AU8">
        <v>0.82</v>
      </c>
      <c r="AV8">
        <v>31.53</v>
      </c>
      <c r="AW8">
        <v>3.1007291666666701</v>
      </c>
      <c r="AX8">
        <v>1.1316372988861401</v>
      </c>
      <c r="AY8">
        <v>1.214682</v>
      </c>
      <c r="AZ8">
        <v>32.869999999999997</v>
      </c>
      <c r="BA8">
        <v>1.2410650000000001</v>
      </c>
      <c r="BB8">
        <v>30.6</v>
      </c>
      <c r="BC8">
        <v>2.27</v>
      </c>
      <c r="BD8">
        <v>31.734999999999999</v>
      </c>
      <c r="BE8">
        <v>3.3057291666666702</v>
      </c>
      <c r="BF8">
        <v>1.19565707428464</v>
      </c>
      <c r="BG8">
        <v>1.001811</v>
      </c>
      <c r="BH8">
        <v>1.1399999999999999</v>
      </c>
      <c r="BI8">
        <v>1</v>
      </c>
      <c r="BJ8">
        <v>19.59</v>
      </c>
      <c r="BK8">
        <v>-18.45</v>
      </c>
      <c r="BL8">
        <v>26.823541666666699</v>
      </c>
      <c r="BM8">
        <v>13.9817708333333</v>
      </c>
      <c r="BN8">
        <v>14.4475</v>
      </c>
      <c r="BO8">
        <v>2.6705213892097999</v>
      </c>
      <c r="BP8">
        <v>1.19478</v>
      </c>
      <c r="BQ8">
        <v>27.39</v>
      </c>
      <c r="BR8">
        <v>1.5481</v>
      </c>
      <c r="BS8">
        <v>14.35</v>
      </c>
      <c r="BT8">
        <v>13.04</v>
      </c>
      <c r="BU8">
        <v>27.903541666666701</v>
      </c>
      <c r="BV8">
        <v>27.646770833333299</v>
      </c>
      <c r="BW8">
        <v>0.78249999999999897</v>
      </c>
      <c r="BX8">
        <v>-0.24526135656782999</v>
      </c>
      <c r="BY8">
        <v>1.227077</v>
      </c>
      <c r="BZ8">
        <v>26.29</v>
      </c>
      <c r="CA8">
        <v>1.2022870000000001</v>
      </c>
      <c r="CB8">
        <v>26.83</v>
      </c>
      <c r="CC8">
        <v>-0.53999999999999904</v>
      </c>
      <c r="CD8">
        <v>26.56</v>
      </c>
      <c r="CE8">
        <v>1.8692708333333301</v>
      </c>
      <c r="CF8">
        <v>0.62554842612578099</v>
      </c>
      <c r="CG8">
        <v>1.208383</v>
      </c>
      <c r="CH8">
        <v>29.25</v>
      </c>
      <c r="CI8">
        <v>1.1454359999999999</v>
      </c>
      <c r="CJ8">
        <v>17.93</v>
      </c>
      <c r="CK8">
        <v>11.32</v>
      </c>
      <c r="CL8">
        <v>23.367291666666699</v>
      </c>
      <c r="CM8">
        <v>26.308645833333301</v>
      </c>
      <c r="CN8">
        <v>2.120625</v>
      </c>
      <c r="CO8">
        <v>0.75171085655635805</v>
      </c>
      <c r="CP8">
        <v>1.2263630000000001</v>
      </c>
      <c r="CQ8">
        <v>32.96</v>
      </c>
      <c r="CR8">
        <v>1.2135039999999999</v>
      </c>
      <c r="CS8">
        <v>31.71</v>
      </c>
      <c r="CT8">
        <v>1.25</v>
      </c>
      <c r="CU8">
        <v>32.335000000000001</v>
      </c>
      <c r="CV8">
        <v>3.9057291666666698</v>
      </c>
      <c r="CW8">
        <v>1.36244449227956</v>
      </c>
      <c r="CX8">
        <v>1.249037</v>
      </c>
      <c r="CY8">
        <v>28.42</v>
      </c>
      <c r="CZ8">
        <v>1.2343630000000001</v>
      </c>
      <c r="DA8">
        <v>26.4</v>
      </c>
      <c r="DB8">
        <v>2.02</v>
      </c>
      <c r="DC8">
        <v>27.41</v>
      </c>
      <c r="DD8">
        <v>1.01927083333333</v>
      </c>
      <c r="DE8">
        <v>1.90875023742492E-2</v>
      </c>
      <c r="DF8">
        <v>1.244167</v>
      </c>
      <c r="DG8">
        <v>32.299999999999997</v>
      </c>
      <c r="DH8" t="s">
        <v>166</v>
      </c>
      <c r="DI8">
        <v>40</v>
      </c>
      <c r="DJ8">
        <v>-7.7</v>
      </c>
      <c r="DK8">
        <v>50.620833333333302</v>
      </c>
      <c r="DL8">
        <v>41.460416666666703</v>
      </c>
      <c r="DM8">
        <v>13.0311458333333</v>
      </c>
      <c r="DN8">
        <v>2.5673423253620098</v>
      </c>
      <c r="DO8">
        <v>1.2200040000000001</v>
      </c>
      <c r="DP8">
        <v>27.85</v>
      </c>
      <c r="DQ8">
        <v>1.3957930000000001</v>
      </c>
      <c r="DR8">
        <v>18.63</v>
      </c>
      <c r="DS8">
        <v>9.2200000000000006</v>
      </c>
      <c r="DT8">
        <v>29.0535416666667</v>
      </c>
      <c r="DU8">
        <v>28.451770833333299</v>
      </c>
      <c r="DV8">
        <v>2.2500000000000901E-2</v>
      </c>
      <c r="DW8">
        <v>-3.79423996977172</v>
      </c>
      <c r="DX8">
        <v>1.217727</v>
      </c>
      <c r="DY8">
        <v>27.45</v>
      </c>
      <c r="DZ8">
        <v>1.214682</v>
      </c>
      <c r="EA8">
        <v>32.869999999999997</v>
      </c>
      <c r="EB8">
        <v>1.2387729999999999</v>
      </c>
      <c r="EC8">
        <v>25.2</v>
      </c>
      <c r="ED8">
        <v>19.78</v>
      </c>
      <c r="EE8">
        <v>28.5066666666667</v>
      </c>
      <c r="EF8">
        <v>7.7395833333330402E-2</v>
      </c>
      <c r="EG8">
        <v>-2.55882233273821</v>
      </c>
      <c r="EH8">
        <v>1.291201</v>
      </c>
      <c r="EI8">
        <v>40</v>
      </c>
      <c r="EJ8">
        <v>1.0000910000000001</v>
      </c>
      <c r="EK8">
        <v>40</v>
      </c>
      <c r="EL8">
        <v>0</v>
      </c>
      <c r="EM8">
        <v>40</v>
      </c>
      <c r="EN8">
        <v>11.5707291666667</v>
      </c>
      <c r="EO8">
        <v>2.4484785614035798</v>
      </c>
      <c r="EP8">
        <v>1.217727</v>
      </c>
      <c r="EQ8">
        <v>27.45</v>
      </c>
      <c r="ER8">
        <v>1.2387729999999999</v>
      </c>
      <c r="ES8">
        <v>25.2</v>
      </c>
      <c r="ET8">
        <v>1.2233540000000001</v>
      </c>
      <c r="EU8">
        <v>23.84</v>
      </c>
      <c r="EV8">
        <v>26.09</v>
      </c>
      <c r="EW8">
        <v>25.496666666666702</v>
      </c>
      <c r="EX8">
        <v>2.9326041666666698</v>
      </c>
      <c r="EY8">
        <v>1.07589082236958</v>
      </c>
      <c r="EZ8">
        <v>1.1328590000000001</v>
      </c>
      <c r="FA8">
        <v>40</v>
      </c>
      <c r="FB8">
        <v>1.0033840000000001</v>
      </c>
      <c r="FC8">
        <v>1</v>
      </c>
      <c r="FD8">
        <v>39</v>
      </c>
      <c r="FE8">
        <v>20.5</v>
      </c>
      <c r="FF8">
        <v>7.9292708333333302</v>
      </c>
      <c r="FG8">
        <v>2.0705610810197301</v>
      </c>
    </row>
    <row r="9" spans="1:163">
      <c r="A9">
        <v>8</v>
      </c>
      <c r="B9" t="s">
        <v>172</v>
      </c>
      <c r="C9" t="s">
        <v>163</v>
      </c>
      <c r="D9" t="s">
        <v>164</v>
      </c>
      <c r="E9">
        <v>8</v>
      </c>
      <c r="F9">
        <v>1.1396219999999999</v>
      </c>
      <c r="G9">
        <v>27.3</v>
      </c>
      <c r="H9">
        <v>1.7180820000000001</v>
      </c>
      <c r="I9">
        <v>17.23</v>
      </c>
      <c r="J9">
        <v>10.07</v>
      </c>
      <c r="K9">
        <v>28.368541666666701</v>
      </c>
      <c r="L9">
        <v>27.834270833333299</v>
      </c>
      <c r="M9" t="s">
        <v>163</v>
      </c>
      <c r="N9" t="s">
        <v>164</v>
      </c>
      <c r="O9">
        <v>8</v>
      </c>
      <c r="P9">
        <v>1.2197830000000001</v>
      </c>
      <c r="Q9">
        <v>30.09</v>
      </c>
      <c r="R9">
        <v>1.1098410000000001</v>
      </c>
      <c r="S9">
        <v>17.239999999999998</v>
      </c>
      <c r="T9">
        <v>12.85</v>
      </c>
      <c r="U9">
        <v>32.209583333333299</v>
      </c>
      <c r="V9">
        <v>31.149791666666701</v>
      </c>
      <c r="W9">
        <v>3.3155208333333301</v>
      </c>
      <c r="X9">
        <v>1.1986147254244</v>
      </c>
      <c r="Y9">
        <v>1.2298880000000001</v>
      </c>
      <c r="Z9">
        <v>29.11</v>
      </c>
      <c r="AA9">
        <v>1.2148319999999999</v>
      </c>
      <c r="AB9">
        <v>17.29</v>
      </c>
      <c r="AC9">
        <v>11.82</v>
      </c>
      <c r="AD9">
        <v>27.910833333333301</v>
      </c>
      <c r="AE9">
        <v>28.5104166666667</v>
      </c>
      <c r="AF9">
        <v>0.676145833333329</v>
      </c>
      <c r="AG9">
        <v>-0.391346496422465</v>
      </c>
      <c r="AH9">
        <v>1.206555</v>
      </c>
      <c r="AI9">
        <v>28.59</v>
      </c>
      <c r="AJ9">
        <v>1.303958</v>
      </c>
      <c r="AK9">
        <v>18.899999999999999</v>
      </c>
      <c r="AL9">
        <v>9.69</v>
      </c>
      <c r="AM9">
        <v>29.323541666666699</v>
      </c>
      <c r="AN9">
        <v>28.956770833333302</v>
      </c>
      <c r="AO9">
        <v>1.1225000000000001</v>
      </c>
      <c r="AP9">
        <v>0.11555834063426799</v>
      </c>
      <c r="AQ9">
        <v>1.196917</v>
      </c>
      <c r="AR9">
        <v>31.48</v>
      </c>
      <c r="AS9">
        <v>1.2092940000000001</v>
      </c>
      <c r="AT9">
        <v>30.39</v>
      </c>
      <c r="AU9">
        <v>1.0900000000000001</v>
      </c>
      <c r="AV9">
        <v>30.934999999999999</v>
      </c>
      <c r="AW9">
        <v>3.1007291666666701</v>
      </c>
      <c r="AX9">
        <v>1.1316372988861401</v>
      </c>
      <c r="AY9">
        <v>1.225357</v>
      </c>
      <c r="AZ9">
        <v>31.64</v>
      </c>
      <c r="BA9">
        <v>1.230083</v>
      </c>
      <c r="BB9">
        <v>29.94</v>
      </c>
      <c r="BC9">
        <v>1.7</v>
      </c>
      <c r="BD9">
        <v>30.79</v>
      </c>
      <c r="BE9">
        <v>2.9557291666666599</v>
      </c>
      <c r="BF9">
        <v>1.0837453773277801</v>
      </c>
      <c r="BG9">
        <v>1.1842859999999999</v>
      </c>
      <c r="BH9">
        <v>32.18</v>
      </c>
      <c r="BI9">
        <v>1.322268</v>
      </c>
      <c r="BJ9">
        <v>22.51</v>
      </c>
      <c r="BK9">
        <v>9.67</v>
      </c>
      <c r="BL9">
        <v>29.743541666666701</v>
      </c>
      <c r="BM9">
        <v>30.961770833333301</v>
      </c>
      <c r="BN9">
        <v>3.1274999999999999</v>
      </c>
      <c r="BO9">
        <v>1.14023396335893</v>
      </c>
      <c r="BP9">
        <v>1.188261</v>
      </c>
      <c r="BQ9">
        <v>27.09</v>
      </c>
      <c r="BR9">
        <v>1.6965969999999999</v>
      </c>
      <c r="BS9">
        <v>15.04</v>
      </c>
      <c r="BT9">
        <v>12.05</v>
      </c>
      <c r="BU9">
        <v>28.593541666666699</v>
      </c>
      <c r="BV9">
        <v>27.8417708333333</v>
      </c>
      <c r="BW9">
        <v>7.5000000000002799E-3</v>
      </c>
      <c r="BX9">
        <v>-4.89285225843983</v>
      </c>
      <c r="BY9">
        <v>1.221876</v>
      </c>
      <c r="BZ9">
        <v>26.88</v>
      </c>
      <c r="CA9">
        <v>1.1926540000000001</v>
      </c>
      <c r="CB9">
        <v>26.27</v>
      </c>
      <c r="CC9">
        <v>0.60999999999999899</v>
      </c>
      <c r="CD9">
        <v>26.574999999999999</v>
      </c>
      <c r="CE9">
        <v>1.25927083333334</v>
      </c>
      <c r="CF9">
        <v>0.230532849746066</v>
      </c>
      <c r="CG9">
        <v>1.2040569999999999</v>
      </c>
      <c r="CH9">
        <v>29.87</v>
      </c>
      <c r="CI9">
        <v>1.1068739999999999</v>
      </c>
      <c r="CJ9">
        <v>18.36</v>
      </c>
      <c r="CK9">
        <v>11.51</v>
      </c>
      <c r="CL9">
        <v>23.797291666666698</v>
      </c>
      <c r="CM9">
        <v>26.8336458333333</v>
      </c>
      <c r="CN9">
        <v>1.0006250000000001</v>
      </c>
      <c r="CO9">
        <v>6.2480476884151201E-4</v>
      </c>
      <c r="CP9">
        <v>1.1951879999999999</v>
      </c>
      <c r="CQ9">
        <v>31.95</v>
      </c>
      <c r="CR9">
        <v>1.21373</v>
      </c>
      <c r="CS9">
        <v>32.49</v>
      </c>
      <c r="CT9">
        <v>-0.54000000000000303</v>
      </c>
      <c r="CU9">
        <v>32.22</v>
      </c>
      <c r="CV9">
        <v>4.3857291666666596</v>
      </c>
      <c r="CW9">
        <v>1.47835589858311</v>
      </c>
      <c r="CX9">
        <v>1.228564</v>
      </c>
      <c r="CY9">
        <v>28.21</v>
      </c>
      <c r="CZ9">
        <v>1.199457</v>
      </c>
      <c r="DA9">
        <v>26.05</v>
      </c>
      <c r="DB9">
        <v>2.16</v>
      </c>
      <c r="DC9">
        <v>27.13</v>
      </c>
      <c r="DD9">
        <v>0.70427083333333196</v>
      </c>
      <c r="DE9">
        <v>-0.35059229036525102</v>
      </c>
      <c r="DF9">
        <v>1.2298880000000001</v>
      </c>
      <c r="DG9">
        <v>29.11</v>
      </c>
      <c r="DH9">
        <v>1.2148319999999999</v>
      </c>
      <c r="DI9">
        <v>17.29</v>
      </c>
      <c r="DJ9">
        <v>11.82</v>
      </c>
      <c r="DK9">
        <v>27.910833333333301</v>
      </c>
      <c r="DL9">
        <v>28.5104166666667</v>
      </c>
      <c r="DM9">
        <v>0.676145833333329</v>
      </c>
      <c r="DN9">
        <v>-0.391346496422465</v>
      </c>
      <c r="DO9">
        <v>1.206555</v>
      </c>
      <c r="DP9">
        <v>28.59</v>
      </c>
      <c r="DQ9">
        <v>1.303958</v>
      </c>
      <c r="DR9">
        <v>18.899999999999999</v>
      </c>
      <c r="DS9">
        <v>9.69</v>
      </c>
      <c r="DT9">
        <v>29.323541666666699</v>
      </c>
      <c r="DU9">
        <v>28.956770833333302</v>
      </c>
      <c r="DV9">
        <v>1.1225000000000001</v>
      </c>
      <c r="DW9">
        <v>0.11555834063426799</v>
      </c>
      <c r="DX9">
        <v>1.1930989999999999</v>
      </c>
      <c r="DY9">
        <v>26.89</v>
      </c>
      <c r="DZ9">
        <v>1.225357</v>
      </c>
      <c r="EA9">
        <v>31.64</v>
      </c>
      <c r="EB9">
        <v>1.240648</v>
      </c>
      <c r="EC9">
        <v>26.46</v>
      </c>
      <c r="ED9">
        <v>21.71</v>
      </c>
      <c r="EE9">
        <v>28.33</v>
      </c>
      <c r="EF9">
        <v>0.495729166666667</v>
      </c>
      <c r="EG9">
        <v>-0.70172553633481605</v>
      </c>
      <c r="EH9">
        <v>1.004167</v>
      </c>
      <c r="EI9">
        <v>1</v>
      </c>
      <c r="EJ9">
        <v>1.298122</v>
      </c>
      <c r="EK9">
        <v>40</v>
      </c>
      <c r="EL9">
        <v>-39</v>
      </c>
      <c r="EM9">
        <v>20.5</v>
      </c>
      <c r="EN9">
        <v>7.3342708333333304</v>
      </c>
      <c r="EO9">
        <v>1.9925579974283401</v>
      </c>
      <c r="EP9">
        <v>1.1930989999999999</v>
      </c>
      <c r="EQ9">
        <v>26.89</v>
      </c>
      <c r="ER9">
        <v>1.240648</v>
      </c>
      <c r="ES9">
        <v>26.46</v>
      </c>
      <c r="ET9">
        <v>1.2287360000000001</v>
      </c>
      <c r="EU9">
        <v>25.44</v>
      </c>
      <c r="EV9">
        <v>25.87</v>
      </c>
      <c r="EW9">
        <v>26.2633333333333</v>
      </c>
      <c r="EX9">
        <v>1.5709375000000001</v>
      </c>
      <c r="EY9">
        <v>0.45167257490475698</v>
      </c>
      <c r="EZ9">
        <v>1.2729520000000001</v>
      </c>
      <c r="FA9">
        <v>35.68</v>
      </c>
      <c r="FB9">
        <v>1.252772</v>
      </c>
      <c r="FC9">
        <v>36.71</v>
      </c>
      <c r="FD9">
        <v>-1.03</v>
      </c>
      <c r="FE9">
        <v>36.195</v>
      </c>
      <c r="FF9">
        <v>8.3607291666666708</v>
      </c>
      <c r="FG9">
        <v>2.1235456441862302</v>
      </c>
    </row>
    <row r="10" spans="1:163">
      <c r="A10">
        <v>9</v>
      </c>
      <c r="B10" t="s">
        <v>173</v>
      </c>
      <c r="C10" t="s">
        <v>163</v>
      </c>
      <c r="D10" t="s">
        <v>174</v>
      </c>
      <c r="E10">
        <v>1</v>
      </c>
      <c r="F10">
        <v>1.151583</v>
      </c>
      <c r="G10">
        <v>31.21</v>
      </c>
      <c r="H10">
        <v>1.484631</v>
      </c>
      <c r="I10">
        <v>20.32</v>
      </c>
      <c r="J10">
        <v>10.89</v>
      </c>
      <c r="K10">
        <v>31.458541666666701</v>
      </c>
      <c r="L10">
        <v>31.334270833333299</v>
      </c>
      <c r="M10" t="s">
        <v>163</v>
      </c>
      <c r="N10" t="s">
        <v>174</v>
      </c>
      <c r="O10">
        <v>1</v>
      </c>
      <c r="P10">
        <v>1.228672</v>
      </c>
      <c r="Q10">
        <v>31.17</v>
      </c>
      <c r="R10" t="s">
        <v>166</v>
      </c>
      <c r="S10">
        <v>16.61</v>
      </c>
      <c r="T10">
        <v>14.56</v>
      </c>
      <c r="U10">
        <v>31.5795833333333</v>
      </c>
      <c r="V10">
        <v>31.374791666666699</v>
      </c>
      <c r="W10">
        <v>4.0520833333332E-2</v>
      </c>
      <c r="X10">
        <v>-3.20593903383751</v>
      </c>
      <c r="Y10">
        <v>1.22987</v>
      </c>
      <c r="Z10">
        <v>32.380000000000003</v>
      </c>
      <c r="AA10">
        <v>1.2380629999999999</v>
      </c>
      <c r="AB10">
        <v>17.829999999999998</v>
      </c>
      <c r="AC10">
        <v>14.55</v>
      </c>
      <c r="AD10">
        <v>28.4508333333333</v>
      </c>
      <c r="AE10">
        <v>30.415416666666701</v>
      </c>
      <c r="AF10">
        <v>0.91885416666666897</v>
      </c>
      <c r="AG10">
        <v>-8.4627856197157694E-2</v>
      </c>
      <c r="AH10">
        <v>1.1768609999999999</v>
      </c>
      <c r="AI10">
        <v>30.37</v>
      </c>
      <c r="AJ10">
        <v>1.2758499999999999</v>
      </c>
      <c r="AK10">
        <v>19.93</v>
      </c>
      <c r="AL10">
        <v>10.44</v>
      </c>
      <c r="AM10">
        <v>30.3535416666667</v>
      </c>
      <c r="AN10">
        <v>30.361770833333299</v>
      </c>
      <c r="AO10">
        <v>0.97250000000000403</v>
      </c>
      <c r="AP10">
        <v>-2.7885203489531898E-2</v>
      </c>
      <c r="AQ10">
        <v>1.173424</v>
      </c>
      <c r="AR10">
        <v>35.26</v>
      </c>
      <c r="AS10">
        <v>1.2034210000000001</v>
      </c>
      <c r="AT10">
        <v>33.36</v>
      </c>
      <c r="AU10">
        <v>1.9</v>
      </c>
      <c r="AV10">
        <v>34.31</v>
      </c>
      <c r="AW10">
        <v>2.9757291666666701</v>
      </c>
      <c r="AX10">
        <v>1.0904891070051901</v>
      </c>
      <c r="AY10">
        <v>1.1925209999999999</v>
      </c>
      <c r="AZ10">
        <v>31.75</v>
      </c>
      <c r="BA10">
        <v>1.221789</v>
      </c>
      <c r="BB10">
        <v>30.9</v>
      </c>
      <c r="BC10">
        <v>0.85000000000000098</v>
      </c>
      <c r="BD10">
        <v>31.324999999999999</v>
      </c>
      <c r="BE10">
        <v>9.2708333333355597E-3</v>
      </c>
      <c r="BF10">
        <v>-4.6808820077235502</v>
      </c>
      <c r="BG10">
        <v>0.99968690000000004</v>
      </c>
      <c r="BH10">
        <v>29.97</v>
      </c>
      <c r="BI10">
        <v>1</v>
      </c>
      <c r="BJ10">
        <v>5.94</v>
      </c>
      <c r="BK10">
        <v>24.03</v>
      </c>
      <c r="BL10">
        <v>13.173541666666701</v>
      </c>
      <c r="BM10">
        <v>21.5717708333333</v>
      </c>
      <c r="BN10">
        <v>9.7624999999999993</v>
      </c>
      <c r="BO10">
        <v>2.2785485151658</v>
      </c>
      <c r="BP10">
        <v>1.191068</v>
      </c>
      <c r="BQ10">
        <v>32.159999999999997</v>
      </c>
      <c r="BR10">
        <v>1.1415219999999999</v>
      </c>
      <c r="BS10">
        <v>17.38</v>
      </c>
      <c r="BT10">
        <v>14.78</v>
      </c>
      <c r="BU10">
        <v>30.933541666666699</v>
      </c>
      <c r="BV10">
        <v>31.546770833333301</v>
      </c>
      <c r="BW10">
        <v>0.212499999999995</v>
      </c>
      <c r="BX10">
        <v>-1.5488132906176899</v>
      </c>
      <c r="BY10">
        <v>1.211795</v>
      </c>
      <c r="BZ10">
        <v>26.95</v>
      </c>
      <c r="CA10">
        <v>1.1939649999999999</v>
      </c>
      <c r="CB10">
        <v>27.98</v>
      </c>
      <c r="CC10">
        <v>-1.03</v>
      </c>
      <c r="CD10">
        <v>27.465</v>
      </c>
      <c r="CE10">
        <v>3.8692708333333301</v>
      </c>
      <c r="CF10">
        <v>1.35306607412998</v>
      </c>
      <c r="CG10">
        <v>1.2000740000000001</v>
      </c>
      <c r="CH10">
        <v>31.88</v>
      </c>
      <c r="CI10" t="s">
        <v>166</v>
      </c>
      <c r="CJ10">
        <v>40</v>
      </c>
      <c r="CK10">
        <v>-8.1199999999999992</v>
      </c>
      <c r="CL10">
        <v>45.437291666666702</v>
      </c>
      <c r="CM10">
        <v>38.658645833333303</v>
      </c>
      <c r="CN10">
        <v>7.3243749999999999</v>
      </c>
      <c r="CO10">
        <v>1.9912078270307301</v>
      </c>
      <c r="CP10">
        <v>1.2002120000000001</v>
      </c>
      <c r="CQ10">
        <v>32.42</v>
      </c>
      <c r="CR10">
        <v>1.193103</v>
      </c>
      <c r="CS10">
        <v>31.24</v>
      </c>
      <c r="CT10">
        <v>1.18</v>
      </c>
      <c r="CU10">
        <v>31.83</v>
      </c>
      <c r="CV10">
        <v>0.495729166666663</v>
      </c>
      <c r="CW10">
        <v>-0.70172553633482404</v>
      </c>
      <c r="CX10">
        <v>1.216043</v>
      </c>
      <c r="CY10">
        <v>28.9</v>
      </c>
      <c r="CZ10">
        <v>1.212081</v>
      </c>
      <c r="DA10">
        <v>27.61</v>
      </c>
      <c r="DB10">
        <v>1.29</v>
      </c>
      <c r="DC10">
        <v>28.254999999999999</v>
      </c>
      <c r="DD10">
        <v>3.0792708333333398</v>
      </c>
      <c r="DE10">
        <v>1.12469282653333</v>
      </c>
      <c r="DF10">
        <v>1.22987</v>
      </c>
      <c r="DG10">
        <v>32.380000000000003</v>
      </c>
      <c r="DH10">
        <v>1.2380629999999999</v>
      </c>
      <c r="DI10">
        <v>17.829999999999998</v>
      </c>
      <c r="DJ10">
        <v>14.55</v>
      </c>
      <c r="DK10">
        <v>28.4508333333333</v>
      </c>
      <c r="DL10">
        <v>30.415416666666701</v>
      </c>
      <c r="DM10">
        <v>0.91885416666666897</v>
      </c>
      <c r="DN10">
        <v>-8.4627856197157694E-2</v>
      </c>
      <c r="DO10">
        <v>1.1768609999999999</v>
      </c>
      <c r="DP10">
        <v>30.37</v>
      </c>
      <c r="DQ10">
        <v>1.2758499999999999</v>
      </c>
      <c r="DR10">
        <v>19.93</v>
      </c>
      <c r="DS10">
        <v>10.44</v>
      </c>
      <c r="DT10">
        <v>30.3535416666667</v>
      </c>
      <c r="DU10">
        <v>30.361770833333299</v>
      </c>
      <c r="DV10">
        <v>0.97250000000000403</v>
      </c>
      <c r="DW10">
        <v>-2.7885203489531898E-2</v>
      </c>
      <c r="DX10">
        <v>1.200259</v>
      </c>
      <c r="DY10">
        <v>27.67</v>
      </c>
      <c r="DZ10">
        <v>1.1925209999999999</v>
      </c>
      <c r="EA10">
        <v>31.75</v>
      </c>
      <c r="EB10">
        <v>1.2488630000000001</v>
      </c>
      <c r="EC10">
        <v>28.39</v>
      </c>
      <c r="ED10">
        <v>24.31</v>
      </c>
      <c r="EE10">
        <v>29.27</v>
      </c>
      <c r="EF10">
        <v>2.0642708333333402</v>
      </c>
      <c r="EG10">
        <v>0.72477705671128601</v>
      </c>
      <c r="EH10">
        <v>1.1151359999999999</v>
      </c>
      <c r="EI10">
        <v>40</v>
      </c>
      <c r="EJ10">
        <v>1.126978</v>
      </c>
      <c r="EK10">
        <v>38.14</v>
      </c>
      <c r="EL10">
        <v>1.86</v>
      </c>
      <c r="EM10">
        <v>39.07</v>
      </c>
      <c r="EN10">
        <v>7.7357291666666699</v>
      </c>
      <c r="EO10">
        <v>2.0458497480586599</v>
      </c>
      <c r="EP10">
        <v>1.200259</v>
      </c>
      <c r="EQ10">
        <v>27.67</v>
      </c>
      <c r="ER10">
        <v>1.2488630000000001</v>
      </c>
      <c r="ES10">
        <v>28.39</v>
      </c>
      <c r="ET10">
        <v>1.2245969999999999</v>
      </c>
      <c r="EU10">
        <v>28.15</v>
      </c>
      <c r="EV10">
        <v>27.43</v>
      </c>
      <c r="EW10">
        <v>28.07</v>
      </c>
      <c r="EX10">
        <v>3.2642708333333301</v>
      </c>
      <c r="EY10">
        <v>1.18303640955824</v>
      </c>
      <c r="EZ10">
        <v>1.0003280000000001</v>
      </c>
      <c r="FA10">
        <v>8.0399999999999991</v>
      </c>
      <c r="FB10">
        <v>1.000129</v>
      </c>
      <c r="FC10">
        <v>1</v>
      </c>
      <c r="FD10">
        <v>7.04</v>
      </c>
      <c r="FE10">
        <v>4.5199999999999996</v>
      </c>
      <c r="FF10">
        <v>26.8142708333333</v>
      </c>
      <c r="FG10">
        <v>3.2889342395734</v>
      </c>
    </row>
    <row r="11" spans="1:163">
      <c r="A11">
        <v>10</v>
      </c>
      <c r="B11" t="s">
        <v>175</v>
      </c>
      <c r="C11" t="s">
        <v>163</v>
      </c>
      <c r="D11" t="s">
        <v>174</v>
      </c>
      <c r="E11">
        <v>2</v>
      </c>
      <c r="F11">
        <v>1.151168</v>
      </c>
      <c r="G11">
        <v>28.5</v>
      </c>
      <c r="H11">
        <v>1.3975</v>
      </c>
      <c r="I11">
        <v>17.670000000000002</v>
      </c>
      <c r="J11">
        <v>10.83</v>
      </c>
      <c r="K11">
        <v>28.808541666666699</v>
      </c>
      <c r="L11">
        <v>28.6542708333333</v>
      </c>
      <c r="M11" t="s">
        <v>163</v>
      </c>
      <c r="N11" t="s">
        <v>174</v>
      </c>
      <c r="O11">
        <v>2</v>
      </c>
      <c r="P11">
        <v>1.242197</v>
      </c>
      <c r="Q11">
        <v>31.17</v>
      </c>
      <c r="R11">
        <v>1.1496519999999999</v>
      </c>
      <c r="S11">
        <v>17.690000000000001</v>
      </c>
      <c r="T11">
        <v>13.48</v>
      </c>
      <c r="U11">
        <v>32.659583333333302</v>
      </c>
      <c r="V11">
        <v>31.914791666666702</v>
      </c>
      <c r="W11">
        <v>3.26052083333333</v>
      </c>
      <c r="X11">
        <v>1.1818869474437499</v>
      </c>
      <c r="Y11">
        <v>1.2335149999999999</v>
      </c>
      <c r="Z11">
        <v>33.200000000000003</v>
      </c>
      <c r="AA11">
        <v>1.178852</v>
      </c>
      <c r="AB11">
        <v>16.93</v>
      </c>
      <c r="AC11">
        <v>16.27</v>
      </c>
      <c r="AD11">
        <v>27.550833333333301</v>
      </c>
      <c r="AE11">
        <v>30.375416666666698</v>
      </c>
      <c r="AF11">
        <v>1.72114583333333</v>
      </c>
      <c r="AG11">
        <v>0.54299025119506195</v>
      </c>
      <c r="AH11">
        <v>1.175041</v>
      </c>
      <c r="AI11">
        <v>28.74</v>
      </c>
      <c r="AJ11">
        <v>1.241296</v>
      </c>
      <c r="AK11">
        <v>18.71</v>
      </c>
      <c r="AL11">
        <v>10.029999999999999</v>
      </c>
      <c r="AM11">
        <v>29.133541666666702</v>
      </c>
      <c r="AN11">
        <v>28.936770833333298</v>
      </c>
      <c r="AO11">
        <v>0.28249999999999897</v>
      </c>
      <c r="AP11">
        <v>-1.26407672839565</v>
      </c>
      <c r="AQ11">
        <v>1.1832419999999999</v>
      </c>
      <c r="AR11">
        <v>33.159999999999997</v>
      </c>
      <c r="AS11">
        <v>1.2115530000000001</v>
      </c>
      <c r="AT11">
        <v>32.46</v>
      </c>
      <c r="AU11">
        <v>0.69999999999999596</v>
      </c>
      <c r="AV11">
        <v>32.81</v>
      </c>
      <c r="AW11">
        <v>4.1557291666666698</v>
      </c>
      <c r="AX11">
        <v>1.42448790428645</v>
      </c>
      <c r="AY11">
        <v>1.2229699999999999</v>
      </c>
      <c r="AZ11">
        <v>30.37</v>
      </c>
      <c r="BA11">
        <v>1.228156</v>
      </c>
      <c r="BB11">
        <v>29.85</v>
      </c>
      <c r="BC11">
        <v>0.52</v>
      </c>
      <c r="BD11">
        <v>30.11</v>
      </c>
      <c r="BE11">
        <v>1.4557291666666601</v>
      </c>
      <c r="BF11">
        <v>0.37550692056737101</v>
      </c>
      <c r="BG11">
        <v>0.99986819999999998</v>
      </c>
      <c r="BH11">
        <v>40</v>
      </c>
      <c r="BI11">
        <v>1.2273829999999999</v>
      </c>
      <c r="BJ11">
        <v>27.47</v>
      </c>
      <c r="BK11">
        <v>12.53</v>
      </c>
      <c r="BL11">
        <v>34.703541666666702</v>
      </c>
      <c r="BM11">
        <v>37.351770833333298</v>
      </c>
      <c r="BN11">
        <v>8.6974999999999998</v>
      </c>
      <c r="BO11">
        <v>2.1630356280439602</v>
      </c>
      <c r="BP11">
        <v>1.2061029999999999</v>
      </c>
      <c r="BQ11">
        <v>32.03</v>
      </c>
      <c r="BR11">
        <v>1.518529</v>
      </c>
      <c r="BS11">
        <v>16.77</v>
      </c>
      <c r="BT11">
        <v>15.26</v>
      </c>
      <c r="BU11">
        <v>30.323541666666699</v>
      </c>
      <c r="BV11">
        <v>31.1767708333333</v>
      </c>
      <c r="BW11">
        <v>2.5225</v>
      </c>
      <c r="BX11">
        <v>0.92525047324562604</v>
      </c>
      <c r="BY11">
        <v>1.2248810000000001</v>
      </c>
      <c r="BZ11">
        <v>26.94</v>
      </c>
      <c r="CA11">
        <v>1.2121649999999999</v>
      </c>
      <c r="CB11">
        <v>28.69</v>
      </c>
      <c r="CC11">
        <v>-1.75</v>
      </c>
      <c r="CD11">
        <v>27.815000000000001</v>
      </c>
      <c r="CE11">
        <v>0.83927083333333397</v>
      </c>
      <c r="CF11">
        <v>-0.17522181967873099</v>
      </c>
      <c r="CG11">
        <v>1.2054689999999999</v>
      </c>
      <c r="CH11">
        <v>31.41</v>
      </c>
      <c r="CI11" t="s">
        <v>166</v>
      </c>
      <c r="CJ11">
        <v>40</v>
      </c>
      <c r="CK11">
        <v>-8.59</v>
      </c>
      <c r="CL11">
        <v>45.437291666666702</v>
      </c>
      <c r="CM11">
        <v>38.423645833333303</v>
      </c>
      <c r="CN11">
        <v>9.7693750000000001</v>
      </c>
      <c r="CO11">
        <v>2.2792524926676001</v>
      </c>
      <c r="CP11">
        <v>1.2015</v>
      </c>
      <c r="CQ11">
        <v>30.77</v>
      </c>
      <c r="CR11">
        <v>1.193683</v>
      </c>
      <c r="CS11">
        <v>29.46</v>
      </c>
      <c r="CT11">
        <v>1.31</v>
      </c>
      <c r="CU11">
        <v>30.114999999999998</v>
      </c>
      <c r="CV11">
        <v>1.46072916666667</v>
      </c>
      <c r="CW11">
        <v>0.37893574027072302</v>
      </c>
      <c r="CX11">
        <v>1.2394499999999999</v>
      </c>
      <c r="CY11">
        <v>28.78</v>
      </c>
      <c r="CZ11">
        <v>1.226799</v>
      </c>
      <c r="DA11">
        <v>28.12</v>
      </c>
      <c r="DB11">
        <v>0.66</v>
      </c>
      <c r="DC11">
        <v>28.45</v>
      </c>
      <c r="DD11">
        <v>0.20427083333333201</v>
      </c>
      <c r="DE11">
        <v>-1.58830855125959</v>
      </c>
      <c r="DF11">
        <v>1.2335149999999999</v>
      </c>
      <c r="DG11">
        <v>33.200000000000003</v>
      </c>
      <c r="DH11">
        <v>1.178852</v>
      </c>
      <c r="DI11">
        <v>16.93</v>
      </c>
      <c r="DJ11">
        <v>16.27</v>
      </c>
      <c r="DK11">
        <v>27.550833333333301</v>
      </c>
      <c r="DL11">
        <v>30.375416666666698</v>
      </c>
      <c r="DM11">
        <v>1.72114583333333</v>
      </c>
      <c r="DN11">
        <v>0.54299025119506195</v>
      </c>
      <c r="DO11">
        <v>1.175041</v>
      </c>
      <c r="DP11">
        <v>28.74</v>
      </c>
      <c r="DQ11">
        <v>1.241296</v>
      </c>
      <c r="DR11">
        <v>18.71</v>
      </c>
      <c r="DS11">
        <v>10.029999999999999</v>
      </c>
      <c r="DT11">
        <v>29.133541666666702</v>
      </c>
      <c r="DU11">
        <v>28.936770833333298</v>
      </c>
      <c r="DV11">
        <v>0.28249999999999897</v>
      </c>
      <c r="DW11">
        <v>-1.26407672839565</v>
      </c>
      <c r="DX11">
        <v>1.2221390000000001</v>
      </c>
      <c r="DY11">
        <v>27.77</v>
      </c>
      <c r="DZ11">
        <v>1.2229699999999999</v>
      </c>
      <c r="EA11">
        <v>30.37</v>
      </c>
      <c r="EB11">
        <v>1.250604</v>
      </c>
      <c r="EC11">
        <v>28.24</v>
      </c>
      <c r="ED11">
        <v>25.64</v>
      </c>
      <c r="EE11">
        <v>28.793333333333301</v>
      </c>
      <c r="EF11">
        <v>0.13906249999999801</v>
      </c>
      <c r="EG11">
        <v>-1.97283180662159</v>
      </c>
      <c r="EH11">
        <v>1.0233490000000001</v>
      </c>
      <c r="EI11">
        <v>39.74</v>
      </c>
      <c r="EJ11">
        <v>1.1011979999999999</v>
      </c>
      <c r="EK11">
        <v>37.64</v>
      </c>
      <c r="EL11">
        <v>2.1</v>
      </c>
      <c r="EM11">
        <v>38.69</v>
      </c>
      <c r="EN11">
        <v>10.0357291666667</v>
      </c>
      <c r="EO11">
        <v>2.3061516419569701</v>
      </c>
      <c r="EP11">
        <v>1.2221390000000001</v>
      </c>
      <c r="EQ11">
        <v>27.77</v>
      </c>
      <c r="ER11">
        <v>1.250604</v>
      </c>
      <c r="ES11">
        <v>28.24</v>
      </c>
      <c r="ET11">
        <v>1.2397929999999999</v>
      </c>
      <c r="EU11">
        <v>27.29</v>
      </c>
      <c r="EV11">
        <v>26.82</v>
      </c>
      <c r="EW11">
        <v>27.766666666666701</v>
      </c>
      <c r="EX11">
        <v>0.88760416666666897</v>
      </c>
      <c r="EY11">
        <v>-0.119229393627969</v>
      </c>
      <c r="EZ11">
        <v>1.0005329999999999</v>
      </c>
      <c r="FA11">
        <v>3.86</v>
      </c>
      <c r="FB11">
        <v>1.000262</v>
      </c>
      <c r="FC11">
        <v>1</v>
      </c>
      <c r="FD11">
        <v>2.86</v>
      </c>
      <c r="FE11">
        <v>2.4300000000000002</v>
      </c>
      <c r="FF11">
        <v>26.2242708333333</v>
      </c>
      <c r="FG11">
        <v>3.2666853496377901</v>
      </c>
    </row>
    <row r="12" spans="1:163">
      <c r="A12">
        <v>11</v>
      </c>
      <c r="B12" t="s">
        <v>176</v>
      </c>
      <c r="C12" t="s">
        <v>163</v>
      </c>
      <c r="D12" t="s">
        <v>174</v>
      </c>
      <c r="E12">
        <v>3</v>
      </c>
      <c r="F12">
        <v>1.1646860000000001</v>
      </c>
      <c r="G12">
        <v>29.16</v>
      </c>
      <c r="H12">
        <v>1.6839170000000001</v>
      </c>
      <c r="I12">
        <v>17.899999999999999</v>
      </c>
      <c r="J12">
        <v>11.26</v>
      </c>
      <c r="K12">
        <v>29.038541666666699</v>
      </c>
      <c r="L12">
        <v>29.0992708333333</v>
      </c>
      <c r="M12" t="s">
        <v>163</v>
      </c>
      <c r="N12" t="s">
        <v>174</v>
      </c>
      <c r="O12">
        <v>3</v>
      </c>
      <c r="P12">
        <v>1.2263729999999999</v>
      </c>
      <c r="Q12">
        <v>29.38</v>
      </c>
      <c r="R12">
        <v>1.215606</v>
      </c>
      <c r="S12">
        <v>16.75</v>
      </c>
      <c r="T12">
        <v>12.63</v>
      </c>
      <c r="U12">
        <v>31.719583333333301</v>
      </c>
      <c r="V12">
        <v>30.5497916666667</v>
      </c>
      <c r="W12">
        <v>1.4505208333333299</v>
      </c>
      <c r="X12">
        <v>0.37192268733955403</v>
      </c>
      <c r="Y12">
        <v>1.2437</v>
      </c>
      <c r="Z12">
        <v>32.99</v>
      </c>
      <c r="AA12">
        <v>1.1510670000000001</v>
      </c>
      <c r="AB12">
        <v>17.399999999999999</v>
      </c>
      <c r="AC12">
        <v>15.59</v>
      </c>
      <c r="AD12">
        <v>28.0208333333333</v>
      </c>
      <c r="AE12">
        <v>30.505416666666701</v>
      </c>
      <c r="AF12">
        <v>1.4061458333333301</v>
      </c>
      <c r="AG12">
        <v>0.34085251015289902</v>
      </c>
      <c r="AH12">
        <v>1.214156</v>
      </c>
      <c r="AI12">
        <v>30.51</v>
      </c>
      <c r="AJ12">
        <v>1.363151</v>
      </c>
      <c r="AK12">
        <v>18.79</v>
      </c>
      <c r="AL12">
        <v>11.72</v>
      </c>
      <c r="AM12">
        <v>29.2135416666667</v>
      </c>
      <c r="AN12">
        <v>29.861770833333299</v>
      </c>
      <c r="AO12">
        <v>0.76249999999999596</v>
      </c>
      <c r="AP12">
        <v>-0.27115277050057601</v>
      </c>
      <c r="AQ12">
        <v>1.198305</v>
      </c>
      <c r="AR12">
        <v>33.81</v>
      </c>
      <c r="AS12">
        <v>1.2031369999999999</v>
      </c>
      <c r="AT12">
        <v>31.54</v>
      </c>
      <c r="AU12">
        <v>2.27</v>
      </c>
      <c r="AV12">
        <v>32.674999999999997</v>
      </c>
      <c r="AW12">
        <v>3.57572916666666</v>
      </c>
      <c r="AX12">
        <v>1.27416911805237</v>
      </c>
      <c r="AY12">
        <v>1.225125</v>
      </c>
      <c r="AZ12">
        <v>31.32</v>
      </c>
      <c r="BA12">
        <v>1.2305919999999999</v>
      </c>
      <c r="BB12">
        <v>30.4</v>
      </c>
      <c r="BC12">
        <v>0.92000000000000204</v>
      </c>
      <c r="BD12">
        <v>30.86</v>
      </c>
      <c r="BE12">
        <v>1.76072916666666</v>
      </c>
      <c r="BF12">
        <v>0.56572802249424903</v>
      </c>
      <c r="BG12">
        <v>1.141778</v>
      </c>
      <c r="BH12">
        <v>36.840000000000003</v>
      </c>
      <c r="BI12">
        <v>1.2546379999999999</v>
      </c>
      <c r="BJ12">
        <v>28.57</v>
      </c>
      <c r="BK12">
        <v>8.27</v>
      </c>
      <c r="BL12">
        <v>35.803541666666703</v>
      </c>
      <c r="BM12">
        <v>36.321770833333296</v>
      </c>
      <c r="BN12">
        <v>7.2225000000000001</v>
      </c>
      <c r="BO12">
        <v>1.9772011533582501</v>
      </c>
      <c r="BP12">
        <v>1.198283</v>
      </c>
      <c r="BQ12">
        <v>32.200000000000003</v>
      </c>
      <c r="BR12">
        <v>1.507026</v>
      </c>
      <c r="BS12">
        <v>17.760000000000002</v>
      </c>
      <c r="BT12">
        <v>14.44</v>
      </c>
      <c r="BU12">
        <v>31.313541666666701</v>
      </c>
      <c r="BV12">
        <v>31.756770833333299</v>
      </c>
      <c r="BW12">
        <v>2.6575000000000002</v>
      </c>
      <c r="BX12">
        <v>0.97738583123396505</v>
      </c>
      <c r="BY12">
        <v>1.205173</v>
      </c>
      <c r="BZ12">
        <v>26.11</v>
      </c>
      <c r="CA12">
        <v>1.2009730000000001</v>
      </c>
      <c r="CB12">
        <v>27.24</v>
      </c>
      <c r="CC12">
        <v>-1.1299999999999999</v>
      </c>
      <c r="CD12">
        <v>26.675000000000001</v>
      </c>
      <c r="CE12">
        <v>2.42427083333334</v>
      </c>
      <c r="CF12">
        <v>0.88553079188873896</v>
      </c>
      <c r="CG12" t="s">
        <v>166</v>
      </c>
      <c r="CH12">
        <v>40</v>
      </c>
      <c r="CI12" t="s">
        <v>166</v>
      </c>
      <c r="CJ12">
        <v>40</v>
      </c>
      <c r="CK12">
        <v>0</v>
      </c>
      <c r="CL12">
        <v>45.437291666666702</v>
      </c>
      <c r="CM12">
        <v>42.718645833333298</v>
      </c>
      <c r="CN12">
        <v>13.619375</v>
      </c>
      <c r="CO12">
        <v>2.6114934112690502</v>
      </c>
      <c r="CP12">
        <v>1.2120439999999999</v>
      </c>
      <c r="CQ12">
        <v>30.95</v>
      </c>
      <c r="CR12">
        <v>1.200323</v>
      </c>
      <c r="CS12">
        <v>30.47</v>
      </c>
      <c r="CT12">
        <v>0.48</v>
      </c>
      <c r="CU12">
        <v>30.71</v>
      </c>
      <c r="CV12">
        <v>1.6107291666666701</v>
      </c>
      <c r="CW12">
        <v>0.47668697501950202</v>
      </c>
      <c r="CX12">
        <v>1.2398560000000001</v>
      </c>
      <c r="CY12">
        <v>28.25</v>
      </c>
      <c r="CZ12">
        <v>1.232108</v>
      </c>
      <c r="DA12">
        <v>27.66</v>
      </c>
      <c r="DB12">
        <v>0.59</v>
      </c>
      <c r="DC12">
        <v>27.954999999999998</v>
      </c>
      <c r="DD12">
        <v>1.14427083333334</v>
      </c>
      <c r="DE12">
        <v>0.13476760736278601</v>
      </c>
      <c r="DF12">
        <v>1.2437</v>
      </c>
      <c r="DG12">
        <v>32.99</v>
      </c>
      <c r="DH12">
        <v>1.1510670000000001</v>
      </c>
      <c r="DI12">
        <v>17.399999999999999</v>
      </c>
      <c r="DJ12">
        <v>15.59</v>
      </c>
      <c r="DK12">
        <v>28.0208333333333</v>
      </c>
      <c r="DL12">
        <v>30.505416666666701</v>
      </c>
      <c r="DM12">
        <v>1.4061458333333301</v>
      </c>
      <c r="DN12">
        <v>0.34085251015289902</v>
      </c>
      <c r="DO12">
        <v>1.214156</v>
      </c>
      <c r="DP12">
        <v>30.51</v>
      </c>
      <c r="DQ12">
        <v>1.363151</v>
      </c>
      <c r="DR12">
        <v>18.79</v>
      </c>
      <c r="DS12">
        <v>11.72</v>
      </c>
      <c r="DT12">
        <v>29.2135416666667</v>
      </c>
      <c r="DU12">
        <v>29.861770833333299</v>
      </c>
      <c r="DV12">
        <v>0.76249999999999596</v>
      </c>
      <c r="DW12">
        <v>-0.27115277050057601</v>
      </c>
      <c r="DX12">
        <v>1.195138</v>
      </c>
      <c r="DY12">
        <v>27.37</v>
      </c>
      <c r="DZ12">
        <v>1.225125</v>
      </c>
      <c r="EA12">
        <v>31.32</v>
      </c>
      <c r="EB12">
        <v>1.257911</v>
      </c>
      <c r="EC12">
        <v>28.15</v>
      </c>
      <c r="ED12">
        <v>24.2</v>
      </c>
      <c r="EE12">
        <v>28.946666666666701</v>
      </c>
      <c r="EF12">
        <v>0.15260416666666601</v>
      </c>
      <c r="EG12">
        <v>-1.87990785600476</v>
      </c>
      <c r="EH12">
        <v>0.99932840000000001</v>
      </c>
      <c r="EI12">
        <v>1</v>
      </c>
      <c r="EJ12">
        <v>1.3025519999999999</v>
      </c>
      <c r="EK12">
        <v>39.979999999999997</v>
      </c>
      <c r="EL12">
        <v>-38.979999999999997</v>
      </c>
      <c r="EM12">
        <v>20.49</v>
      </c>
      <c r="EN12">
        <v>8.6092708333333405</v>
      </c>
      <c r="EO12">
        <v>2.1528396265065002</v>
      </c>
      <c r="EP12">
        <v>1.195138</v>
      </c>
      <c r="EQ12">
        <v>27.37</v>
      </c>
      <c r="ER12">
        <v>1.257911</v>
      </c>
      <c r="ES12">
        <v>28.15</v>
      </c>
      <c r="ET12">
        <v>1.2547250000000001</v>
      </c>
      <c r="EU12">
        <v>28.2</v>
      </c>
      <c r="EV12">
        <v>27.42</v>
      </c>
      <c r="EW12">
        <v>27.906666666666698</v>
      </c>
      <c r="EX12">
        <v>1.19260416666667</v>
      </c>
      <c r="EY12">
        <v>0.17613929146788701</v>
      </c>
      <c r="EZ12">
        <v>1.296667</v>
      </c>
      <c r="FA12">
        <v>40</v>
      </c>
      <c r="FB12">
        <v>1.273496</v>
      </c>
      <c r="FC12">
        <v>38.11</v>
      </c>
      <c r="FD12">
        <v>1.89</v>
      </c>
      <c r="FE12">
        <v>39.055</v>
      </c>
      <c r="FF12">
        <v>9.9557291666666607</v>
      </c>
      <c r="FG12">
        <v>2.2981481811086901</v>
      </c>
    </row>
    <row r="13" spans="1:163">
      <c r="A13">
        <v>12</v>
      </c>
      <c r="B13" t="s">
        <v>177</v>
      </c>
      <c r="C13" t="s">
        <v>163</v>
      </c>
      <c r="D13" t="s">
        <v>174</v>
      </c>
      <c r="E13">
        <v>4</v>
      </c>
      <c r="F13">
        <v>1.169205</v>
      </c>
      <c r="G13">
        <v>31.17</v>
      </c>
      <c r="H13">
        <v>1.5790420000000001</v>
      </c>
      <c r="I13">
        <v>20.21</v>
      </c>
      <c r="J13">
        <v>10.96</v>
      </c>
      <c r="K13">
        <v>31.348541666666701</v>
      </c>
      <c r="L13">
        <v>31.2592708333333</v>
      </c>
      <c r="M13" t="s">
        <v>163</v>
      </c>
      <c r="N13" t="s">
        <v>174</v>
      </c>
      <c r="O13">
        <v>4</v>
      </c>
      <c r="P13">
        <v>1.2435160000000001</v>
      </c>
      <c r="Q13">
        <v>31.65</v>
      </c>
      <c r="R13" t="s">
        <v>166</v>
      </c>
      <c r="S13">
        <v>16.61</v>
      </c>
      <c r="T13">
        <v>15.04</v>
      </c>
      <c r="U13">
        <v>31.5795833333333</v>
      </c>
      <c r="V13">
        <v>31.614791666666701</v>
      </c>
      <c r="W13">
        <v>0.35552083333333001</v>
      </c>
      <c r="X13">
        <v>-1.0341714285492301</v>
      </c>
      <c r="Y13">
        <v>1.228548</v>
      </c>
      <c r="Z13">
        <v>30.01</v>
      </c>
      <c r="AA13">
        <v>1.258885</v>
      </c>
      <c r="AB13">
        <v>15.24</v>
      </c>
      <c r="AC13">
        <v>14.77</v>
      </c>
      <c r="AD13">
        <v>25.8608333333333</v>
      </c>
      <c r="AE13">
        <v>27.935416666666701</v>
      </c>
      <c r="AF13">
        <v>3.3238541666666701</v>
      </c>
      <c r="AG13">
        <v>1.2011250031867999</v>
      </c>
      <c r="AH13">
        <v>1.1875370000000001</v>
      </c>
      <c r="AI13">
        <v>30.05</v>
      </c>
      <c r="AJ13">
        <v>1.235392</v>
      </c>
      <c r="AK13">
        <v>20.72</v>
      </c>
      <c r="AL13">
        <v>9.33</v>
      </c>
      <c r="AM13">
        <v>31.1435416666667</v>
      </c>
      <c r="AN13">
        <v>30.596770833333299</v>
      </c>
      <c r="AO13">
        <v>0.66250000000000497</v>
      </c>
      <c r="AP13">
        <v>-0.41173472112175202</v>
      </c>
      <c r="AQ13">
        <v>1.1993480000000001</v>
      </c>
      <c r="AR13">
        <v>33.619999999999997</v>
      </c>
      <c r="AS13">
        <v>1.2290160000000001</v>
      </c>
      <c r="AT13">
        <v>34.26</v>
      </c>
      <c r="AU13">
        <v>-0.64000000000000101</v>
      </c>
      <c r="AV13">
        <v>33.94</v>
      </c>
      <c r="AW13">
        <v>2.6807291666666599</v>
      </c>
      <c r="AX13">
        <v>0.986088834630926</v>
      </c>
      <c r="AY13">
        <v>1.2199990000000001</v>
      </c>
      <c r="AZ13">
        <v>30.06</v>
      </c>
      <c r="BA13">
        <v>1.223039</v>
      </c>
      <c r="BB13">
        <v>29.71</v>
      </c>
      <c r="BC13">
        <v>0.34999999999999798</v>
      </c>
      <c r="BD13">
        <v>29.885000000000002</v>
      </c>
      <c r="BE13">
        <v>1.37427083333334</v>
      </c>
      <c r="BF13">
        <v>0.31792328742785197</v>
      </c>
      <c r="BG13" t="s">
        <v>166</v>
      </c>
      <c r="BH13">
        <v>40</v>
      </c>
      <c r="BI13">
        <v>1.1785749999999999</v>
      </c>
      <c r="BJ13">
        <v>27.39</v>
      </c>
      <c r="BK13">
        <v>12.61</v>
      </c>
      <c r="BL13">
        <v>34.623541666666704</v>
      </c>
      <c r="BM13">
        <v>37.311770833333298</v>
      </c>
      <c r="BN13">
        <v>6.0525000000000002</v>
      </c>
      <c r="BO13">
        <v>1.80047140983008</v>
      </c>
      <c r="BP13">
        <v>1.21221</v>
      </c>
      <c r="BQ13">
        <v>32.909999999999997</v>
      </c>
      <c r="BR13">
        <v>1.4223840000000001</v>
      </c>
      <c r="BS13">
        <v>18.079999999999998</v>
      </c>
      <c r="BT13">
        <v>14.83</v>
      </c>
      <c r="BU13">
        <v>31.633541666666702</v>
      </c>
      <c r="BV13">
        <v>32.271770833333299</v>
      </c>
      <c r="BW13">
        <v>1.0125</v>
      </c>
      <c r="BX13">
        <v>1.24225199985565E-2</v>
      </c>
      <c r="BY13">
        <v>1.2090669999999999</v>
      </c>
      <c r="BZ13">
        <v>27.26</v>
      </c>
      <c r="CA13">
        <v>1.2125280000000001</v>
      </c>
      <c r="CB13">
        <v>28.48</v>
      </c>
      <c r="CC13">
        <v>-1.22</v>
      </c>
      <c r="CD13">
        <v>27.87</v>
      </c>
      <c r="CE13">
        <v>3.3892708333333301</v>
      </c>
      <c r="CF13">
        <v>1.2206148048444601</v>
      </c>
      <c r="CG13">
        <v>1.2150609999999999</v>
      </c>
      <c r="CH13">
        <v>32.299999999999997</v>
      </c>
      <c r="CI13">
        <v>1.0954219999999999</v>
      </c>
      <c r="CJ13">
        <v>18.28</v>
      </c>
      <c r="CK13">
        <v>14.02</v>
      </c>
      <c r="CL13">
        <v>23.7172916666667</v>
      </c>
      <c r="CM13">
        <v>28.008645833333301</v>
      </c>
      <c r="CN13">
        <v>3.2506249999999999</v>
      </c>
      <c r="CO13">
        <v>1.1788472855451999</v>
      </c>
      <c r="CP13">
        <v>1.215905</v>
      </c>
      <c r="CQ13">
        <v>31.52</v>
      </c>
      <c r="CR13">
        <v>1.195452</v>
      </c>
      <c r="CS13">
        <v>29.54</v>
      </c>
      <c r="CT13">
        <v>1.98</v>
      </c>
      <c r="CU13">
        <v>30.53</v>
      </c>
      <c r="CV13">
        <v>0.72927083333333398</v>
      </c>
      <c r="CW13">
        <v>-0.31571010247872899</v>
      </c>
      <c r="CX13">
        <v>1.2412589999999999</v>
      </c>
      <c r="CY13">
        <v>29.01</v>
      </c>
      <c r="CZ13">
        <v>1.2263550000000001</v>
      </c>
      <c r="DA13">
        <v>27.61</v>
      </c>
      <c r="DB13">
        <v>1.4</v>
      </c>
      <c r="DC13">
        <v>28.31</v>
      </c>
      <c r="DD13">
        <v>2.9492708333333302</v>
      </c>
      <c r="DE13">
        <v>1.0815579646576801</v>
      </c>
      <c r="DF13">
        <v>1.228548</v>
      </c>
      <c r="DG13">
        <v>30.01</v>
      </c>
      <c r="DH13">
        <v>1.258885</v>
      </c>
      <c r="DI13">
        <v>15.24</v>
      </c>
      <c r="DJ13">
        <v>14.77</v>
      </c>
      <c r="DK13">
        <v>25.8608333333333</v>
      </c>
      <c r="DL13">
        <v>27.935416666666701</v>
      </c>
      <c r="DM13">
        <v>3.3238541666666701</v>
      </c>
      <c r="DN13">
        <v>1.2011250031867999</v>
      </c>
      <c r="DO13">
        <v>1.1875370000000001</v>
      </c>
      <c r="DP13">
        <v>30.05</v>
      </c>
      <c r="DQ13">
        <v>1.235392</v>
      </c>
      <c r="DR13">
        <v>20.72</v>
      </c>
      <c r="DS13">
        <v>9.33</v>
      </c>
      <c r="DT13">
        <v>31.1435416666667</v>
      </c>
      <c r="DU13">
        <v>30.596770833333299</v>
      </c>
      <c r="DV13">
        <v>0.66250000000000497</v>
      </c>
      <c r="DW13">
        <v>-0.41173472112175202</v>
      </c>
      <c r="DX13">
        <v>1.219122</v>
      </c>
      <c r="DY13">
        <v>25.64</v>
      </c>
      <c r="DZ13">
        <v>1.2199990000000001</v>
      </c>
      <c r="EA13">
        <v>30.06</v>
      </c>
      <c r="EB13">
        <v>1.248067</v>
      </c>
      <c r="EC13">
        <v>26.96</v>
      </c>
      <c r="ED13">
        <v>22.54</v>
      </c>
      <c r="EE13">
        <v>27.553333333333299</v>
      </c>
      <c r="EF13">
        <v>3.7059375000000001</v>
      </c>
      <c r="EG13">
        <v>1.30993626317698</v>
      </c>
      <c r="EH13">
        <v>1.226731</v>
      </c>
      <c r="EI13">
        <v>36.85</v>
      </c>
      <c r="EJ13">
        <v>1.088311</v>
      </c>
      <c r="EK13">
        <v>40</v>
      </c>
      <c r="EL13">
        <v>-3.15</v>
      </c>
      <c r="EM13">
        <v>38.424999999999997</v>
      </c>
      <c r="EN13">
        <v>7.1657291666666598</v>
      </c>
      <c r="EO13">
        <v>1.9693098239551301</v>
      </c>
      <c r="EP13">
        <v>1.219122</v>
      </c>
      <c r="EQ13">
        <v>25.64</v>
      </c>
      <c r="ER13">
        <v>1.248067</v>
      </c>
      <c r="ES13">
        <v>26.96</v>
      </c>
      <c r="ET13">
        <v>1.25336</v>
      </c>
      <c r="EU13">
        <v>26.06</v>
      </c>
      <c r="EV13">
        <v>24.74</v>
      </c>
      <c r="EW13">
        <v>26.22</v>
      </c>
      <c r="EX13">
        <v>5.0392708333333402</v>
      </c>
      <c r="EY13">
        <v>1.61726139569078</v>
      </c>
      <c r="EZ13" t="s">
        <v>166</v>
      </c>
      <c r="FA13">
        <v>40</v>
      </c>
      <c r="FB13">
        <v>1.268162</v>
      </c>
      <c r="FC13">
        <v>38.130000000000003</v>
      </c>
      <c r="FD13">
        <v>1.87</v>
      </c>
      <c r="FE13">
        <v>39.064999999999998</v>
      </c>
      <c r="FF13">
        <v>7.8057291666666604</v>
      </c>
      <c r="FG13">
        <v>2.0548579726231702</v>
      </c>
    </row>
    <row r="14" spans="1:163">
      <c r="A14">
        <v>13</v>
      </c>
      <c r="B14" t="s">
        <v>178</v>
      </c>
      <c r="C14" t="s">
        <v>163</v>
      </c>
      <c r="D14" t="s">
        <v>174</v>
      </c>
      <c r="E14">
        <v>5</v>
      </c>
      <c r="F14">
        <v>1.1598520000000001</v>
      </c>
      <c r="G14">
        <v>29.99</v>
      </c>
      <c r="H14">
        <v>1.520473</v>
      </c>
      <c r="I14">
        <v>19.5</v>
      </c>
      <c r="J14">
        <v>10.49</v>
      </c>
      <c r="K14">
        <v>30.638541666666701</v>
      </c>
      <c r="L14">
        <v>30.3142708333333</v>
      </c>
      <c r="M14" t="s">
        <v>163</v>
      </c>
      <c r="N14" t="s">
        <v>174</v>
      </c>
      <c r="O14">
        <v>5</v>
      </c>
      <c r="P14">
        <v>1.240467</v>
      </c>
      <c r="Q14">
        <v>31.21</v>
      </c>
      <c r="R14">
        <v>1.2487170000000001</v>
      </c>
      <c r="S14">
        <v>18.77</v>
      </c>
      <c r="T14">
        <v>12.44</v>
      </c>
      <c r="U14">
        <v>33.7395833333333</v>
      </c>
      <c r="V14">
        <v>32.474791666666697</v>
      </c>
      <c r="W14">
        <v>2.1605208333333401</v>
      </c>
      <c r="X14">
        <v>0.77034931917295202</v>
      </c>
      <c r="Y14">
        <v>1.24109</v>
      </c>
      <c r="Z14">
        <v>32.700000000000003</v>
      </c>
      <c r="AA14">
        <v>1.236545</v>
      </c>
      <c r="AB14">
        <v>19.46</v>
      </c>
      <c r="AC14">
        <v>13.24</v>
      </c>
      <c r="AD14">
        <v>30.080833333333299</v>
      </c>
      <c r="AE14">
        <v>31.390416666666699</v>
      </c>
      <c r="AF14">
        <v>1.07614583333334</v>
      </c>
      <c r="AG14">
        <v>7.3385985393519496E-2</v>
      </c>
      <c r="AH14">
        <v>1.2183930000000001</v>
      </c>
      <c r="AI14">
        <v>31.2</v>
      </c>
      <c r="AJ14">
        <v>1.3386150000000001</v>
      </c>
      <c r="AK14">
        <v>19.46</v>
      </c>
      <c r="AL14">
        <v>11.74</v>
      </c>
      <c r="AM14">
        <v>29.883541666666702</v>
      </c>
      <c r="AN14">
        <v>30.541770833333299</v>
      </c>
      <c r="AO14">
        <v>0.22749999999999901</v>
      </c>
      <c r="AP14">
        <v>-1.48060504059114</v>
      </c>
      <c r="AQ14">
        <v>1.1972640000000001</v>
      </c>
      <c r="AR14">
        <v>32.729999999999997</v>
      </c>
      <c r="AS14">
        <v>1.2118580000000001</v>
      </c>
      <c r="AT14">
        <v>32.049999999999997</v>
      </c>
      <c r="AU14">
        <v>0.68</v>
      </c>
      <c r="AV14">
        <v>32.39</v>
      </c>
      <c r="AW14">
        <v>2.0757291666666702</v>
      </c>
      <c r="AX14">
        <v>0.73031249757665795</v>
      </c>
      <c r="AY14">
        <v>1.191373</v>
      </c>
      <c r="AZ14">
        <v>28.94</v>
      </c>
      <c r="BA14">
        <v>1.2087479999999999</v>
      </c>
      <c r="BB14">
        <v>28.38</v>
      </c>
      <c r="BC14">
        <v>0.56000000000000205</v>
      </c>
      <c r="BD14">
        <v>28.66</v>
      </c>
      <c r="BE14">
        <v>1.65427083333333</v>
      </c>
      <c r="BF14">
        <v>0.50336032765471805</v>
      </c>
      <c r="BG14" t="s">
        <v>166</v>
      </c>
      <c r="BH14">
        <v>40</v>
      </c>
      <c r="BI14">
        <v>1.269083</v>
      </c>
      <c r="BJ14">
        <v>25.82</v>
      </c>
      <c r="BK14">
        <v>14.18</v>
      </c>
      <c r="BL14">
        <v>33.053541666666703</v>
      </c>
      <c r="BM14">
        <v>36.526770833333302</v>
      </c>
      <c r="BN14">
        <v>6.2125000000000004</v>
      </c>
      <c r="BO14">
        <v>1.8265633914227499</v>
      </c>
      <c r="BP14">
        <v>1.1952529999999999</v>
      </c>
      <c r="BQ14">
        <v>30.74</v>
      </c>
      <c r="BR14">
        <v>1.478148</v>
      </c>
      <c r="BS14">
        <v>18.16</v>
      </c>
      <c r="BT14">
        <v>12.58</v>
      </c>
      <c r="BU14">
        <v>31.7135416666667</v>
      </c>
      <c r="BV14">
        <v>31.226770833333301</v>
      </c>
      <c r="BW14">
        <v>0.91250000000000098</v>
      </c>
      <c r="BX14">
        <v>-9.1567193525488894E-2</v>
      </c>
      <c r="BY14">
        <v>1.2086220000000001</v>
      </c>
      <c r="BZ14">
        <v>25.74</v>
      </c>
      <c r="CA14">
        <v>1.2087680000000001</v>
      </c>
      <c r="CB14">
        <v>28.59</v>
      </c>
      <c r="CC14">
        <v>-2.85</v>
      </c>
      <c r="CD14">
        <v>27.164999999999999</v>
      </c>
      <c r="CE14">
        <v>3.1492708333333299</v>
      </c>
      <c r="CF14">
        <v>1.1471709445600899</v>
      </c>
      <c r="CG14">
        <v>1.2261690000000001</v>
      </c>
      <c r="CH14">
        <v>32.32</v>
      </c>
      <c r="CI14">
        <v>1.146145</v>
      </c>
      <c r="CJ14">
        <v>17.920000000000002</v>
      </c>
      <c r="CK14">
        <v>14.4</v>
      </c>
      <c r="CL14">
        <v>23.357291666666701</v>
      </c>
      <c r="CM14">
        <v>27.838645833333299</v>
      </c>
      <c r="CN14">
        <v>2.475625</v>
      </c>
      <c r="CO14">
        <v>0.90649288939404304</v>
      </c>
      <c r="CP14">
        <v>1.208332</v>
      </c>
      <c r="CQ14">
        <v>30.4</v>
      </c>
      <c r="CR14">
        <v>1.194453</v>
      </c>
      <c r="CS14">
        <v>29.5</v>
      </c>
      <c r="CT14">
        <v>0.89999999999999902</v>
      </c>
      <c r="CU14">
        <v>29.95</v>
      </c>
      <c r="CV14">
        <v>0.36427083333333199</v>
      </c>
      <c r="CW14">
        <v>-1.0098576403925501</v>
      </c>
      <c r="CX14">
        <v>1.2407189999999999</v>
      </c>
      <c r="CY14">
        <v>27.75</v>
      </c>
      <c r="CZ14">
        <v>1.2241029999999999</v>
      </c>
      <c r="DA14">
        <v>27.67</v>
      </c>
      <c r="DB14">
        <v>7.9999999999998295E-2</v>
      </c>
      <c r="DC14">
        <v>27.71</v>
      </c>
      <c r="DD14">
        <v>2.60427083333333</v>
      </c>
      <c r="DE14">
        <v>0.95715272559443099</v>
      </c>
      <c r="DF14">
        <v>1.24109</v>
      </c>
      <c r="DG14">
        <v>32.700000000000003</v>
      </c>
      <c r="DH14">
        <v>1.236545</v>
      </c>
      <c r="DI14">
        <v>19.46</v>
      </c>
      <c r="DJ14">
        <v>13.24</v>
      </c>
      <c r="DK14">
        <v>30.080833333333299</v>
      </c>
      <c r="DL14">
        <v>31.390416666666699</v>
      </c>
      <c r="DM14">
        <v>1.07614583333334</v>
      </c>
      <c r="DN14">
        <v>7.3385985393519496E-2</v>
      </c>
      <c r="DO14">
        <v>1.2183930000000001</v>
      </c>
      <c r="DP14">
        <v>31.2</v>
      </c>
      <c r="DQ14">
        <v>1.3386150000000001</v>
      </c>
      <c r="DR14">
        <v>19.46</v>
      </c>
      <c r="DS14">
        <v>11.74</v>
      </c>
      <c r="DT14">
        <v>29.883541666666702</v>
      </c>
      <c r="DU14">
        <v>30.541770833333299</v>
      </c>
      <c r="DV14">
        <v>0.22749999999999901</v>
      </c>
      <c r="DW14">
        <v>-1.48060504059114</v>
      </c>
      <c r="DX14">
        <v>1.1960150000000001</v>
      </c>
      <c r="DY14">
        <v>26.12</v>
      </c>
      <c r="DZ14">
        <v>1.191373</v>
      </c>
      <c r="EA14">
        <v>28.94</v>
      </c>
      <c r="EB14">
        <v>1.2435240000000001</v>
      </c>
      <c r="EC14">
        <v>27.73</v>
      </c>
      <c r="ED14">
        <v>24.91</v>
      </c>
      <c r="EE14">
        <v>27.5966666666667</v>
      </c>
      <c r="EF14">
        <v>2.7176041666666602</v>
      </c>
      <c r="EG14">
        <v>0.99975067107864302</v>
      </c>
      <c r="EH14">
        <v>1.224729</v>
      </c>
      <c r="EI14">
        <v>37.46</v>
      </c>
      <c r="EJ14">
        <v>1.2762439999999999</v>
      </c>
      <c r="EK14">
        <v>39.61</v>
      </c>
      <c r="EL14">
        <v>-2.15</v>
      </c>
      <c r="EM14">
        <v>38.534999999999997</v>
      </c>
      <c r="EN14">
        <v>8.2207291666666595</v>
      </c>
      <c r="EO14">
        <v>2.1066589115410399</v>
      </c>
      <c r="EP14">
        <v>1.1960150000000001</v>
      </c>
      <c r="EQ14">
        <v>26.12</v>
      </c>
      <c r="ER14">
        <v>1.2435240000000001</v>
      </c>
      <c r="ES14">
        <v>27.73</v>
      </c>
      <c r="ET14">
        <v>1.2302550000000001</v>
      </c>
      <c r="EU14">
        <v>27.9</v>
      </c>
      <c r="EV14">
        <v>26.29</v>
      </c>
      <c r="EW14">
        <v>27.25</v>
      </c>
      <c r="EX14">
        <v>3.0642708333333299</v>
      </c>
      <c r="EY14">
        <v>1.1198096400520601</v>
      </c>
      <c r="EZ14">
        <v>1.3119799999999999</v>
      </c>
      <c r="FA14">
        <v>39.979999999999997</v>
      </c>
      <c r="FB14">
        <v>1.251261</v>
      </c>
      <c r="FC14">
        <v>36.840000000000003</v>
      </c>
      <c r="FD14">
        <v>3.1399999999999899</v>
      </c>
      <c r="FE14">
        <v>38.409999999999997</v>
      </c>
      <c r="FF14">
        <v>8.0957291666666595</v>
      </c>
      <c r="FG14">
        <v>2.0913366592516902</v>
      </c>
    </row>
    <row r="15" spans="1:163">
      <c r="A15">
        <v>14</v>
      </c>
      <c r="B15" t="s">
        <v>179</v>
      </c>
      <c r="C15" t="s">
        <v>163</v>
      </c>
      <c r="D15" t="s">
        <v>174</v>
      </c>
      <c r="E15">
        <v>6</v>
      </c>
      <c r="F15">
        <v>1.170517</v>
      </c>
      <c r="G15">
        <v>30.44</v>
      </c>
      <c r="H15">
        <v>1.6459999999999999</v>
      </c>
      <c r="I15">
        <v>19.64</v>
      </c>
      <c r="J15">
        <v>10.8</v>
      </c>
      <c r="K15">
        <v>30.778541666666701</v>
      </c>
      <c r="L15">
        <v>30.609270833333301</v>
      </c>
      <c r="M15" t="s">
        <v>163</v>
      </c>
      <c r="N15" t="s">
        <v>174</v>
      </c>
      <c r="O15">
        <v>6</v>
      </c>
      <c r="P15">
        <v>1.224375</v>
      </c>
      <c r="Q15">
        <v>31.01</v>
      </c>
      <c r="R15">
        <v>1.2443599999999999</v>
      </c>
      <c r="S15">
        <v>15.73</v>
      </c>
      <c r="T15">
        <v>15.28</v>
      </c>
      <c r="U15">
        <v>30.699583333333301</v>
      </c>
      <c r="V15">
        <v>30.854791666666699</v>
      </c>
      <c r="W15">
        <v>0.24552083333333699</v>
      </c>
      <c r="X15">
        <v>-1.40437347451978</v>
      </c>
      <c r="Y15">
        <v>1.2395799999999999</v>
      </c>
      <c r="Z15">
        <v>33.04</v>
      </c>
      <c r="AA15">
        <v>1.2366520000000001</v>
      </c>
      <c r="AB15">
        <v>16.84</v>
      </c>
      <c r="AC15">
        <v>16.2</v>
      </c>
      <c r="AD15">
        <v>27.460833333333301</v>
      </c>
      <c r="AE15">
        <v>30.250416666666698</v>
      </c>
      <c r="AF15">
        <v>0.35885416666666697</v>
      </c>
      <c r="AG15">
        <v>-1.02483919400817</v>
      </c>
      <c r="AH15">
        <v>1.227142</v>
      </c>
      <c r="AI15">
        <v>31.13</v>
      </c>
      <c r="AJ15">
        <v>1.3117650000000001</v>
      </c>
      <c r="AK15">
        <v>19.03</v>
      </c>
      <c r="AL15">
        <v>12.1</v>
      </c>
      <c r="AM15">
        <v>29.453541666666698</v>
      </c>
      <c r="AN15">
        <v>30.291770833333299</v>
      </c>
      <c r="AO15">
        <v>0.317500000000003</v>
      </c>
      <c r="AP15">
        <v>-1.1472774606493801</v>
      </c>
      <c r="AQ15">
        <v>1.1978709999999999</v>
      </c>
      <c r="AR15">
        <v>32.39</v>
      </c>
      <c r="AS15">
        <v>1.1995229999999999</v>
      </c>
      <c r="AT15">
        <v>32.18</v>
      </c>
      <c r="AU15">
        <v>0.21000000000000099</v>
      </c>
      <c r="AV15">
        <v>32.284999999999997</v>
      </c>
      <c r="AW15">
        <v>1.6757291666666601</v>
      </c>
      <c r="AX15">
        <v>0.51624839393437805</v>
      </c>
      <c r="AY15">
        <v>1.1894180000000001</v>
      </c>
      <c r="AZ15">
        <v>31.75</v>
      </c>
      <c r="BA15">
        <v>1.234999</v>
      </c>
      <c r="BB15">
        <v>30.61</v>
      </c>
      <c r="BC15">
        <v>1.1399999999999999</v>
      </c>
      <c r="BD15">
        <v>31.18</v>
      </c>
      <c r="BE15">
        <v>0.57072916666666595</v>
      </c>
      <c r="BF15">
        <v>-0.56084049591751295</v>
      </c>
      <c r="BG15">
        <v>1.2067650000000001</v>
      </c>
      <c r="BH15">
        <v>35.21</v>
      </c>
      <c r="BI15">
        <v>1.3331599999999999</v>
      </c>
      <c r="BJ15">
        <v>22.21</v>
      </c>
      <c r="BK15">
        <v>13</v>
      </c>
      <c r="BL15">
        <v>29.4435416666667</v>
      </c>
      <c r="BM15">
        <v>32.326770833333299</v>
      </c>
      <c r="BN15">
        <v>1.7175</v>
      </c>
      <c r="BO15">
        <v>0.54086974511436803</v>
      </c>
      <c r="BP15">
        <v>1.1988350000000001</v>
      </c>
      <c r="BQ15">
        <v>31.25</v>
      </c>
      <c r="BR15">
        <v>1</v>
      </c>
      <c r="BS15">
        <v>2</v>
      </c>
      <c r="BT15">
        <v>29.25</v>
      </c>
      <c r="BU15">
        <v>15.5535416666667</v>
      </c>
      <c r="BV15">
        <v>23.401770833333298</v>
      </c>
      <c r="BW15">
        <v>7.2074999999999996</v>
      </c>
      <c r="BX15">
        <v>1.97512215053042</v>
      </c>
      <c r="BY15">
        <v>1.226267</v>
      </c>
      <c r="BZ15">
        <v>25.79</v>
      </c>
      <c r="CA15">
        <v>1.212135</v>
      </c>
      <c r="CB15">
        <v>28.53</v>
      </c>
      <c r="CC15">
        <v>-2.74</v>
      </c>
      <c r="CD15">
        <v>27.16</v>
      </c>
      <c r="CE15">
        <v>3.4492708333333302</v>
      </c>
      <c r="CF15">
        <v>1.2381628560481399</v>
      </c>
      <c r="CG15">
        <v>1.2392669999999999</v>
      </c>
      <c r="CH15">
        <v>34.549999999999997</v>
      </c>
      <c r="CI15">
        <v>1.113313</v>
      </c>
      <c r="CJ15">
        <v>17.91</v>
      </c>
      <c r="CK15">
        <v>16.64</v>
      </c>
      <c r="CL15">
        <v>23.347291666666699</v>
      </c>
      <c r="CM15">
        <v>28.948645833333298</v>
      </c>
      <c r="CN15">
        <v>1.660625</v>
      </c>
      <c r="CO15">
        <v>0.50719403753194303</v>
      </c>
      <c r="CP15">
        <v>1.2167209999999999</v>
      </c>
      <c r="CQ15">
        <v>31.94</v>
      </c>
      <c r="CR15">
        <v>1.2075979999999999</v>
      </c>
      <c r="CS15">
        <v>30.9</v>
      </c>
      <c r="CT15">
        <v>1.04</v>
      </c>
      <c r="CU15">
        <v>31.42</v>
      </c>
      <c r="CV15">
        <v>0.81072916666666806</v>
      </c>
      <c r="CW15">
        <v>-0.209821230496537</v>
      </c>
      <c r="CX15">
        <v>1.230324</v>
      </c>
      <c r="CY15">
        <v>28.28</v>
      </c>
      <c r="CZ15">
        <v>1.228367</v>
      </c>
      <c r="DA15">
        <v>28</v>
      </c>
      <c r="DB15">
        <v>0.28000000000000103</v>
      </c>
      <c r="DC15">
        <v>28.14</v>
      </c>
      <c r="DD15">
        <v>2.4692708333333302</v>
      </c>
      <c r="DE15">
        <v>0.90392289788029101</v>
      </c>
      <c r="DF15">
        <v>1.2395799999999999</v>
      </c>
      <c r="DG15">
        <v>33.04</v>
      </c>
      <c r="DH15">
        <v>1.2366520000000001</v>
      </c>
      <c r="DI15">
        <v>16.84</v>
      </c>
      <c r="DJ15">
        <v>16.2</v>
      </c>
      <c r="DK15">
        <v>27.460833333333301</v>
      </c>
      <c r="DL15">
        <v>30.250416666666698</v>
      </c>
      <c r="DM15">
        <v>0.35885416666666697</v>
      </c>
      <c r="DN15">
        <v>-1.02483919400817</v>
      </c>
      <c r="DO15">
        <v>1.227142</v>
      </c>
      <c r="DP15">
        <v>31.13</v>
      </c>
      <c r="DQ15">
        <v>1.3117650000000001</v>
      </c>
      <c r="DR15">
        <v>19.03</v>
      </c>
      <c r="DS15">
        <v>12.1</v>
      </c>
      <c r="DT15">
        <v>29.453541666666698</v>
      </c>
      <c r="DU15">
        <v>30.291770833333299</v>
      </c>
      <c r="DV15">
        <v>0.317500000000003</v>
      </c>
      <c r="DW15">
        <v>-1.1472774606493801</v>
      </c>
      <c r="DX15">
        <v>1.22272</v>
      </c>
      <c r="DY15">
        <v>27.52</v>
      </c>
      <c r="DZ15">
        <v>1.1894180000000001</v>
      </c>
      <c r="EA15">
        <v>31.75</v>
      </c>
      <c r="EB15">
        <v>1.2564219999999999</v>
      </c>
      <c r="EC15">
        <v>27.68</v>
      </c>
      <c r="ED15">
        <v>23.45</v>
      </c>
      <c r="EE15">
        <v>28.983333333333299</v>
      </c>
      <c r="EF15">
        <v>1.6259375</v>
      </c>
      <c r="EG15">
        <v>0.48608457250248699</v>
      </c>
      <c r="EH15">
        <v>1.2840069999999999</v>
      </c>
      <c r="EI15">
        <v>39.58</v>
      </c>
      <c r="EJ15">
        <v>1.2817069999999999</v>
      </c>
      <c r="EK15">
        <v>39.619999999999997</v>
      </c>
      <c r="EL15">
        <v>-3.9999999999999099E-2</v>
      </c>
      <c r="EM15">
        <v>39.6</v>
      </c>
      <c r="EN15">
        <v>8.9907291666666609</v>
      </c>
      <c r="EO15">
        <v>2.1961939538336299</v>
      </c>
      <c r="EP15">
        <v>1.22272</v>
      </c>
      <c r="EQ15">
        <v>27.52</v>
      </c>
      <c r="ER15">
        <v>1.2564219999999999</v>
      </c>
      <c r="ES15">
        <v>27.68</v>
      </c>
      <c r="ET15">
        <v>1.2356529999999999</v>
      </c>
      <c r="EU15">
        <v>25.86</v>
      </c>
      <c r="EV15">
        <v>25.7</v>
      </c>
      <c r="EW15">
        <v>27.02</v>
      </c>
      <c r="EX15">
        <v>3.5892708333333299</v>
      </c>
      <c r="EY15">
        <v>1.2779490713783499</v>
      </c>
      <c r="EZ15">
        <v>1.0001709999999999</v>
      </c>
      <c r="FA15">
        <v>5.36</v>
      </c>
      <c r="FB15">
        <v>1.004643</v>
      </c>
      <c r="FC15">
        <v>39.08</v>
      </c>
      <c r="FD15">
        <v>-33.72</v>
      </c>
      <c r="FE15">
        <v>22.22</v>
      </c>
      <c r="FF15">
        <v>8.3892708333333292</v>
      </c>
      <c r="FG15">
        <v>2.12695360768363</v>
      </c>
    </row>
    <row r="16" spans="1:163">
      <c r="A16">
        <v>15</v>
      </c>
      <c r="B16" t="s">
        <v>180</v>
      </c>
      <c r="C16" t="s">
        <v>163</v>
      </c>
      <c r="D16" t="s">
        <v>174</v>
      </c>
      <c r="E16">
        <v>7</v>
      </c>
      <c r="F16">
        <v>1.1616420000000001</v>
      </c>
      <c r="G16">
        <v>28.27</v>
      </c>
      <c r="H16">
        <v>1.4548840000000001</v>
      </c>
      <c r="I16">
        <v>17.66</v>
      </c>
      <c r="J16">
        <v>10.61</v>
      </c>
      <c r="K16">
        <v>28.798541666666701</v>
      </c>
      <c r="L16">
        <v>28.534270833333299</v>
      </c>
      <c r="M16" t="s">
        <v>163</v>
      </c>
      <c r="N16" t="s">
        <v>174</v>
      </c>
      <c r="O16">
        <v>7</v>
      </c>
      <c r="P16">
        <v>1.2275419999999999</v>
      </c>
      <c r="Q16">
        <v>31.58</v>
      </c>
      <c r="R16" t="s">
        <v>166</v>
      </c>
      <c r="S16">
        <v>16.61</v>
      </c>
      <c r="T16">
        <v>14.97</v>
      </c>
      <c r="U16">
        <v>31.5795833333333</v>
      </c>
      <c r="V16">
        <v>31.579791666666701</v>
      </c>
      <c r="W16">
        <v>3.0455208333333301</v>
      </c>
      <c r="X16">
        <v>1.11367193196493</v>
      </c>
      <c r="Y16">
        <v>1.2213959999999999</v>
      </c>
      <c r="Z16">
        <v>30.15</v>
      </c>
      <c r="AA16">
        <v>1.214818</v>
      </c>
      <c r="AB16">
        <v>17.46</v>
      </c>
      <c r="AC16">
        <v>12.69</v>
      </c>
      <c r="AD16">
        <v>28.080833333333299</v>
      </c>
      <c r="AE16">
        <v>29.1154166666667</v>
      </c>
      <c r="AF16">
        <v>0.58114583333333802</v>
      </c>
      <c r="AG16">
        <v>-0.54275354961039202</v>
      </c>
      <c r="AH16">
        <v>1.215856</v>
      </c>
      <c r="AI16">
        <v>30.9</v>
      </c>
      <c r="AJ16">
        <v>1.3593310000000001</v>
      </c>
      <c r="AK16">
        <v>18.989999999999998</v>
      </c>
      <c r="AL16">
        <v>11.91</v>
      </c>
      <c r="AM16">
        <v>29.413541666666699</v>
      </c>
      <c r="AN16">
        <v>30.156770833333301</v>
      </c>
      <c r="AO16">
        <v>1.6225000000000001</v>
      </c>
      <c r="AP16">
        <v>0.483968169596109</v>
      </c>
      <c r="AQ16">
        <v>1.190229</v>
      </c>
      <c r="AR16">
        <v>33.39</v>
      </c>
      <c r="AS16">
        <v>1.2091160000000001</v>
      </c>
      <c r="AT16">
        <v>32.26</v>
      </c>
      <c r="AU16">
        <v>1.1299999999999999</v>
      </c>
      <c r="AV16">
        <v>32.825000000000003</v>
      </c>
      <c r="AW16">
        <v>4.2907291666666696</v>
      </c>
      <c r="AX16">
        <v>1.4564566874168201</v>
      </c>
      <c r="AY16">
        <v>1.202153</v>
      </c>
      <c r="AZ16">
        <v>29.62</v>
      </c>
      <c r="BA16">
        <v>1.2123699999999999</v>
      </c>
      <c r="BB16">
        <v>28.93</v>
      </c>
      <c r="BC16">
        <v>0.69000000000000095</v>
      </c>
      <c r="BD16">
        <v>29.274999999999999</v>
      </c>
      <c r="BE16">
        <v>0.74072916666666799</v>
      </c>
      <c r="BF16">
        <v>-0.30012021757240798</v>
      </c>
      <c r="BG16" t="s">
        <v>166</v>
      </c>
      <c r="BH16">
        <v>40</v>
      </c>
      <c r="BI16">
        <v>1.3418410000000001</v>
      </c>
      <c r="BJ16">
        <v>22.71</v>
      </c>
      <c r="BK16">
        <v>17.29</v>
      </c>
      <c r="BL16">
        <v>29.9435416666667</v>
      </c>
      <c r="BM16">
        <v>34.971770833333302</v>
      </c>
      <c r="BN16">
        <v>6.4375000000000098</v>
      </c>
      <c r="BO16">
        <v>1.86214026598986</v>
      </c>
      <c r="BP16">
        <v>1.1913530000000001</v>
      </c>
      <c r="BQ16">
        <v>30.06</v>
      </c>
      <c r="BR16">
        <v>1.481732</v>
      </c>
      <c r="BS16">
        <v>17.86</v>
      </c>
      <c r="BT16">
        <v>12.2</v>
      </c>
      <c r="BU16">
        <v>31.413541666666699</v>
      </c>
      <c r="BV16">
        <v>30.736770833333299</v>
      </c>
      <c r="BW16">
        <v>2.2025000000000001</v>
      </c>
      <c r="BX16">
        <v>0.78959307882819796</v>
      </c>
      <c r="BY16">
        <v>1.2065170000000001</v>
      </c>
      <c r="BZ16">
        <v>24.65</v>
      </c>
      <c r="CA16">
        <v>1.190296</v>
      </c>
      <c r="CB16">
        <v>25.93</v>
      </c>
      <c r="CC16">
        <v>-1.28</v>
      </c>
      <c r="CD16">
        <v>25.29</v>
      </c>
      <c r="CE16">
        <v>3.2442708333333301</v>
      </c>
      <c r="CF16">
        <v>1.1768906202323199</v>
      </c>
      <c r="CG16">
        <v>1.2260089999999999</v>
      </c>
      <c r="CH16">
        <v>32.64</v>
      </c>
      <c r="CI16">
        <v>1.1208229999999999</v>
      </c>
      <c r="CJ16">
        <v>17.2</v>
      </c>
      <c r="CK16">
        <v>15.44</v>
      </c>
      <c r="CL16">
        <v>22.637291666666702</v>
      </c>
      <c r="CM16">
        <v>27.6386458333333</v>
      </c>
      <c r="CN16">
        <v>0.89562499999999501</v>
      </c>
      <c r="CO16">
        <v>-0.110233480399706</v>
      </c>
      <c r="CP16">
        <v>1.2244919999999999</v>
      </c>
      <c r="CQ16">
        <v>32.61</v>
      </c>
      <c r="CR16">
        <v>1.2004269999999999</v>
      </c>
      <c r="CS16">
        <v>30.57</v>
      </c>
      <c r="CT16">
        <v>2.04</v>
      </c>
      <c r="CU16">
        <v>31.59</v>
      </c>
      <c r="CV16">
        <v>3.0557291666666702</v>
      </c>
      <c r="CW16">
        <v>1.1170182439040299</v>
      </c>
      <c r="CX16">
        <v>1.24281</v>
      </c>
      <c r="CY16">
        <v>27.26</v>
      </c>
      <c r="CZ16">
        <v>1.217373</v>
      </c>
      <c r="DA16">
        <v>26.01</v>
      </c>
      <c r="DB16">
        <v>1.25</v>
      </c>
      <c r="DC16">
        <v>26.635000000000002</v>
      </c>
      <c r="DD16">
        <v>1.8992708333333299</v>
      </c>
      <c r="DE16">
        <v>0.64147004058327495</v>
      </c>
      <c r="DF16">
        <v>1.2213959999999999</v>
      </c>
      <c r="DG16">
        <v>30.15</v>
      </c>
      <c r="DH16">
        <v>1.214818</v>
      </c>
      <c r="DI16">
        <v>17.46</v>
      </c>
      <c r="DJ16">
        <v>12.69</v>
      </c>
      <c r="DK16">
        <v>28.080833333333299</v>
      </c>
      <c r="DL16">
        <v>29.1154166666667</v>
      </c>
      <c r="DM16">
        <v>0.58114583333333802</v>
      </c>
      <c r="DN16">
        <v>-0.54275354961039202</v>
      </c>
      <c r="DO16">
        <v>1.215856</v>
      </c>
      <c r="DP16">
        <v>30.9</v>
      </c>
      <c r="DQ16">
        <v>1.3593310000000001</v>
      </c>
      <c r="DR16">
        <v>18.989999999999998</v>
      </c>
      <c r="DS16">
        <v>11.91</v>
      </c>
      <c r="DT16">
        <v>29.413541666666699</v>
      </c>
      <c r="DU16">
        <v>30.156770833333301</v>
      </c>
      <c r="DV16">
        <v>1.6225000000000001</v>
      </c>
      <c r="DW16">
        <v>0.483968169596109</v>
      </c>
      <c r="DX16">
        <v>1.2045410000000001</v>
      </c>
      <c r="DY16">
        <v>26.23</v>
      </c>
      <c r="DZ16">
        <v>1.202153</v>
      </c>
      <c r="EA16">
        <v>29.62</v>
      </c>
      <c r="EB16">
        <v>1.2318450000000001</v>
      </c>
      <c r="EC16">
        <v>26.26</v>
      </c>
      <c r="ED16">
        <v>22.87</v>
      </c>
      <c r="EE16">
        <v>27.37</v>
      </c>
      <c r="EF16">
        <v>1.16427083333333</v>
      </c>
      <c r="EG16">
        <v>0.15209499692968101</v>
      </c>
      <c r="EH16">
        <v>1.1904079999999999</v>
      </c>
      <c r="EI16">
        <v>39.729999999999997</v>
      </c>
      <c r="EJ16">
        <v>1.0319700000000001</v>
      </c>
      <c r="EK16">
        <v>40</v>
      </c>
      <c r="EL16">
        <v>-0.27000000000000302</v>
      </c>
      <c r="EM16">
        <v>39.865000000000002</v>
      </c>
      <c r="EN16">
        <v>11.3307291666667</v>
      </c>
      <c r="EO16">
        <v>2.4275184301329502</v>
      </c>
      <c r="EP16">
        <v>1.2045410000000001</v>
      </c>
      <c r="EQ16">
        <v>26.23</v>
      </c>
      <c r="ER16">
        <v>1.2318450000000001</v>
      </c>
      <c r="ES16">
        <v>26.26</v>
      </c>
      <c r="ET16">
        <v>1.2302500000000001</v>
      </c>
      <c r="EU16">
        <v>27.61</v>
      </c>
      <c r="EV16">
        <v>27.58</v>
      </c>
      <c r="EW16">
        <v>26.7</v>
      </c>
      <c r="EX16">
        <v>1.83427083333333</v>
      </c>
      <c r="EY16">
        <v>0.60664703650484897</v>
      </c>
      <c r="EZ16">
        <v>1.0663990000000001</v>
      </c>
      <c r="FA16">
        <v>40</v>
      </c>
      <c r="FB16">
        <v>1.138539</v>
      </c>
      <c r="FC16">
        <v>40</v>
      </c>
      <c r="FD16">
        <v>0</v>
      </c>
      <c r="FE16">
        <v>40</v>
      </c>
      <c r="FF16">
        <v>11.4657291666667</v>
      </c>
      <c r="FG16">
        <v>2.43936251364789</v>
      </c>
    </row>
    <row r="17" spans="1:163">
      <c r="A17">
        <v>16</v>
      </c>
      <c r="B17" t="s">
        <v>181</v>
      </c>
      <c r="C17" t="s">
        <v>163</v>
      </c>
      <c r="D17" t="s">
        <v>174</v>
      </c>
      <c r="E17">
        <v>8</v>
      </c>
      <c r="F17">
        <v>1.152185</v>
      </c>
      <c r="G17">
        <v>28.37</v>
      </c>
      <c r="H17">
        <v>1.671667</v>
      </c>
      <c r="I17">
        <v>17.66</v>
      </c>
      <c r="J17">
        <v>10.71</v>
      </c>
      <c r="K17">
        <v>28.798541666666701</v>
      </c>
      <c r="L17">
        <v>28.584270833333299</v>
      </c>
      <c r="M17" t="s">
        <v>163</v>
      </c>
      <c r="N17" t="s">
        <v>174</v>
      </c>
      <c r="O17">
        <v>8</v>
      </c>
      <c r="P17">
        <v>1.2224699999999999</v>
      </c>
      <c r="Q17">
        <v>31.32</v>
      </c>
      <c r="R17" t="s">
        <v>166</v>
      </c>
      <c r="S17">
        <v>16.61</v>
      </c>
      <c r="T17">
        <v>14.71</v>
      </c>
      <c r="U17">
        <v>31.5795833333333</v>
      </c>
      <c r="V17">
        <v>31.449791666666702</v>
      </c>
      <c r="W17">
        <v>2.86552083333333</v>
      </c>
      <c r="X17">
        <v>1.0527501253839699</v>
      </c>
      <c r="Y17">
        <v>1.229652</v>
      </c>
      <c r="Z17">
        <v>33.200000000000003</v>
      </c>
      <c r="AA17">
        <v>1.1481250000000001</v>
      </c>
      <c r="AB17">
        <v>16.71</v>
      </c>
      <c r="AC17">
        <v>16.489999999999998</v>
      </c>
      <c r="AD17">
        <v>27.330833333333299</v>
      </c>
      <c r="AE17">
        <v>30.265416666666699</v>
      </c>
      <c r="AF17">
        <v>1.68114583333333</v>
      </c>
      <c r="AG17">
        <v>0.51947560457989395</v>
      </c>
      <c r="AH17">
        <v>1.2168490000000001</v>
      </c>
      <c r="AI17">
        <v>30.22</v>
      </c>
      <c r="AJ17">
        <v>1.407689</v>
      </c>
      <c r="AK17">
        <v>18.940000000000001</v>
      </c>
      <c r="AL17">
        <v>11.28</v>
      </c>
      <c r="AM17">
        <v>29.363541666666698</v>
      </c>
      <c r="AN17">
        <v>29.791770833333299</v>
      </c>
      <c r="AO17">
        <v>1.2075</v>
      </c>
      <c r="AP17">
        <v>0.18855210654459001</v>
      </c>
      <c r="AQ17">
        <v>1.1919729999999999</v>
      </c>
      <c r="AR17">
        <v>33.92</v>
      </c>
      <c r="AS17">
        <v>1.1972879999999999</v>
      </c>
      <c r="AT17">
        <v>31.93</v>
      </c>
      <c r="AU17">
        <v>1.99</v>
      </c>
      <c r="AV17">
        <v>32.924999999999997</v>
      </c>
      <c r="AW17">
        <v>4.3407291666666596</v>
      </c>
      <c r="AX17">
        <v>1.46804234475277</v>
      </c>
      <c r="AY17">
        <v>1.199236</v>
      </c>
      <c r="AZ17">
        <v>30.56</v>
      </c>
      <c r="BA17">
        <v>1.2118709999999999</v>
      </c>
      <c r="BB17">
        <v>29.7</v>
      </c>
      <c r="BC17">
        <v>0.85999999999999899</v>
      </c>
      <c r="BD17">
        <v>30.13</v>
      </c>
      <c r="BE17">
        <v>1.5457291666666599</v>
      </c>
      <c r="BF17">
        <v>0.43549575155019699</v>
      </c>
      <c r="BG17">
        <v>1.1813530000000001</v>
      </c>
      <c r="BH17">
        <v>36.76</v>
      </c>
      <c r="BI17">
        <v>1.3219510000000001</v>
      </c>
      <c r="BJ17">
        <v>24.05</v>
      </c>
      <c r="BK17">
        <v>12.71</v>
      </c>
      <c r="BL17">
        <v>31.2835416666667</v>
      </c>
      <c r="BM17">
        <v>34.021770833333299</v>
      </c>
      <c r="BN17">
        <v>5.4375</v>
      </c>
      <c r="BO17">
        <v>1.6933193964147999</v>
      </c>
      <c r="BP17">
        <v>1.1981139999999999</v>
      </c>
      <c r="BQ17">
        <v>30.6</v>
      </c>
      <c r="BR17">
        <v>1.50108</v>
      </c>
      <c r="BS17">
        <v>17.75</v>
      </c>
      <c r="BT17">
        <v>12.85</v>
      </c>
      <c r="BU17">
        <v>31.3035416666667</v>
      </c>
      <c r="BV17">
        <v>30.951770833333299</v>
      </c>
      <c r="BW17">
        <v>2.3675000000000002</v>
      </c>
      <c r="BX17">
        <v>0.86183454607809595</v>
      </c>
      <c r="BY17">
        <v>1.2151749999999999</v>
      </c>
      <c r="BZ17">
        <v>26.35</v>
      </c>
      <c r="CA17">
        <v>1.1899189999999999</v>
      </c>
      <c r="CB17">
        <v>25.96</v>
      </c>
      <c r="CC17">
        <v>0.39000000000000101</v>
      </c>
      <c r="CD17">
        <v>26.155000000000001</v>
      </c>
      <c r="CE17">
        <v>2.4292708333333302</v>
      </c>
      <c r="CF17">
        <v>0.88759114373576498</v>
      </c>
      <c r="CG17">
        <v>1.2158469999999999</v>
      </c>
      <c r="CH17">
        <v>32.6</v>
      </c>
      <c r="CI17" t="s">
        <v>166</v>
      </c>
      <c r="CJ17">
        <v>40</v>
      </c>
      <c r="CK17">
        <v>-7.4</v>
      </c>
      <c r="CL17">
        <v>45.437291666666702</v>
      </c>
      <c r="CM17">
        <v>39.018645833333302</v>
      </c>
      <c r="CN17">
        <v>10.434374999999999</v>
      </c>
      <c r="CO17">
        <v>2.3451056441498799</v>
      </c>
      <c r="CP17">
        <v>1.228089</v>
      </c>
      <c r="CQ17">
        <v>33.090000000000003</v>
      </c>
      <c r="CR17">
        <v>1.197265</v>
      </c>
      <c r="CS17">
        <v>30.16</v>
      </c>
      <c r="CT17">
        <v>2.93</v>
      </c>
      <c r="CU17">
        <v>31.625</v>
      </c>
      <c r="CV17">
        <v>3.04072916666667</v>
      </c>
      <c r="CW17">
        <v>1.1120973441130699</v>
      </c>
      <c r="CX17">
        <v>1.218502</v>
      </c>
      <c r="CY17">
        <v>28.38</v>
      </c>
      <c r="CZ17">
        <v>1.211195</v>
      </c>
      <c r="DA17">
        <v>26.49</v>
      </c>
      <c r="DB17">
        <v>1.89</v>
      </c>
      <c r="DC17">
        <v>27.434999999999999</v>
      </c>
      <c r="DD17">
        <v>1.1492708333333399</v>
      </c>
      <c r="DE17">
        <v>0.13912768330438099</v>
      </c>
      <c r="DF17">
        <v>1.229652</v>
      </c>
      <c r="DG17">
        <v>33.200000000000003</v>
      </c>
      <c r="DH17">
        <v>1.1481250000000001</v>
      </c>
      <c r="DI17">
        <v>16.71</v>
      </c>
      <c r="DJ17">
        <v>16.489999999999998</v>
      </c>
      <c r="DK17">
        <v>27.330833333333299</v>
      </c>
      <c r="DL17">
        <v>30.265416666666699</v>
      </c>
      <c r="DM17">
        <v>1.68114583333333</v>
      </c>
      <c r="DN17">
        <v>0.51947560457989395</v>
      </c>
      <c r="DO17">
        <v>1.2168490000000001</v>
      </c>
      <c r="DP17">
        <v>30.22</v>
      </c>
      <c r="DQ17">
        <v>1.407689</v>
      </c>
      <c r="DR17">
        <v>18.940000000000001</v>
      </c>
      <c r="DS17">
        <v>11.28</v>
      </c>
      <c r="DT17">
        <v>29.363541666666698</v>
      </c>
      <c r="DU17">
        <v>29.791770833333299</v>
      </c>
      <c r="DV17">
        <v>1.2075</v>
      </c>
      <c r="DW17">
        <v>0.18855210654459001</v>
      </c>
      <c r="DX17">
        <v>1.2125999999999999</v>
      </c>
      <c r="DY17">
        <v>27.96</v>
      </c>
      <c r="DZ17">
        <v>1.199236</v>
      </c>
      <c r="EA17">
        <v>30.56</v>
      </c>
      <c r="EB17">
        <v>1.238361</v>
      </c>
      <c r="EC17">
        <v>27.36</v>
      </c>
      <c r="ED17">
        <v>24.76</v>
      </c>
      <c r="EE17">
        <v>28.626666666666701</v>
      </c>
      <c r="EF17">
        <v>4.2395833333330302E-2</v>
      </c>
      <c r="EG17">
        <v>-3.1607051920133999</v>
      </c>
      <c r="EH17">
        <v>1.2299359999999999</v>
      </c>
      <c r="EI17">
        <v>37.42</v>
      </c>
      <c r="EJ17">
        <v>1.2246630000000001</v>
      </c>
      <c r="EK17">
        <v>35.36</v>
      </c>
      <c r="EL17">
        <v>2.06</v>
      </c>
      <c r="EM17">
        <v>36.39</v>
      </c>
      <c r="EN17">
        <v>7.8057291666666702</v>
      </c>
      <c r="EO17">
        <v>2.0548579726231702</v>
      </c>
      <c r="EP17">
        <v>1.2125999999999999</v>
      </c>
      <c r="EQ17">
        <v>27.96</v>
      </c>
      <c r="ER17">
        <v>1.238361</v>
      </c>
      <c r="ES17">
        <v>27.36</v>
      </c>
      <c r="ET17">
        <v>1.234513</v>
      </c>
      <c r="EU17">
        <v>27.5</v>
      </c>
      <c r="EV17">
        <v>28.1</v>
      </c>
      <c r="EW17">
        <v>27.606666666666701</v>
      </c>
      <c r="EX17">
        <v>0.97760416666666905</v>
      </c>
      <c r="EY17">
        <v>-2.26504284353157E-2</v>
      </c>
      <c r="EZ17">
        <v>1.0219210000000001</v>
      </c>
      <c r="FA17">
        <v>40</v>
      </c>
      <c r="FB17">
        <v>1.136385</v>
      </c>
      <c r="FC17">
        <v>40</v>
      </c>
      <c r="FD17">
        <v>0</v>
      </c>
      <c r="FE17">
        <v>40</v>
      </c>
      <c r="FF17">
        <v>11.415729166666701</v>
      </c>
      <c r="FG17">
        <v>2.4349921558800398</v>
      </c>
    </row>
    <row r="18" spans="1:163">
      <c r="A18">
        <v>17</v>
      </c>
      <c r="B18" t="s">
        <v>182</v>
      </c>
      <c r="C18" t="s">
        <v>183</v>
      </c>
      <c r="D18" t="s">
        <v>164</v>
      </c>
      <c r="E18">
        <v>1</v>
      </c>
      <c r="F18">
        <v>1.14598</v>
      </c>
      <c r="G18">
        <v>30.3</v>
      </c>
      <c r="H18">
        <v>1.4381839999999999</v>
      </c>
      <c r="I18">
        <v>18.68</v>
      </c>
      <c r="J18">
        <v>11.62</v>
      </c>
      <c r="K18">
        <v>29.8185416666667</v>
      </c>
      <c r="L18">
        <v>30.059270833333301</v>
      </c>
      <c r="M18" t="s">
        <v>183</v>
      </c>
      <c r="N18" t="s">
        <v>164</v>
      </c>
      <c r="O18">
        <v>1</v>
      </c>
      <c r="P18">
        <v>1.2575730000000001</v>
      </c>
      <c r="Q18">
        <v>33.22</v>
      </c>
      <c r="R18">
        <v>1.1864079999999999</v>
      </c>
      <c r="S18">
        <v>16.63</v>
      </c>
      <c r="T18">
        <v>16.59</v>
      </c>
      <c r="U18">
        <v>31.5995833333333</v>
      </c>
      <c r="V18">
        <v>32.409791666666699</v>
      </c>
      <c r="W18">
        <v>2.3505208333333298</v>
      </c>
      <c r="X18">
        <v>0.854636934805171</v>
      </c>
      <c r="Y18">
        <v>1.229257</v>
      </c>
      <c r="Z18">
        <v>31.43</v>
      </c>
      <c r="AA18">
        <v>1.245295</v>
      </c>
      <c r="AB18">
        <v>18.690000000000001</v>
      </c>
      <c r="AC18">
        <v>12.74</v>
      </c>
      <c r="AD18">
        <v>29.310833333333299</v>
      </c>
      <c r="AE18">
        <v>30.370416666666699</v>
      </c>
      <c r="AF18">
        <v>0.31114583333333101</v>
      </c>
      <c r="AG18">
        <v>-1.1674935592398299</v>
      </c>
      <c r="AH18">
        <v>1.1738980000000001</v>
      </c>
      <c r="AI18">
        <v>28.65</v>
      </c>
      <c r="AJ18">
        <v>1.363216</v>
      </c>
      <c r="AK18">
        <v>19.420000000000002</v>
      </c>
      <c r="AL18">
        <v>9.23</v>
      </c>
      <c r="AM18">
        <v>29.843541666666699</v>
      </c>
      <c r="AN18">
        <v>29.246770833333301</v>
      </c>
      <c r="AO18">
        <v>0.812500000000004</v>
      </c>
      <c r="AP18">
        <v>-0.20763936477823999</v>
      </c>
      <c r="AQ18">
        <v>1.1895929999999999</v>
      </c>
      <c r="AR18">
        <v>30.77</v>
      </c>
      <c r="AS18">
        <v>1.2061059999999999</v>
      </c>
      <c r="AT18">
        <v>30.97</v>
      </c>
      <c r="AU18">
        <v>-0.19999999999999901</v>
      </c>
      <c r="AV18">
        <v>30.87</v>
      </c>
      <c r="AW18">
        <v>0.81072916666666095</v>
      </c>
      <c r="AX18">
        <v>-0.209821230496546</v>
      </c>
      <c r="AY18">
        <v>1.23302</v>
      </c>
      <c r="AZ18">
        <v>31.95</v>
      </c>
      <c r="BA18">
        <v>1.2288129999999999</v>
      </c>
      <c r="BB18">
        <v>30.51</v>
      </c>
      <c r="BC18">
        <v>1.44</v>
      </c>
      <c r="BD18">
        <v>31.23</v>
      </c>
      <c r="BE18">
        <v>1.1707291666666599</v>
      </c>
      <c r="BF18">
        <v>0.15762677406233699</v>
      </c>
      <c r="BG18">
        <v>1.1829209999999999</v>
      </c>
      <c r="BH18">
        <v>32.97</v>
      </c>
      <c r="BI18">
        <v>1.317437</v>
      </c>
      <c r="BJ18">
        <v>22.1</v>
      </c>
      <c r="BK18">
        <v>10.87</v>
      </c>
      <c r="BL18">
        <v>29.333541666666701</v>
      </c>
      <c r="BM18">
        <v>31.151770833333298</v>
      </c>
      <c r="BN18">
        <v>1.0925</v>
      </c>
      <c r="BO18">
        <v>8.8468647987605994E-2</v>
      </c>
      <c r="BP18">
        <v>1.187878</v>
      </c>
      <c r="BQ18">
        <v>28.88</v>
      </c>
      <c r="BR18">
        <v>1.6536770000000001</v>
      </c>
      <c r="BS18">
        <v>16.59</v>
      </c>
      <c r="BT18">
        <v>12.29</v>
      </c>
      <c r="BU18">
        <v>30.1435416666667</v>
      </c>
      <c r="BV18">
        <v>29.511770833333301</v>
      </c>
      <c r="BW18">
        <v>0.54750000000000698</v>
      </c>
      <c r="BX18">
        <v>-0.60239281729146898</v>
      </c>
      <c r="BY18">
        <v>1.212836</v>
      </c>
      <c r="BZ18">
        <v>26.06</v>
      </c>
      <c r="CA18">
        <v>1.195208</v>
      </c>
      <c r="CB18">
        <v>27.4</v>
      </c>
      <c r="CC18">
        <v>-1.34</v>
      </c>
      <c r="CD18">
        <v>26.73</v>
      </c>
      <c r="CE18">
        <v>3.3292708333333398</v>
      </c>
      <c r="CF18">
        <v>1.2027533110461801</v>
      </c>
      <c r="CG18">
        <v>1.193932</v>
      </c>
      <c r="CH18">
        <v>30.2</v>
      </c>
      <c r="CI18">
        <v>1.1354500000000001</v>
      </c>
      <c r="CJ18">
        <v>17.78</v>
      </c>
      <c r="CK18">
        <v>12.42</v>
      </c>
      <c r="CL18">
        <v>23.2172916666667</v>
      </c>
      <c r="CM18">
        <v>26.7086458333333</v>
      </c>
      <c r="CN18">
        <v>3.350625</v>
      </c>
      <c r="CO18">
        <v>1.20914689559967</v>
      </c>
      <c r="CP18" t="s">
        <v>166</v>
      </c>
      <c r="CQ18">
        <v>40</v>
      </c>
      <c r="CR18">
        <v>1.2160040000000001</v>
      </c>
      <c r="CS18">
        <v>32.68</v>
      </c>
      <c r="CT18">
        <v>7.32</v>
      </c>
      <c r="CU18">
        <v>36.340000000000003</v>
      </c>
      <c r="CV18">
        <v>6.2807291666666698</v>
      </c>
      <c r="CW18">
        <v>1.8374860830817701</v>
      </c>
      <c r="CX18">
        <v>1.24186</v>
      </c>
      <c r="CY18">
        <v>28.24</v>
      </c>
      <c r="CZ18">
        <v>1.2359199999999999</v>
      </c>
      <c r="DA18">
        <v>29.29</v>
      </c>
      <c r="DB18">
        <v>-1.05</v>
      </c>
      <c r="DC18">
        <v>28.765000000000001</v>
      </c>
      <c r="DD18">
        <v>1.2942708333333399</v>
      </c>
      <c r="DE18">
        <v>0.25794747350890401</v>
      </c>
      <c r="DF18">
        <v>1.229257</v>
      </c>
      <c r="DG18">
        <v>31.43</v>
      </c>
      <c r="DH18">
        <v>1.245295</v>
      </c>
      <c r="DI18">
        <v>18.690000000000001</v>
      </c>
      <c r="DJ18">
        <v>12.74</v>
      </c>
      <c r="DK18">
        <v>29.310833333333299</v>
      </c>
      <c r="DL18">
        <v>30.370416666666699</v>
      </c>
      <c r="DM18">
        <v>0.31114583333333101</v>
      </c>
      <c r="DN18">
        <v>-1.1674935592398299</v>
      </c>
      <c r="DO18">
        <v>1.1738980000000001</v>
      </c>
      <c r="DP18">
        <v>28.65</v>
      </c>
      <c r="DQ18">
        <v>1.363216</v>
      </c>
      <c r="DR18">
        <v>19.420000000000002</v>
      </c>
      <c r="DS18">
        <v>9.23</v>
      </c>
      <c r="DT18">
        <v>29.843541666666699</v>
      </c>
      <c r="DU18">
        <v>29.246770833333301</v>
      </c>
      <c r="DV18">
        <v>0.812500000000004</v>
      </c>
      <c r="DW18">
        <v>-0.20763936477823999</v>
      </c>
      <c r="DX18">
        <v>1.2060070000000001</v>
      </c>
      <c r="DY18">
        <v>27.14</v>
      </c>
      <c r="DZ18">
        <v>1.23302</v>
      </c>
      <c r="EA18">
        <v>31.95</v>
      </c>
      <c r="EB18">
        <v>1.255633</v>
      </c>
      <c r="EC18">
        <v>27.66</v>
      </c>
      <c r="ED18">
        <v>22.85</v>
      </c>
      <c r="EE18">
        <v>28.9166666666667</v>
      </c>
      <c r="EF18">
        <v>1.14260416666667</v>
      </c>
      <c r="EG18">
        <v>0.13331001395540801</v>
      </c>
      <c r="EH18">
        <v>1.2144349999999999</v>
      </c>
      <c r="EI18">
        <v>36</v>
      </c>
      <c r="EJ18">
        <v>1.0002120000000001</v>
      </c>
      <c r="EK18">
        <v>40</v>
      </c>
      <c r="EL18">
        <v>-4</v>
      </c>
      <c r="EM18">
        <v>38</v>
      </c>
      <c r="EN18">
        <v>7.9407291666666602</v>
      </c>
      <c r="EO18">
        <v>2.0720051056352902</v>
      </c>
      <c r="EP18">
        <v>1.2060070000000001</v>
      </c>
      <c r="EQ18">
        <v>27.14</v>
      </c>
      <c r="ER18">
        <v>1.255633</v>
      </c>
      <c r="ES18">
        <v>27.66</v>
      </c>
      <c r="ET18">
        <v>1.251792</v>
      </c>
      <c r="EU18">
        <v>27.21</v>
      </c>
      <c r="EV18">
        <v>26.69</v>
      </c>
      <c r="EW18">
        <v>27.336666666666702</v>
      </c>
      <c r="EX18">
        <v>2.7226041666666698</v>
      </c>
      <c r="EY18">
        <v>1.0015888364949299</v>
      </c>
      <c r="EZ18">
        <v>1.2721899999999999</v>
      </c>
      <c r="FA18">
        <v>36.44</v>
      </c>
      <c r="FB18">
        <v>1.254793</v>
      </c>
      <c r="FC18">
        <v>35</v>
      </c>
      <c r="FD18">
        <v>1.44</v>
      </c>
      <c r="FE18">
        <v>35.72</v>
      </c>
      <c r="FF18">
        <v>5.6607291666666599</v>
      </c>
      <c r="FG18">
        <v>1.7335527119504499</v>
      </c>
    </row>
    <row r="19" spans="1:163">
      <c r="A19">
        <v>18</v>
      </c>
      <c r="B19" t="s">
        <v>184</v>
      </c>
      <c r="C19" t="s">
        <v>183</v>
      </c>
      <c r="D19" t="s">
        <v>164</v>
      </c>
      <c r="E19">
        <v>2</v>
      </c>
      <c r="F19">
        <v>1.1688510000000001</v>
      </c>
      <c r="G19">
        <v>28.24</v>
      </c>
      <c r="H19">
        <v>1.5560989999999999</v>
      </c>
      <c r="I19">
        <v>17.39</v>
      </c>
      <c r="J19">
        <v>10.85</v>
      </c>
      <c r="K19">
        <v>28.528541666666701</v>
      </c>
      <c r="L19">
        <v>28.3842708333333</v>
      </c>
      <c r="M19" t="s">
        <v>183</v>
      </c>
      <c r="N19" t="s">
        <v>164</v>
      </c>
      <c r="O19">
        <v>2</v>
      </c>
      <c r="P19">
        <v>1.2482519999999999</v>
      </c>
      <c r="Q19">
        <v>32.78</v>
      </c>
      <c r="R19">
        <v>1.241924</v>
      </c>
      <c r="S19">
        <v>16.78</v>
      </c>
      <c r="T19">
        <v>16</v>
      </c>
      <c r="U19">
        <v>31.749583333333302</v>
      </c>
      <c r="V19">
        <v>32.264791666666703</v>
      </c>
      <c r="W19">
        <v>3.8805208333333399</v>
      </c>
      <c r="X19">
        <v>1.3559693800216099</v>
      </c>
      <c r="Y19">
        <v>1.2517510000000001</v>
      </c>
      <c r="Z19">
        <v>29.04</v>
      </c>
      <c r="AA19">
        <v>1.299793</v>
      </c>
      <c r="AB19">
        <v>15.98</v>
      </c>
      <c r="AC19">
        <v>13.06</v>
      </c>
      <c r="AD19">
        <v>26.600833333333298</v>
      </c>
      <c r="AE19">
        <v>27.820416666666699</v>
      </c>
      <c r="AF19">
        <v>0.56385416666666499</v>
      </c>
      <c r="AG19">
        <v>-0.57295963065895195</v>
      </c>
      <c r="AH19">
        <v>1.1921660000000001</v>
      </c>
      <c r="AI19">
        <v>27.33</v>
      </c>
      <c r="AJ19">
        <v>1.51854</v>
      </c>
      <c r="AK19">
        <v>17.77</v>
      </c>
      <c r="AL19">
        <v>9.56</v>
      </c>
      <c r="AM19">
        <v>28.1935416666667</v>
      </c>
      <c r="AN19">
        <v>27.761770833333301</v>
      </c>
      <c r="AO19">
        <v>0.62249999999999905</v>
      </c>
      <c r="AP19">
        <v>-0.47401165064327599</v>
      </c>
      <c r="AQ19">
        <v>1.1941679999999999</v>
      </c>
      <c r="AR19">
        <v>29.84</v>
      </c>
      <c r="AS19">
        <v>1.2068890000000001</v>
      </c>
      <c r="AT19">
        <v>28.88</v>
      </c>
      <c r="AU19">
        <v>0.96000000000000096</v>
      </c>
      <c r="AV19">
        <v>29.36</v>
      </c>
      <c r="AW19">
        <v>0.97572916666666698</v>
      </c>
      <c r="AX19">
        <v>-2.45702242467963E-2</v>
      </c>
      <c r="AY19">
        <v>1.24014</v>
      </c>
      <c r="AZ19">
        <v>31.43</v>
      </c>
      <c r="BA19">
        <v>1.2273829999999999</v>
      </c>
      <c r="BB19">
        <v>30.45</v>
      </c>
      <c r="BC19">
        <v>0.98</v>
      </c>
      <c r="BD19">
        <v>30.94</v>
      </c>
      <c r="BE19">
        <v>2.5557291666666702</v>
      </c>
      <c r="BF19">
        <v>0.93833757106807603</v>
      </c>
      <c r="BG19">
        <v>1.199722</v>
      </c>
      <c r="BH19">
        <v>33.770000000000003</v>
      </c>
      <c r="BI19">
        <v>1.2495689999999999</v>
      </c>
      <c r="BJ19">
        <v>20.27</v>
      </c>
      <c r="BK19">
        <v>13.5</v>
      </c>
      <c r="BL19">
        <v>27.503541666666699</v>
      </c>
      <c r="BM19">
        <v>30.636770833333301</v>
      </c>
      <c r="BN19">
        <v>2.2524999999999999</v>
      </c>
      <c r="BO19">
        <v>0.81204071050035798</v>
      </c>
      <c r="BP19">
        <v>1.204853</v>
      </c>
      <c r="BQ19">
        <v>28.7</v>
      </c>
      <c r="BR19">
        <v>1.4838439999999999</v>
      </c>
      <c r="BS19">
        <v>14.72</v>
      </c>
      <c r="BT19">
        <v>13.98</v>
      </c>
      <c r="BU19">
        <v>28.273541666666699</v>
      </c>
      <c r="BV19">
        <v>28.486770833333299</v>
      </c>
      <c r="BW19">
        <v>0.10249999999999899</v>
      </c>
      <c r="BX19">
        <v>-2.27789248040368</v>
      </c>
      <c r="BY19">
        <v>1.214302</v>
      </c>
      <c r="BZ19">
        <v>24.2</v>
      </c>
      <c r="CA19">
        <v>1.214226</v>
      </c>
      <c r="CB19">
        <v>25.8</v>
      </c>
      <c r="CC19">
        <v>-1.6</v>
      </c>
      <c r="CD19">
        <v>25</v>
      </c>
      <c r="CE19">
        <v>3.3842708333333298</v>
      </c>
      <c r="CF19">
        <v>1.2191384720324101</v>
      </c>
      <c r="CG19">
        <v>1.2060040000000001</v>
      </c>
      <c r="CH19">
        <v>28.87</v>
      </c>
      <c r="CI19">
        <v>1.211829</v>
      </c>
      <c r="CJ19">
        <v>16.97</v>
      </c>
      <c r="CK19">
        <v>11.9</v>
      </c>
      <c r="CL19">
        <v>22.407291666666701</v>
      </c>
      <c r="CM19">
        <v>25.6386458333333</v>
      </c>
      <c r="CN19">
        <v>2.745625</v>
      </c>
      <c r="CO19">
        <v>1.0100087357479099</v>
      </c>
      <c r="CP19">
        <v>1.216709</v>
      </c>
      <c r="CQ19">
        <v>31.72</v>
      </c>
      <c r="CR19">
        <v>1.209058</v>
      </c>
      <c r="CS19">
        <v>31.55</v>
      </c>
      <c r="CT19">
        <v>0.16999999999999801</v>
      </c>
      <c r="CU19">
        <v>31.635000000000002</v>
      </c>
      <c r="CV19">
        <v>3.25072916666667</v>
      </c>
      <c r="CW19">
        <v>1.1788793301512901</v>
      </c>
      <c r="CX19">
        <v>1.25065</v>
      </c>
      <c r="CY19">
        <v>26.9</v>
      </c>
      <c r="CZ19">
        <v>1.2450749999999999</v>
      </c>
      <c r="DA19">
        <v>28.47</v>
      </c>
      <c r="DB19">
        <v>-1.57</v>
      </c>
      <c r="DC19">
        <v>27.684999999999999</v>
      </c>
      <c r="DD19">
        <v>0.69927083333333295</v>
      </c>
      <c r="DE19">
        <v>-0.35771715351717598</v>
      </c>
      <c r="DF19">
        <v>1.2517510000000001</v>
      </c>
      <c r="DG19">
        <v>29.04</v>
      </c>
      <c r="DH19">
        <v>1.299793</v>
      </c>
      <c r="DI19">
        <v>15.98</v>
      </c>
      <c r="DJ19">
        <v>13.06</v>
      </c>
      <c r="DK19">
        <v>26.600833333333298</v>
      </c>
      <c r="DL19">
        <v>27.820416666666699</v>
      </c>
      <c r="DM19">
        <v>0.56385416666666499</v>
      </c>
      <c r="DN19">
        <v>-0.57295963065895195</v>
      </c>
      <c r="DO19">
        <v>1.1921660000000001</v>
      </c>
      <c r="DP19">
        <v>27.33</v>
      </c>
      <c r="DQ19">
        <v>1.51854</v>
      </c>
      <c r="DR19">
        <v>17.77</v>
      </c>
      <c r="DS19">
        <v>9.56</v>
      </c>
      <c r="DT19">
        <v>28.1935416666667</v>
      </c>
      <c r="DU19">
        <v>27.761770833333301</v>
      </c>
      <c r="DV19">
        <v>0.62249999999999905</v>
      </c>
      <c r="DW19">
        <v>-0.47401165064327599</v>
      </c>
      <c r="DX19">
        <v>1.230666</v>
      </c>
      <c r="DY19">
        <v>26.57</v>
      </c>
      <c r="DZ19">
        <v>1.24014</v>
      </c>
      <c r="EA19">
        <v>31.43</v>
      </c>
      <c r="EB19">
        <v>1.25597</v>
      </c>
      <c r="EC19">
        <v>26.04</v>
      </c>
      <c r="ED19">
        <v>21.18</v>
      </c>
      <c r="EE19">
        <v>28.0133333333333</v>
      </c>
      <c r="EF19">
        <v>0.37093749999999998</v>
      </c>
      <c r="EG19">
        <v>-0.99172169417814904</v>
      </c>
      <c r="EH19">
        <v>1.2532730000000001</v>
      </c>
      <c r="EI19">
        <v>34.590000000000003</v>
      </c>
      <c r="EJ19">
        <v>1.2571110000000001</v>
      </c>
      <c r="EK19">
        <v>36.51</v>
      </c>
      <c r="EL19">
        <v>-1.9199999999999899</v>
      </c>
      <c r="EM19">
        <v>35.549999999999997</v>
      </c>
      <c r="EN19">
        <v>7.1657291666666696</v>
      </c>
      <c r="EO19">
        <v>1.9693098239551301</v>
      </c>
      <c r="EP19">
        <v>1.230666</v>
      </c>
      <c r="EQ19">
        <v>26.57</v>
      </c>
      <c r="ER19">
        <v>1.25597</v>
      </c>
      <c r="ES19">
        <v>26.04</v>
      </c>
      <c r="ET19">
        <v>1.2434240000000001</v>
      </c>
      <c r="EU19">
        <v>25.52</v>
      </c>
      <c r="EV19">
        <v>26.05</v>
      </c>
      <c r="EW19">
        <v>26.043333333333301</v>
      </c>
      <c r="EX19">
        <v>2.3409374999999999</v>
      </c>
      <c r="EY19">
        <v>0.85055149016006504</v>
      </c>
      <c r="EZ19">
        <v>1.2746649999999999</v>
      </c>
      <c r="FA19">
        <v>34.47</v>
      </c>
      <c r="FB19" t="s">
        <v>166</v>
      </c>
      <c r="FC19">
        <v>40</v>
      </c>
      <c r="FD19">
        <v>-5.53</v>
      </c>
      <c r="FE19">
        <v>37.234999999999999</v>
      </c>
      <c r="FF19">
        <v>8.8507291666666692</v>
      </c>
      <c r="FG19">
        <v>2.18049984733958</v>
      </c>
    </row>
    <row r="20" spans="1:163">
      <c r="A20">
        <v>19</v>
      </c>
      <c r="B20" t="s">
        <v>185</v>
      </c>
      <c r="C20" t="s">
        <v>183</v>
      </c>
      <c r="D20" t="s">
        <v>164</v>
      </c>
      <c r="E20">
        <v>3</v>
      </c>
      <c r="F20">
        <v>1.173915</v>
      </c>
      <c r="G20">
        <v>29.5</v>
      </c>
      <c r="H20">
        <v>1.4902500000000001</v>
      </c>
      <c r="I20">
        <v>19.2</v>
      </c>
      <c r="J20">
        <v>10.3</v>
      </c>
      <c r="K20">
        <v>30.3385416666667</v>
      </c>
      <c r="L20">
        <v>29.9192708333333</v>
      </c>
      <c r="M20" t="s">
        <v>183</v>
      </c>
      <c r="N20" t="s">
        <v>164</v>
      </c>
      <c r="O20">
        <v>3</v>
      </c>
      <c r="P20">
        <v>1.2498009999999999</v>
      </c>
      <c r="Q20">
        <v>32.47</v>
      </c>
      <c r="R20">
        <v>1.2157230000000001</v>
      </c>
      <c r="S20">
        <v>17.3</v>
      </c>
      <c r="T20">
        <v>15.17</v>
      </c>
      <c r="U20">
        <v>32.269583333333301</v>
      </c>
      <c r="V20">
        <v>32.3697916666667</v>
      </c>
      <c r="W20">
        <v>2.4505208333333401</v>
      </c>
      <c r="X20">
        <v>0.89630058699765502</v>
      </c>
      <c r="Y20">
        <v>1.2511429999999999</v>
      </c>
      <c r="Z20">
        <v>31.92</v>
      </c>
      <c r="AA20">
        <v>1.233295</v>
      </c>
      <c r="AB20">
        <v>19</v>
      </c>
      <c r="AC20">
        <v>12.92</v>
      </c>
      <c r="AD20">
        <v>29.620833333333302</v>
      </c>
      <c r="AE20">
        <v>30.770416666666701</v>
      </c>
      <c r="AF20">
        <v>0.85114583333333704</v>
      </c>
      <c r="AG20">
        <v>-0.16117179807121601</v>
      </c>
      <c r="AH20">
        <v>1.228183</v>
      </c>
      <c r="AI20">
        <v>29.97</v>
      </c>
      <c r="AJ20">
        <v>1.3531930000000001</v>
      </c>
      <c r="AK20">
        <v>18.39</v>
      </c>
      <c r="AL20">
        <v>11.58</v>
      </c>
      <c r="AM20">
        <v>28.813541666666701</v>
      </c>
      <c r="AN20">
        <v>29.3917708333333</v>
      </c>
      <c r="AO20">
        <v>0.52749999999999997</v>
      </c>
      <c r="AP20">
        <v>-0.63960641363191595</v>
      </c>
      <c r="AQ20">
        <v>1.2074419999999999</v>
      </c>
      <c r="AR20">
        <v>31.15</v>
      </c>
      <c r="AS20">
        <v>1.214081</v>
      </c>
      <c r="AT20">
        <v>30.43</v>
      </c>
      <c r="AU20">
        <v>0.71999999999999897</v>
      </c>
      <c r="AV20">
        <v>30.79</v>
      </c>
      <c r="AW20">
        <v>0.870729166666667</v>
      </c>
      <c r="AX20">
        <v>-0.13842429575677101</v>
      </c>
      <c r="AY20">
        <v>1.2411479999999999</v>
      </c>
      <c r="AZ20">
        <v>32.409999999999997</v>
      </c>
      <c r="BA20">
        <v>1.250686</v>
      </c>
      <c r="BB20">
        <v>31.31</v>
      </c>
      <c r="BC20">
        <v>1.1000000000000001</v>
      </c>
      <c r="BD20">
        <v>31.86</v>
      </c>
      <c r="BE20">
        <v>1.9407291666666699</v>
      </c>
      <c r="BF20">
        <v>0.66306376156442703</v>
      </c>
      <c r="BG20" t="s">
        <v>166</v>
      </c>
      <c r="BH20">
        <v>40</v>
      </c>
      <c r="BI20">
        <v>1.311259</v>
      </c>
      <c r="BJ20">
        <v>21.37</v>
      </c>
      <c r="BK20">
        <v>18.63</v>
      </c>
      <c r="BL20">
        <v>28.6035416666667</v>
      </c>
      <c r="BM20">
        <v>34.3017708333333</v>
      </c>
      <c r="BN20">
        <v>4.3825000000000003</v>
      </c>
      <c r="BO20">
        <v>1.4776193378132501</v>
      </c>
      <c r="BP20">
        <v>1.187848</v>
      </c>
      <c r="BQ20">
        <v>28.39</v>
      </c>
      <c r="BR20">
        <v>1.5421739999999999</v>
      </c>
      <c r="BS20">
        <v>16.28</v>
      </c>
      <c r="BT20">
        <v>12.11</v>
      </c>
      <c r="BU20">
        <v>29.833541666666701</v>
      </c>
      <c r="BV20">
        <v>29.111770833333299</v>
      </c>
      <c r="BW20">
        <v>0.807499999999997</v>
      </c>
      <c r="BX20">
        <v>-0.213812223885329</v>
      </c>
      <c r="BY20">
        <v>1.2250799999999999</v>
      </c>
      <c r="BZ20">
        <v>25.48</v>
      </c>
      <c r="CA20">
        <v>1.22546</v>
      </c>
      <c r="CB20">
        <v>27.76</v>
      </c>
      <c r="CC20">
        <v>-2.2799999999999998</v>
      </c>
      <c r="CD20">
        <v>26.62</v>
      </c>
      <c r="CE20">
        <v>3.2992708333333298</v>
      </c>
      <c r="CF20">
        <v>1.1937014844613101</v>
      </c>
      <c r="CG20">
        <v>1.2393890000000001</v>
      </c>
      <c r="CH20">
        <v>31.17</v>
      </c>
      <c r="CI20">
        <v>1.1725300000000001</v>
      </c>
      <c r="CJ20">
        <v>17.59</v>
      </c>
      <c r="CK20">
        <v>13.58</v>
      </c>
      <c r="CL20">
        <v>23.027291666666699</v>
      </c>
      <c r="CM20">
        <v>27.0986458333333</v>
      </c>
      <c r="CN20">
        <v>2.8206250000000002</v>
      </c>
      <c r="CO20">
        <v>1.0369584915991299</v>
      </c>
      <c r="CP20">
        <v>1.2111540000000001</v>
      </c>
      <c r="CQ20">
        <v>31.71</v>
      </c>
      <c r="CR20">
        <v>1.212351</v>
      </c>
      <c r="CS20">
        <v>32.130000000000003</v>
      </c>
      <c r="CT20">
        <v>-0.42000000000000198</v>
      </c>
      <c r="CU20">
        <v>31.92</v>
      </c>
      <c r="CV20">
        <v>2.00072916666667</v>
      </c>
      <c r="CW20">
        <v>0.69351169744892605</v>
      </c>
      <c r="CX20">
        <v>1.266203</v>
      </c>
      <c r="CY20">
        <v>27.36</v>
      </c>
      <c r="CZ20">
        <v>1.2554430000000001</v>
      </c>
      <c r="DA20">
        <v>29.8</v>
      </c>
      <c r="DB20">
        <v>-2.44</v>
      </c>
      <c r="DC20">
        <v>28.58</v>
      </c>
      <c r="DD20">
        <v>1.3392708333333301</v>
      </c>
      <c r="DE20">
        <v>0.292125311628322</v>
      </c>
      <c r="DF20">
        <v>1.2511429999999999</v>
      </c>
      <c r="DG20">
        <v>31.92</v>
      </c>
      <c r="DH20">
        <v>1.233295</v>
      </c>
      <c r="DI20">
        <v>19</v>
      </c>
      <c r="DJ20">
        <v>12.92</v>
      </c>
      <c r="DK20">
        <v>29.620833333333302</v>
      </c>
      <c r="DL20">
        <v>30.770416666666701</v>
      </c>
      <c r="DM20">
        <v>0.85114583333333704</v>
      </c>
      <c r="DN20">
        <v>-0.16117179807121601</v>
      </c>
      <c r="DO20">
        <v>1.228183</v>
      </c>
      <c r="DP20">
        <v>29.97</v>
      </c>
      <c r="DQ20">
        <v>1.3531930000000001</v>
      </c>
      <c r="DR20">
        <v>18.39</v>
      </c>
      <c r="DS20">
        <v>11.58</v>
      </c>
      <c r="DT20">
        <v>28.813541666666701</v>
      </c>
      <c r="DU20">
        <v>29.3917708333333</v>
      </c>
      <c r="DV20">
        <v>0.52749999999999997</v>
      </c>
      <c r="DW20">
        <v>-0.63960641363191595</v>
      </c>
      <c r="DX20">
        <v>1.245285</v>
      </c>
      <c r="DY20">
        <v>25.91</v>
      </c>
      <c r="DZ20">
        <v>1.2411479999999999</v>
      </c>
      <c r="EA20">
        <v>32.409999999999997</v>
      </c>
      <c r="EB20">
        <v>1.268294</v>
      </c>
      <c r="EC20">
        <v>26.32</v>
      </c>
      <c r="ED20">
        <v>19.82</v>
      </c>
      <c r="EE20">
        <v>28.213333333333299</v>
      </c>
      <c r="EF20">
        <v>1.7059375000000001</v>
      </c>
      <c r="EG20">
        <v>0.53411481299394203</v>
      </c>
      <c r="EH20" t="s">
        <v>166</v>
      </c>
      <c r="EI20">
        <v>40</v>
      </c>
      <c r="EJ20" t="s">
        <v>166</v>
      </c>
      <c r="EK20">
        <v>40</v>
      </c>
      <c r="EL20">
        <v>0</v>
      </c>
      <c r="EM20">
        <v>40</v>
      </c>
      <c r="EN20">
        <v>10.0807291666667</v>
      </c>
      <c r="EO20">
        <v>2.3106255979899202</v>
      </c>
      <c r="EP20">
        <v>1.245285</v>
      </c>
      <c r="EQ20">
        <v>25.91</v>
      </c>
      <c r="ER20">
        <v>1.268294</v>
      </c>
      <c r="ES20">
        <v>26.32</v>
      </c>
      <c r="ET20">
        <v>1.2362610000000001</v>
      </c>
      <c r="EU20">
        <v>26.25</v>
      </c>
      <c r="EV20">
        <v>25.84</v>
      </c>
      <c r="EW20">
        <v>26.16</v>
      </c>
      <c r="EX20">
        <v>3.7592708333333298</v>
      </c>
      <c r="EY20">
        <v>1.3242250112905101</v>
      </c>
      <c r="EZ20" t="s">
        <v>166</v>
      </c>
      <c r="FA20">
        <v>40</v>
      </c>
      <c r="FB20" t="s">
        <v>166</v>
      </c>
      <c r="FC20">
        <v>40</v>
      </c>
      <c r="FD20">
        <v>0</v>
      </c>
      <c r="FE20">
        <v>40</v>
      </c>
      <c r="FF20">
        <v>10.0807291666667</v>
      </c>
      <c r="FG20">
        <v>2.3106255979899202</v>
      </c>
    </row>
    <row r="21" spans="1:163">
      <c r="A21">
        <v>20</v>
      </c>
      <c r="B21" t="s">
        <v>186</v>
      </c>
      <c r="C21" t="s">
        <v>183</v>
      </c>
      <c r="D21" t="s">
        <v>164</v>
      </c>
      <c r="E21">
        <v>4</v>
      </c>
      <c r="F21">
        <v>1.169788</v>
      </c>
      <c r="G21">
        <v>27.37</v>
      </c>
      <c r="H21">
        <v>1.446332</v>
      </c>
      <c r="I21">
        <v>15.9</v>
      </c>
      <c r="J21">
        <v>11.47</v>
      </c>
      <c r="K21">
        <v>27.038541666666699</v>
      </c>
      <c r="L21">
        <v>27.2042708333333</v>
      </c>
      <c r="M21" t="s">
        <v>183</v>
      </c>
      <c r="N21" t="s">
        <v>164</v>
      </c>
      <c r="O21">
        <v>4</v>
      </c>
      <c r="P21">
        <v>1.2485900000000001</v>
      </c>
      <c r="Q21">
        <v>33.04</v>
      </c>
      <c r="R21">
        <v>1.271072</v>
      </c>
      <c r="S21">
        <v>16.62</v>
      </c>
      <c r="T21">
        <v>16.420000000000002</v>
      </c>
      <c r="U21">
        <v>31.589583333333302</v>
      </c>
      <c r="V21">
        <v>32.3147916666667</v>
      </c>
      <c r="W21">
        <v>5.1105208333333296</v>
      </c>
      <c r="X21">
        <v>1.63130132335306</v>
      </c>
      <c r="Y21">
        <v>1.2425299999999999</v>
      </c>
      <c r="Z21">
        <v>29.82</v>
      </c>
      <c r="AA21">
        <v>1.293828</v>
      </c>
      <c r="AB21">
        <v>16.64</v>
      </c>
      <c r="AC21">
        <v>13.18</v>
      </c>
      <c r="AD21">
        <v>27.260833333333299</v>
      </c>
      <c r="AE21">
        <v>28.540416666666701</v>
      </c>
      <c r="AF21">
        <v>1.33614583333333</v>
      </c>
      <c r="AG21">
        <v>0.28978922584392303</v>
      </c>
      <c r="AH21">
        <v>1.1975009999999999</v>
      </c>
      <c r="AI21">
        <v>27.52</v>
      </c>
      <c r="AJ21">
        <v>1.3825350000000001</v>
      </c>
      <c r="AK21">
        <v>18.64</v>
      </c>
      <c r="AL21">
        <v>8.8800000000000008</v>
      </c>
      <c r="AM21">
        <v>29.063541666666701</v>
      </c>
      <c r="AN21">
        <v>28.291770833333299</v>
      </c>
      <c r="AO21">
        <v>1.0874999999999999</v>
      </c>
      <c r="AP21">
        <v>8.3881483980700805E-2</v>
      </c>
      <c r="AQ21">
        <v>1.2038850000000001</v>
      </c>
      <c r="AR21">
        <v>29.65</v>
      </c>
      <c r="AS21">
        <v>1.207638</v>
      </c>
      <c r="AT21">
        <v>29.99</v>
      </c>
      <c r="AU21">
        <v>-0.34</v>
      </c>
      <c r="AV21">
        <v>29.82</v>
      </c>
      <c r="AW21">
        <v>2.6157291666666702</v>
      </c>
      <c r="AX21">
        <v>0.961542898673726</v>
      </c>
      <c r="AY21">
        <v>1.247946</v>
      </c>
      <c r="AZ21">
        <v>32.82</v>
      </c>
      <c r="BA21">
        <v>1.2368870000000001</v>
      </c>
      <c r="BB21">
        <v>30.62</v>
      </c>
      <c r="BC21">
        <v>2.2000000000000002</v>
      </c>
      <c r="BD21">
        <v>31.72</v>
      </c>
      <c r="BE21">
        <v>4.5157291666666701</v>
      </c>
      <c r="BF21">
        <v>1.5075666725374499</v>
      </c>
      <c r="BG21">
        <v>1.1995849999999999</v>
      </c>
      <c r="BH21">
        <v>33.79</v>
      </c>
      <c r="BI21">
        <v>1.346506</v>
      </c>
      <c r="BJ21">
        <v>22.27</v>
      </c>
      <c r="BK21">
        <v>11.52</v>
      </c>
      <c r="BL21">
        <v>29.503541666666699</v>
      </c>
      <c r="BM21">
        <v>31.646770833333299</v>
      </c>
      <c r="BN21">
        <v>4.4424999999999999</v>
      </c>
      <c r="BO21">
        <v>1.49121728104667</v>
      </c>
      <c r="BP21">
        <v>1.19445</v>
      </c>
      <c r="BQ21">
        <v>27.47</v>
      </c>
      <c r="BR21">
        <v>1.410237</v>
      </c>
      <c r="BS21">
        <v>15.17</v>
      </c>
      <c r="BT21">
        <v>12.3</v>
      </c>
      <c r="BU21">
        <v>28.723541666666701</v>
      </c>
      <c r="BV21">
        <v>28.096770833333299</v>
      </c>
      <c r="BW21">
        <v>0.89249999999999796</v>
      </c>
      <c r="BX21">
        <v>-0.113728765328345</v>
      </c>
      <c r="BY21">
        <v>1.224167</v>
      </c>
      <c r="BZ21">
        <v>25.31</v>
      </c>
      <c r="CA21">
        <v>1.2145459999999999</v>
      </c>
      <c r="CB21">
        <v>26.6</v>
      </c>
      <c r="CC21">
        <v>-1.29</v>
      </c>
      <c r="CD21">
        <v>25.954999999999998</v>
      </c>
      <c r="CE21">
        <v>1.24927083333333</v>
      </c>
      <c r="CF21">
        <v>0.222560047775794</v>
      </c>
      <c r="CG21">
        <v>1.2063189999999999</v>
      </c>
      <c r="CH21">
        <v>29.97</v>
      </c>
      <c r="CI21">
        <v>1.146906</v>
      </c>
      <c r="CJ21">
        <v>20.440000000000001</v>
      </c>
      <c r="CK21">
        <v>9.5299999999999994</v>
      </c>
      <c r="CL21">
        <v>25.8772916666667</v>
      </c>
      <c r="CM21">
        <v>27.9236458333333</v>
      </c>
      <c r="CN21">
        <v>0.71937499999999899</v>
      </c>
      <c r="CO21">
        <v>-0.32937249950599101</v>
      </c>
      <c r="CP21" t="s">
        <v>166</v>
      </c>
      <c r="CQ21">
        <v>40</v>
      </c>
      <c r="CR21">
        <v>1.209025</v>
      </c>
      <c r="CS21">
        <v>31.11</v>
      </c>
      <c r="CT21">
        <v>8.89</v>
      </c>
      <c r="CU21">
        <v>35.555</v>
      </c>
      <c r="CV21">
        <v>8.3507291666666692</v>
      </c>
      <c r="CW21">
        <v>2.12234886039943</v>
      </c>
      <c r="CX21">
        <v>1.2689589999999999</v>
      </c>
      <c r="CY21">
        <v>27.55</v>
      </c>
      <c r="CZ21">
        <v>1.252823</v>
      </c>
      <c r="DA21">
        <v>28.57</v>
      </c>
      <c r="DB21">
        <v>-1.02</v>
      </c>
      <c r="DC21">
        <v>28.06</v>
      </c>
      <c r="DD21">
        <v>0.85572916666666998</v>
      </c>
      <c r="DE21">
        <v>-0.155801346984555</v>
      </c>
      <c r="DF21">
        <v>1.2425299999999999</v>
      </c>
      <c r="DG21">
        <v>29.82</v>
      </c>
      <c r="DH21">
        <v>1.293828</v>
      </c>
      <c r="DI21">
        <v>16.64</v>
      </c>
      <c r="DJ21">
        <v>13.18</v>
      </c>
      <c r="DK21">
        <v>27.260833333333299</v>
      </c>
      <c r="DL21">
        <v>28.540416666666701</v>
      </c>
      <c r="DM21">
        <v>1.33614583333333</v>
      </c>
      <c r="DN21">
        <v>0.28978922584392303</v>
      </c>
      <c r="DO21">
        <v>1.1975009999999999</v>
      </c>
      <c r="DP21">
        <v>27.52</v>
      </c>
      <c r="DQ21">
        <v>1.3825350000000001</v>
      </c>
      <c r="DR21">
        <v>18.64</v>
      </c>
      <c r="DS21">
        <v>8.8800000000000008</v>
      </c>
      <c r="DT21">
        <v>29.063541666666701</v>
      </c>
      <c r="DU21">
        <v>28.291770833333299</v>
      </c>
      <c r="DV21">
        <v>1.0874999999999999</v>
      </c>
      <c r="DW21">
        <v>8.3881483980700805E-2</v>
      </c>
      <c r="DX21">
        <v>1.237906</v>
      </c>
      <c r="DY21">
        <v>25.38</v>
      </c>
      <c r="DZ21">
        <v>1.247946</v>
      </c>
      <c r="EA21">
        <v>32.82</v>
      </c>
      <c r="EB21">
        <v>1.2686919999999999</v>
      </c>
      <c r="EC21">
        <v>25.73</v>
      </c>
      <c r="ED21">
        <v>18.29</v>
      </c>
      <c r="EE21">
        <v>27.976666666666699</v>
      </c>
      <c r="EF21">
        <v>0.77239583333333806</v>
      </c>
      <c r="EG21">
        <v>-0.258258122883889</v>
      </c>
      <c r="EH21">
        <v>1.2492019999999999</v>
      </c>
      <c r="EI21">
        <v>36.049999999999997</v>
      </c>
      <c r="EJ21">
        <v>1.2512380000000001</v>
      </c>
      <c r="EK21">
        <v>36.299999999999997</v>
      </c>
      <c r="EL21">
        <v>-0.25</v>
      </c>
      <c r="EM21">
        <v>36.174999999999997</v>
      </c>
      <c r="EN21">
        <v>8.9707291666666595</v>
      </c>
      <c r="EO21">
        <v>2.1939669622503599</v>
      </c>
      <c r="EP21">
        <v>1.237906</v>
      </c>
      <c r="EQ21">
        <v>25.38</v>
      </c>
      <c r="ER21">
        <v>1.2686919999999999</v>
      </c>
      <c r="ES21">
        <v>25.73</v>
      </c>
      <c r="ET21">
        <v>1.2487999999999999</v>
      </c>
      <c r="EU21">
        <v>25.14</v>
      </c>
      <c r="EV21">
        <v>24.79</v>
      </c>
      <c r="EW21">
        <v>25.4166666666667</v>
      </c>
      <c r="EX21">
        <v>1.78760416666666</v>
      </c>
      <c r="EY21">
        <v>0.58087626894637401</v>
      </c>
      <c r="EZ21">
        <v>1.2829889999999999</v>
      </c>
      <c r="FA21">
        <v>35.17</v>
      </c>
      <c r="FB21" t="s">
        <v>166</v>
      </c>
      <c r="FC21">
        <v>40</v>
      </c>
      <c r="FD21">
        <v>-4.83</v>
      </c>
      <c r="FE21">
        <v>37.585000000000001</v>
      </c>
      <c r="FF21">
        <v>10.380729166666701</v>
      </c>
      <c r="FG21">
        <v>2.33995112254091</v>
      </c>
    </row>
    <row r="22" spans="1:163">
      <c r="A22">
        <v>21</v>
      </c>
      <c r="B22" t="s">
        <v>187</v>
      </c>
      <c r="C22" t="s">
        <v>183</v>
      </c>
      <c r="D22" t="s">
        <v>164</v>
      </c>
      <c r="E22">
        <v>5</v>
      </c>
      <c r="F22">
        <v>1.1633469999999999</v>
      </c>
      <c r="G22">
        <v>27.33</v>
      </c>
      <c r="H22">
        <v>1.516343</v>
      </c>
      <c r="I22">
        <v>16.68</v>
      </c>
      <c r="J22">
        <v>10.65</v>
      </c>
      <c r="K22">
        <v>27.8185416666667</v>
      </c>
      <c r="L22">
        <v>27.574270833333301</v>
      </c>
      <c r="M22" t="s">
        <v>183</v>
      </c>
      <c r="N22" t="s">
        <v>164</v>
      </c>
      <c r="O22">
        <v>5</v>
      </c>
      <c r="P22">
        <v>1.258232</v>
      </c>
      <c r="Q22">
        <v>32.200000000000003</v>
      </c>
      <c r="R22">
        <v>1.2069989999999999</v>
      </c>
      <c r="S22">
        <v>16.899999999999999</v>
      </c>
      <c r="T22">
        <v>15.3</v>
      </c>
      <c r="U22">
        <v>31.869583333333299</v>
      </c>
      <c r="V22">
        <v>32.034791666666699</v>
      </c>
      <c r="W22">
        <v>4.4605208333333302</v>
      </c>
      <c r="X22">
        <v>1.4952655379881501</v>
      </c>
      <c r="Y22">
        <v>1.248481</v>
      </c>
      <c r="Z22">
        <v>28.96</v>
      </c>
      <c r="AA22">
        <v>1.307518</v>
      </c>
      <c r="AB22">
        <v>16.760000000000002</v>
      </c>
      <c r="AC22">
        <v>12.2</v>
      </c>
      <c r="AD22">
        <v>27.3808333333333</v>
      </c>
      <c r="AE22">
        <v>28.1704166666667</v>
      </c>
      <c r="AF22">
        <v>0.59614583333333504</v>
      </c>
      <c r="AG22">
        <v>-0.51726995504682305</v>
      </c>
      <c r="AH22">
        <v>1.195471</v>
      </c>
      <c r="AI22">
        <v>27.81</v>
      </c>
      <c r="AJ22">
        <v>1.320505</v>
      </c>
      <c r="AK22">
        <v>18.97</v>
      </c>
      <c r="AL22">
        <v>8.84</v>
      </c>
      <c r="AM22">
        <v>29.3935416666667</v>
      </c>
      <c r="AN22">
        <v>28.601770833333301</v>
      </c>
      <c r="AO22">
        <v>1.0275000000000001</v>
      </c>
      <c r="AP22">
        <v>2.7128667388252498E-2</v>
      </c>
      <c r="AQ22">
        <v>1.1998709999999999</v>
      </c>
      <c r="AR22">
        <v>30.44</v>
      </c>
      <c r="AS22">
        <v>1.2012989999999999</v>
      </c>
      <c r="AT22">
        <v>29.8</v>
      </c>
      <c r="AU22">
        <v>0.64000000000000101</v>
      </c>
      <c r="AV22">
        <v>30.12</v>
      </c>
      <c r="AW22">
        <v>2.5457291666666699</v>
      </c>
      <c r="AX22">
        <v>0.93441711846222197</v>
      </c>
      <c r="AY22">
        <v>1.2235119999999999</v>
      </c>
      <c r="AZ22">
        <v>30.46</v>
      </c>
      <c r="BA22">
        <v>1.2261820000000001</v>
      </c>
      <c r="BB22">
        <v>30.44</v>
      </c>
      <c r="BC22">
        <v>1.9999999999999601E-2</v>
      </c>
      <c r="BD22">
        <v>30.45</v>
      </c>
      <c r="BE22">
        <v>2.87572916666667</v>
      </c>
      <c r="BF22">
        <v>1.0563062652808</v>
      </c>
      <c r="BG22">
        <v>1.1948270000000001</v>
      </c>
      <c r="BH22">
        <v>37.19</v>
      </c>
      <c r="BI22">
        <v>1.3017639999999999</v>
      </c>
      <c r="BJ22">
        <v>27.73</v>
      </c>
      <c r="BK22">
        <v>9.4600000000000009</v>
      </c>
      <c r="BL22">
        <v>34.9635416666667</v>
      </c>
      <c r="BM22">
        <v>36.076770833333299</v>
      </c>
      <c r="BN22">
        <v>8.5024999999999906</v>
      </c>
      <c r="BO22">
        <v>2.1403602378992099</v>
      </c>
      <c r="BP22">
        <v>1.2076960000000001</v>
      </c>
      <c r="BQ22">
        <v>29.01</v>
      </c>
      <c r="BR22">
        <v>1.499781</v>
      </c>
      <c r="BS22">
        <v>16</v>
      </c>
      <c r="BT22">
        <v>13.01</v>
      </c>
      <c r="BU22">
        <v>29.5535416666667</v>
      </c>
      <c r="BV22">
        <v>29.281770833333301</v>
      </c>
      <c r="BW22">
        <v>1.7075</v>
      </c>
      <c r="BX22">
        <v>0.53503031246280797</v>
      </c>
      <c r="BY22">
        <v>1.216547</v>
      </c>
      <c r="BZ22">
        <v>25.59</v>
      </c>
      <c r="CA22">
        <v>1.2112039999999999</v>
      </c>
      <c r="CB22">
        <v>26.56</v>
      </c>
      <c r="CC22">
        <v>-0.96999999999999897</v>
      </c>
      <c r="CD22">
        <v>26.074999999999999</v>
      </c>
      <c r="CE22">
        <v>1.49927083333333</v>
      </c>
      <c r="CF22">
        <v>0.40497887880674399</v>
      </c>
      <c r="CG22">
        <v>1.206202</v>
      </c>
      <c r="CH22">
        <v>29.28</v>
      </c>
      <c r="CI22">
        <v>1.170895</v>
      </c>
      <c r="CJ22">
        <v>18.010000000000002</v>
      </c>
      <c r="CK22">
        <v>11.27</v>
      </c>
      <c r="CL22">
        <v>23.4472916666667</v>
      </c>
      <c r="CM22">
        <v>26.363645833333301</v>
      </c>
      <c r="CN22">
        <v>1.2106250000000001</v>
      </c>
      <c r="CO22">
        <v>0.19113675517912099</v>
      </c>
      <c r="CP22">
        <v>1.2181230000000001</v>
      </c>
      <c r="CQ22">
        <v>32.22</v>
      </c>
      <c r="CR22">
        <v>1.213727</v>
      </c>
      <c r="CS22">
        <v>31.83</v>
      </c>
      <c r="CT22">
        <v>0.39000000000000101</v>
      </c>
      <c r="CU22">
        <v>32.024999999999999</v>
      </c>
      <c r="CV22">
        <v>4.4507291666666697</v>
      </c>
      <c r="CW22">
        <v>1.49306794043285</v>
      </c>
      <c r="CX22">
        <v>1.2634350000000001</v>
      </c>
      <c r="CY22">
        <v>27.49</v>
      </c>
      <c r="CZ22">
        <v>1.246893</v>
      </c>
      <c r="DA22">
        <v>27.91</v>
      </c>
      <c r="DB22">
        <v>-0.42000000000000198</v>
      </c>
      <c r="DC22">
        <v>27.7</v>
      </c>
      <c r="DD22">
        <v>0.125729166666666</v>
      </c>
      <c r="DE22">
        <v>-2.0736251563583998</v>
      </c>
      <c r="DF22">
        <v>1.248481</v>
      </c>
      <c r="DG22">
        <v>28.96</v>
      </c>
      <c r="DH22">
        <v>1.307518</v>
      </c>
      <c r="DI22">
        <v>16.760000000000002</v>
      </c>
      <c r="DJ22">
        <v>12.2</v>
      </c>
      <c r="DK22">
        <v>27.3808333333333</v>
      </c>
      <c r="DL22">
        <v>28.1704166666667</v>
      </c>
      <c r="DM22">
        <v>0.59614583333333504</v>
      </c>
      <c r="DN22">
        <v>-0.51726995504682305</v>
      </c>
      <c r="DO22">
        <v>1.195471</v>
      </c>
      <c r="DP22">
        <v>27.81</v>
      </c>
      <c r="DQ22">
        <v>1.320505</v>
      </c>
      <c r="DR22">
        <v>18.97</v>
      </c>
      <c r="DS22">
        <v>8.84</v>
      </c>
      <c r="DT22">
        <v>29.3935416666667</v>
      </c>
      <c r="DU22">
        <v>28.601770833333301</v>
      </c>
      <c r="DV22">
        <v>1.0275000000000001</v>
      </c>
      <c r="DW22">
        <v>2.7128667388252498E-2</v>
      </c>
      <c r="DX22">
        <v>1.205689</v>
      </c>
      <c r="DY22">
        <v>26.05</v>
      </c>
      <c r="DZ22">
        <v>1.2235119999999999</v>
      </c>
      <c r="EA22">
        <v>30.46</v>
      </c>
      <c r="EB22">
        <v>1.255263</v>
      </c>
      <c r="EC22">
        <v>26</v>
      </c>
      <c r="ED22">
        <v>21.59</v>
      </c>
      <c r="EE22">
        <v>27.503333333333298</v>
      </c>
      <c r="EF22">
        <v>7.0937499999999404E-2</v>
      </c>
      <c r="EG22">
        <v>-2.6459560713064199</v>
      </c>
      <c r="EH22">
        <v>1.2649509999999999</v>
      </c>
      <c r="EI22">
        <v>37.450000000000003</v>
      </c>
      <c r="EJ22">
        <v>1.2638100000000001</v>
      </c>
      <c r="EK22">
        <v>38.11</v>
      </c>
      <c r="EL22">
        <v>-0.65999999999999703</v>
      </c>
      <c r="EM22">
        <v>37.78</v>
      </c>
      <c r="EN22">
        <v>10.2057291666667</v>
      </c>
      <c r="EO22">
        <v>2.3229492456119001</v>
      </c>
      <c r="EP22">
        <v>1.205689</v>
      </c>
      <c r="EQ22">
        <v>26.05</v>
      </c>
      <c r="ER22">
        <v>1.255263</v>
      </c>
      <c r="ES22">
        <v>26</v>
      </c>
      <c r="ET22">
        <v>1.224202</v>
      </c>
      <c r="EU22">
        <v>26.14</v>
      </c>
      <c r="EV22">
        <v>26.19</v>
      </c>
      <c r="EW22">
        <v>26.063333333333301</v>
      </c>
      <c r="EX22">
        <v>1.5109375</v>
      </c>
      <c r="EY22">
        <v>0.41273031909957703</v>
      </c>
      <c r="EZ22" t="s">
        <v>166</v>
      </c>
      <c r="FA22">
        <v>40</v>
      </c>
      <c r="FB22" t="s">
        <v>166</v>
      </c>
      <c r="FC22">
        <v>40</v>
      </c>
      <c r="FD22">
        <v>0</v>
      </c>
      <c r="FE22">
        <v>40</v>
      </c>
      <c r="FF22">
        <v>12.4257291666667</v>
      </c>
      <c r="FG22">
        <v>2.5197692557067799</v>
      </c>
    </row>
    <row r="23" spans="1:163">
      <c r="A23">
        <v>22</v>
      </c>
      <c r="B23" t="s">
        <v>188</v>
      </c>
      <c r="C23" t="s">
        <v>183</v>
      </c>
      <c r="D23" t="s">
        <v>164</v>
      </c>
      <c r="E23">
        <v>6</v>
      </c>
      <c r="F23">
        <v>1.1755279999999999</v>
      </c>
      <c r="G23">
        <v>30.45</v>
      </c>
      <c r="H23">
        <v>1.5565519999999999</v>
      </c>
      <c r="I23">
        <v>19.09</v>
      </c>
      <c r="J23">
        <v>11.36</v>
      </c>
      <c r="K23">
        <v>30.2285416666667</v>
      </c>
      <c r="L23">
        <v>30.339270833333298</v>
      </c>
      <c r="M23" t="s">
        <v>183</v>
      </c>
      <c r="N23" t="s">
        <v>164</v>
      </c>
      <c r="O23">
        <v>6</v>
      </c>
      <c r="P23">
        <v>1.25814</v>
      </c>
      <c r="Q23">
        <v>33.22</v>
      </c>
      <c r="R23">
        <v>1.2672490000000001</v>
      </c>
      <c r="S23">
        <v>17.62</v>
      </c>
      <c r="T23">
        <v>15.6</v>
      </c>
      <c r="U23">
        <v>32.589583333333302</v>
      </c>
      <c r="V23">
        <v>32.904791666666704</v>
      </c>
      <c r="W23">
        <v>2.5655208333333399</v>
      </c>
      <c r="X23">
        <v>0.94216151194119901</v>
      </c>
      <c r="Y23">
        <v>1.2391589999999999</v>
      </c>
      <c r="Z23">
        <v>29.17</v>
      </c>
      <c r="AA23">
        <v>1.266753</v>
      </c>
      <c r="AB23">
        <v>17.489999999999998</v>
      </c>
      <c r="AC23">
        <v>11.68</v>
      </c>
      <c r="AD23">
        <v>28.1108333333333</v>
      </c>
      <c r="AE23">
        <v>28.640416666666699</v>
      </c>
      <c r="AF23">
        <v>1.6988541666666599</v>
      </c>
      <c r="AG23">
        <v>0.52995400420098804</v>
      </c>
      <c r="AH23">
        <v>1.1836660000000001</v>
      </c>
      <c r="AI23">
        <v>28.46</v>
      </c>
      <c r="AJ23">
        <v>1.382965</v>
      </c>
      <c r="AK23">
        <v>19.25</v>
      </c>
      <c r="AL23">
        <v>9.2100000000000009</v>
      </c>
      <c r="AM23">
        <v>29.673541666666701</v>
      </c>
      <c r="AN23">
        <v>29.066770833333301</v>
      </c>
      <c r="AO23">
        <v>1.2725</v>
      </c>
      <c r="AP23">
        <v>0.24098346944253901</v>
      </c>
      <c r="AQ23">
        <v>1.2079409999999999</v>
      </c>
      <c r="AR23">
        <v>29.55</v>
      </c>
      <c r="AS23">
        <v>1.216037</v>
      </c>
      <c r="AT23">
        <v>30.82</v>
      </c>
      <c r="AU23">
        <v>-1.27</v>
      </c>
      <c r="AV23">
        <v>30.184999999999999</v>
      </c>
      <c r="AW23">
        <v>0.154270833333328</v>
      </c>
      <c r="AX23">
        <v>-1.86904556318816</v>
      </c>
      <c r="AY23">
        <v>1.24342</v>
      </c>
      <c r="AZ23">
        <v>30.24</v>
      </c>
      <c r="BA23">
        <v>1.237182</v>
      </c>
      <c r="BB23">
        <v>29.61</v>
      </c>
      <c r="BC23">
        <v>0.62999999999999901</v>
      </c>
      <c r="BD23">
        <v>29.925000000000001</v>
      </c>
      <c r="BE23">
        <v>0.41427083333333298</v>
      </c>
      <c r="BF23">
        <v>-0.88123533224823702</v>
      </c>
      <c r="BG23">
        <v>0.9998882</v>
      </c>
      <c r="BH23">
        <v>31.17</v>
      </c>
      <c r="BI23">
        <v>1.4509380000000001</v>
      </c>
      <c r="BJ23">
        <v>26.09</v>
      </c>
      <c r="BK23">
        <v>5.08</v>
      </c>
      <c r="BL23">
        <v>33.323541666666699</v>
      </c>
      <c r="BM23">
        <v>32.246770833333301</v>
      </c>
      <c r="BN23">
        <v>1.9075</v>
      </c>
      <c r="BO23">
        <v>0.64579348417647398</v>
      </c>
      <c r="BP23">
        <v>1.204739</v>
      </c>
      <c r="BQ23">
        <v>28.57</v>
      </c>
      <c r="BR23">
        <v>1.638334</v>
      </c>
      <c r="BS23">
        <v>16.71</v>
      </c>
      <c r="BT23">
        <v>11.86</v>
      </c>
      <c r="BU23">
        <v>30.263541666666701</v>
      </c>
      <c r="BV23">
        <v>29.416770833333299</v>
      </c>
      <c r="BW23">
        <v>0.92249999999999599</v>
      </c>
      <c r="BX23">
        <v>-8.0667903067459301E-2</v>
      </c>
      <c r="BY23">
        <v>1.2141360000000001</v>
      </c>
      <c r="BZ23">
        <v>23.55</v>
      </c>
      <c r="CA23">
        <v>1.224561</v>
      </c>
      <c r="CB23">
        <v>27.81</v>
      </c>
      <c r="CC23">
        <v>-4.26</v>
      </c>
      <c r="CD23">
        <v>25.68</v>
      </c>
      <c r="CE23">
        <v>4.6592708333333297</v>
      </c>
      <c r="CF23">
        <v>1.5388589623606701</v>
      </c>
      <c r="CG23">
        <v>1.2201839999999999</v>
      </c>
      <c r="CH23">
        <v>29.56</v>
      </c>
      <c r="CI23">
        <v>1.173794</v>
      </c>
      <c r="CJ23">
        <v>20.309999999999999</v>
      </c>
      <c r="CK23">
        <v>9.25</v>
      </c>
      <c r="CL23">
        <v>25.747291666666701</v>
      </c>
      <c r="CM23">
        <v>27.6536458333333</v>
      </c>
      <c r="CN23">
        <v>2.6856249999999999</v>
      </c>
      <c r="CO23">
        <v>0.98791347554712206</v>
      </c>
      <c r="CP23">
        <v>1.2139759999999999</v>
      </c>
      <c r="CQ23">
        <v>31.53</v>
      </c>
      <c r="CR23">
        <v>1.1994959999999999</v>
      </c>
      <c r="CS23">
        <v>32.54</v>
      </c>
      <c r="CT23">
        <v>-1.01</v>
      </c>
      <c r="CU23">
        <v>32.034999999999997</v>
      </c>
      <c r="CV23">
        <v>1.6957291666666701</v>
      </c>
      <c r="CW23">
        <v>0.52811283515258201</v>
      </c>
      <c r="CX23">
        <v>1.263272</v>
      </c>
      <c r="CY23">
        <v>26.06</v>
      </c>
      <c r="CZ23">
        <v>1.2568029999999999</v>
      </c>
      <c r="DA23">
        <v>29.34</v>
      </c>
      <c r="DB23">
        <v>-3.28</v>
      </c>
      <c r="DC23">
        <v>27.7</v>
      </c>
      <c r="DD23">
        <v>2.6392708333333301</v>
      </c>
      <c r="DE23">
        <v>0.97050267951316904</v>
      </c>
      <c r="DF23">
        <v>1.2391589999999999</v>
      </c>
      <c r="DG23">
        <v>29.17</v>
      </c>
      <c r="DH23">
        <v>1.266753</v>
      </c>
      <c r="DI23">
        <v>17.489999999999998</v>
      </c>
      <c r="DJ23">
        <v>11.68</v>
      </c>
      <c r="DK23">
        <v>28.1108333333333</v>
      </c>
      <c r="DL23">
        <v>28.640416666666699</v>
      </c>
      <c r="DM23">
        <v>1.6988541666666599</v>
      </c>
      <c r="DN23">
        <v>0.52995400420098804</v>
      </c>
      <c r="DO23">
        <v>1.1836660000000001</v>
      </c>
      <c r="DP23">
        <v>28.46</v>
      </c>
      <c r="DQ23">
        <v>1.382965</v>
      </c>
      <c r="DR23">
        <v>19.25</v>
      </c>
      <c r="DS23">
        <v>9.2100000000000009</v>
      </c>
      <c r="DT23">
        <v>29.673541666666701</v>
      </c>
      <c r="DU23">
        <v>29.066770833333301</v>
      </c>
      <c r="DV23">
        <v>1.2725</v>
      </c>
      <c r="DW23">
        <v>0.24098346944253901</v>
      </c>
      <c r="DX23">
        <v>1.2203269999999999</v>
      </c>
      <c r="DY23">
        <v>23.83</v>
      </c>
      <c r="DZ23">
        <v>1.24342</v>
      </c>
      <c r="EA23">
        <v>30.24</v>
      </c>
      <c r="EB23">
        <v>1.261334</v>
      </c>
      <c r="EC23">
        <v>25.28</v>
      </c>
      <c r="ED23">
        <v>18.87</v>
      </c>
      <c r="EE23">
        <v>26.45</v>
      </c>
      <c r="EF23">
        <v>3.8892708333333301</v>
      </c>
      <c r="EG23">
        <v>1.3582216936161999</v>
      </c>
      <c r="EH23" t="s">
        <v>166</v>
      </c>
      <c r="EI23">
        <v>40</v>
      </c>
      <c r="EJ23">
        <v>1.2818309999999999</v>
      </c>
      <c r="EK23">
        <v>39.630000000000003</v>
      </c>
      <c r="EL23">
        <v>0.369999999999997</v>
      </c>
      <c r="EM23">
        <v>39.814999999999998</v>
      </c>
      <c r="EN23">
        <v>9.4757291666666692</v>
      </c>
      <c r="EO23">
        <v>2.2487337049115901</v>
      </c>
      <c r="EP23">
        <v>1.2203269999999999</v>
      </c>
      <c r="EQ23">
        <v>23.83</v>
      </c>
      <c r="ER23">
        <v>1.261334</v>
      </c>
      <c r="ES23">
        <v>25.28</v>
      </c>
      <c r="ET23">
        <v>1.2422169999999999</v>
      </c>
      <c r="EU23">
        <v>25.38</v>
      </c>
      <c r="EV23">
        <v>23.93</v>
      </c>
      <c r="EW23">
        <v>24.83</v>
      </c>
      <c r="EX23">
        <v>5.5092708333333302</v>
      </c>
      <c r="EY23">
        <v>1.7064322792595401</v>
      </c>
      <c r="EZ23" t="s">
        <v>166</v>
      </c>
      <c r="FA23">
        <v>40</v>
      </c>
      <c r="FB23" t="s">
        <v>166</v>
      </c>
      <c r="FC23">
        <v>40</v>
      </c>
      <c r="FD23">
        <v>0</v>
      </c>
      <c r="FE23">
        <v>40</v>
      </c>
      <c r="FF23">
        <v>9.6607291666666697</v>
      </c>
      <c r="FG23">
        <v>2.2680691284675101</v>
      </c>
    </row>
    <row r="24" spans="1:163">
      <c r="A24">
        <v>23</v>
      </c>
      <c r="B24" t="s">
        <v>189</v>
      </c>
      <c r="C24" t="s">
        <v>183</v>
      </c>
      <c r="D24" t="s">
        <v>164</v>
      </c>
      <c r="E24">
        <v>7</v>
      </c>
      <c r="F24">
        <v>1.154175</v>
      </c>
      <c r="G24">
        <v>29.56</v>
      </c>
      <c r="H24">
        <v>1.4940519999999999</v>
      </c>
      <c r="I24">
        <v>18.829999999999998</v>
      </c>
      <c r="J24">
        <v>10.73</v>
      </c>
      <c r="K24">
        <v>29.968541666666699</v>
      </c>
      <c r="L24">
        <v>29.764270833333299</v>
      </c>
      <c r="M24" t="s">
        <v>183</v>
      </c>
      <c r="N24" t="s">
        <v>164</v>
      </c>
      <c r="O24">
        <v>7</v>
      </c>
      <c r="P24">
        <v>1.243301</v>
      </c>
      <c r="Q24">
        <v>33.270000000000003</v>
      </c>
      <c r="R24">
        <v>1.29036</v>
      </c>
      <c r="S24">
        <v>16.309999999999999</v>
      </c>
      <c r="T24">
        <v>16.96</v>
      </c>
      <c r="U24">
        <v>31.279583333333299</v>
      </c>
      <c r="V24">
        <v>32.274791666666701</v>
      </c>
      <c r="W24">
        <v>2.5105208333333402</v>
      </c>
      <c r="X24">
        <v>0.92049023493791104</v>
      </c>
      <c r="Y24">
        <v>1.23681</v>
      </c>
      <c r="Z24">
        <v>30.73</v>
      </c>
      <c r="AA24">
        <v>1.2567550000000001</v>
      </c>
      <c r="AB24">
        <v>17</v>
      </c>
      <c r="AC24">
        <v>13.73</v>
      </c>
      <c r="AD24">
        <v>27.620833333333302</v>
      </c>
      <c r="AE24">
        <v>29.175416666666699</v>
      </c>
      <c r="AF24">
        <v>0.58885416666666801</v>
      </c>
      <c r="AG24">
        <v>-0.529576720780635</v>
      </c>
      <c r="AH24">
        <v>1.1975899999999999</v>
      </c>
      <c r="AI24">
        <v>27.07</v>
      </c>
      <c r="AJ24">
        <v>1.2779339999999999</v>
      </c>
      <c r="AK24">
        <v>18.07</v>
      </c>
      <c r="AL24">
        <v>9</v>
      </c>
      <c r="AM24">
        <v>28.493541666666701</v>
      </c>
      <c r="AN24">
        <v>27.781770833333301</v>
      </c>
      <c r="AO24">
        <v>1.9824999999999999</v>
      </c>
      <c r="AP24">
        <v>0.68435867452686705</v>
      </c>
      <c r="AQ24">
        <v>1.1799679999999999</v>
      </c>
      <c r="AR24">
        <v>30.67</v>
      </c>
      <c r="AS24">
        <v>1.201784</v>
      </c>
      <c r="AT24">
        <v>29.95</v>
      </c>
      <c r="AU24">
        <v>0.72000000000000197</v>
      </c>
      <c r="AV24">
        <v>30.31</v>
      </c>
      <c r="AW24">
        <v>0.54572916666666804</v>
      </c>
      <c r="AX24">
        <v>-0.60563245804770605</v>
      </c>
      <c r="AY24">
        <v>1.2142379999999999</v>
      </c>
      <c r="AZ24">
        <v>31.07</v>
      </c>
      <c r="BA24">
        <v>1.232985</v>
      </c>
      <c r="BB24">
        <v>29.66</v>
      </c>
      <c r="BC24">
        <v>1.41</v>
      </c>
      <c r="BD24">
        <v>30.364999999999998</v>
      </c>
      <c r="BE24">
        <v>0.60072916666666698</v>
      </c>
      <c r="BF24">
        <v>-0.50961108384051401</v>
      </c>
      <c r="BG24">
        <v>1.189009</v>
      </c>
      <c r="BH24">
        <v>32.53</v>
      </c>
      <c r="BI24">
        <v>1.280581</v>
      </c>
      <c r="BJ24">
        <v>20.77</v>
      </c>
      <c r="BK24">
        <v>11.76</v>
      </c>
      <c r="BL24">
        <v>28.003541666666699</v>
      </c>
      <c r="BM24">
        <v>30.2667708333333</v>
      </c>
      <c r="BN24">
        <v>0.50249999999999795</v>
      </c>
      <c r="BO24">
        <v>-0.68815963904891098</v>
      </c>
      <c r="BP24">
        <v>1.1909240000000001</v>
      </c>
      <c r="BQ24">
        <v>27.25</v>
      </c>
      <c r="BR24">
        <v>1.475498</v>
      </c>
      <c r="BS24">
        <v>15.29</v>
      </c>
      <c r="BT24">
        <v>11.96</v>
      </c>
      <c r="BU24">
        <v>28.843541666666699</v>
      </c>
      <c r="BV24">
        <v>28.046770833333301</v>
      </c>
      <c r="BW24">
        <v>1.7175</v>
      </c>
      <c r="BX24">
        <v>0.54086974511436803</v>
      </c>
      <c r="BY24">
        <v>1.2046539999999999</v>
      </c>
      <c r="BZ24">
        <v>24.34</v>
      </c>
      <c r="CA24">
        <v>1.2078979999999999</v>
      </c>
      <c r="CB24">
        <v>25.58</v>
      </c>
      <c r="CC24">
        <v>-1.24</v>
      </c>
      <c r="CD24">
        <v>24.96</v>
      </c>
      <c r="CE24">
        <v>4.8042708333333302</v>
      </c>
      <c r="CF24">
        <v>1.5695052792592199</v>
      </c>
      <c r="CG24">
        <v>1.214623</v>
      </c>
      <c r="CH24">
        <v>29.04</v>
      </c>
      <c r="CI24">
        <v>1.2304619999999999</v>
      </c>
      <c r="CJ24">
        <v>19.010000000000002</v>
      </c>
      <c r="CK24">
        <v>10.029999999999999</v>
      </c>
      <c r="CL24">
        <v>24.4472916666667</v>
      </c>
      <c r="CM24">
        <v>26.7436458333333</v>
      </c>
      <c r="CN24">
        <v>3.0206249999999999</v>
      </c>
      <c r="CO24">
        <v>1.10546376361721</v>
      </c>
      <c r="CP24" t="s">
        <v>166</v>
      </c>
      <c r="CQ24">
        <v>40</v>
      </c>
      <c r="CR24">
        <v>1.200807</v>
      </c>
      <c r="CS24">
        <v>30.73</v>
      </c>
      <c r="CT24">
        <v>9.27</v>
      </c>
      <c r="CU24">
        <v>35.365000000000002</v>
      </c>
      <c r="CV24">
        <v>5.6007291666666701</v>
      </c>
      <c r="CW24">
        <v>1.72289679759807</v>
      </c>
      <c r="CX24">
        <v>1.2542249999999999</v>
      </c>
      <c r="CY24">
        <v>27.48</v>
      </c>
      <c r="CZ24">
        <v>1.2368570000000001</v>
      </c>
      <c r="DA24">
        <v>27.25</v>
      </c>
      <c r="DB24">
        <v>0.23</v>
      </c>
      <c r="DC24">
        <v>27.364999999999998</v>
      </c>
      <c r="DD24">
        <v>2.3992708333333299</v>
      </c>
      <c r="DE24">
        <v>0.87516487174697699</v>
      </c>
      <c r="DF24">
        <v>1.23681</v>
      </c>
      <c r="DG24">
        <v>30.73</v>
      </c>
      <c r="DH24">
        <v>1.2567550000000001</v>
      </c>
      <c r="DI24">
        <v>17</v>
      </c>
      <c r="DJ24">
        <v>13.73</v>
      </c>
      <c r="DK24">
        <v>27.620833333333302</v>
      </c>
      <c r="DL24">
        <v>29.175416666666699</v>
      </c>
      <c r="DM24">
        <v>0.58885416666666801</v>
      </c>
      <c r="DN24">
        <v>-0.529576720780635</v>
      </c>
      <c r="DO24">
        <v>1.1975899999999999</v>
      </c>
      <c r="DP24">
        <v>27.07</v>
      </c>
      <c r="DQ24">
        <v>1.2779339999999999</v>
      </c>
      <c r="DR24">
        <v>18.07</v>
      </c>
      <c r="DS24">
        <v>9</v>
      </c>
      <c r="DT24">
        <v>28.493541666666701</v>
      </c>
      <c r="DU24">
        <v>27.781770833333301</v>
      </c>
      <c r="DV24">
        <v>1.9824999999999999</v>
      </c>
      <c r="DW24">
        <v>0.68435867452686705</v>
      </c>
      <c r="DX24">
        <v>1.2169920000000001</v>
      </c>
      <c r="DY24">
        <v>27.54</v>
      </c>
      <c r="DZ24">
        <v>1.2142379999999999</v>
      </c>
      <c r="EA24">
        <v>31.07</v>
      </c>
      <c r="EB24">
        <v>1.2501640000000001</v>
      </c>
      <c r="EC24">
        <v>27.44</v>
      </c>
      <c r="ED24">
        <v>23.91</v>
      </c>
      <c r="EE24">
        <v>28.683333333333302</v>
      </c>
      <c r="EF24">
        <v>1.0809375000000001</v>
      </c>
      <c r="EG24">
        <v>7.7828720149351702E-2</v>
      </c>
      <c r="EH24">
        <v>1.2488330000000001</v>
      </c>
      <c r="EI24">
        <v>35.43</v>
      </c>
      <c r="EJ24">
        <v>1.2463299999999999</v>
      </c>
      <c r="EK24">
        <v>38.04</v>
      </c>
      <c r="EL24">
        <v>-2.61</v>
      </c>
      <c r="EM24">
        <v>36.734999999999999</v>
      </c>
      <c r="EN24">
        <v>6.9707291666666604</v>
      </c>
      <c r="EO24">
        <v>1.9417198343174</v>
      </c>
      <c r="EP24">
        <v>1.2169920000000001</v>
      </c>
      <c r="EQ24">
        <v>27.54</v>
      </c>
      <c r="ER24">
        <v>1.2501640000000001</v>
      </c>
      <c r="ES24">
        <v>27.44</v>
      </c>
      <c r="ET24">
        <v>1.1871989999999999</v>
      </c>
      <c r="EU24">
        <v>26.05</v>
      </c>
      <c r="EV24">
        <v>26.15</v>
      </c>
      <c r="EW24">
        <v>27.01</v>
      </c>
      <c r="EX24">
        <v>2.7542708333333299</v>
      </c>
      <c r="EY24">
        <v>1.0131527372770801</v>
      </c>
      <c r="EZ24">
        <v>1.25281</v>
      </c>
      <c r="FA24">
        <v>34.299999999999997</v>
      </c>
      <c r="FB24" t="s">
        <v>166</v>
      </c>
      <c r="FC24">
        <v>40</v>
      </c>
      <c r="FD24">
        <v>-5.7</v>
      </c>
      <c r="FE24">
        <v>37.15</v>
      </c>
      <c r="FF24">
        <v>7.3857291666666596</v>
      </c>
      <c r="FG24">
        <v>1.99954964728618</v>
      </c>
    </row>
    <row r="25" spans="1:163">
      <c r="A25">
        <v>24</v>
      </c>
      <c r="B25" t="s">
        <v>190</v>
      </c>
      <c r="C25" t="s">
        <v>183</v>
      </c>
      <c r="D25" t="s">
        <v>164</v>
      </c>
      <c r="E25">
        <v>8</v>
      </c>
      <c r="F25">
        <v>1.1516029999999999</v>
      </c>
      <c r="G25">
        <v>30.43</v>
      </c>
      <c r="H25">
        <v>1.4299949999999999</v>
      </c>
      <c r="I25">
        <v>19.600000000000001</v>
      </c>
      <c r="J25">
        <v>10.83</v>
      </c>
      <c r="K25">
        <v>30.738541666666698</v>
      </c>
      <c r="L25">
        <v>30.584270833333299</v>
      </c>
      <c r="M25" t="s">
        <v>183</v>
      </c>
      <c r="N25" t="s">
        <v>164</v>
      </c>
      <c r="O25">
        <v>8</v>
      </c>
      <c r="P25">
        <v>1.233169</v>
      </c>
      <c r="Q25">
        <v>34.43</v>
      </c>
      <c r="R25">
        <v>1.168693</v>
      </c>
      <c r="S25">
        <v>17.62</v>
      </c>
      <c r="T25">
        <v>16.809999999999999</v>
      </c>
      <c r="U25">
        <v>32.589583333333302</v>
      </c>
      <c r="V25">
        <v>33.5097916666667</v>
      </c>
      <c r="W25">
        <v>2.9255208333333398</v>
      </c>
      <c r="X25">
        <v>1.0734725275106101</v>
      </c>
      <c r="Y25">
        <v>1.2131400000000001</v>
      </c>
      <c r="Z25">
        <v>32.33</v>
      </c>
      <c r="AA25">
        <v>1.169392</v>
      </c>
      <c r="AB25">
        <v>20.68</v>
      </c>
      <c r="AC25">
        <v>11.65</v>
      </c>
      <c r="AD25">
        <v>31.300833333333301</v>
      </c>
      <c r="AE25">
        <v>31.8154166666667</v>
      </c>
      <c r="AF25">
        <v>1.2311458333333301</v>
      </c>
      <c r="AG25">
        <v>0.20794530755630999</v>
      </c>
      <c r="AH25">
        <v>1.175821</v>
      </c>
      <c r="AI25">
        <v>29.62</v>
      </c>
      <c r="AJ25">
        <v>1.28817</v>
      </c>
      <c r="AK25">
        <v>19.059999999999999</v>
      </c>
      <c r="AL25">
        <v>10.56</v>
      </c>
      <c r="AM25">
        <v>29.483541666666699</v>
      </c>
      <c r="AN25">
        <v>29.5517708333333</v>
      </c>
      <c r="AO25">
        <v>1.0325</v>
      </c>
      <c r="AP25">
        <v>3.1983045853049702E-2</v>
      </c>
      <c r="AQ25">
        <v>1.183349</v>
      </c>
      <c r="AR25">
        <v>30.53</v>
      </c>
      <c r="AS25">
        <v>1.2034629999999999</v>
      </c>
      <c r="AT25">
        <v>31.87</v>
      </c>
      <c r="AU25">
        <v>-1.34</v>
      </c>
      <c r="AV25">
        <v>31.2</v>
      </c>
      <c r="AW25">
        <v>0.61572916666666799</v>
      </c>
      <c r="AX25">
        <v>-0.48494807663155598</v>
      </c>
      <c r="AY25">
        <v>1.2197359999999999</v>
      </c>
      <c r="AZ25">
        <v>32.04</v>
      </c>
      <c r="BA25">
        <v>1.2406820000000001</v>
      </c>
      <c r="BB25">
        <v>31.22</v>
      </c>
      <c r="BC25">
        <v>0.82</v>
      </c>
      <c r="BD25">
        <v>31.63</v>
      </c>
      <c r="BE25">
        <v>1.0457291666666599</v>
      </c>
      <c r="BF25">
        <v>4.4714409235596601E-2</v>
      </c>
      <c r="BG25">
        <v>1.0013320000000001</v>
      </c>
      <c r="BH25">
        <v>1.46</v>
      </c>
      <c r="BI25">
        <v>1.416571</v>
      </c>
      <c r="BJ25">
        <v>25.37</v>
      </c>
      <c r="BK25">
        <v>-23.91</v>
      </c>
      <c r="BL25">
        <v>32.6035416666667</v>
      </c>
      <c r="BM25">
        <v>17.031770833333301</v>
      </c>
      <c r="BN25">
        <v>13.5525</v>
      </c>
      <c r="BO25">
        <v>2.6065710321523601</v>
      </c>
      <c r="BP25">
        <v>1.1924710000000001</v>
      </c>
      <c r="BQ25">
        <v>29.2</v>
      </c>
      <c r="BR25">
        <v>1.504853</v>
      </c>
      <c r="BS25">
        <v>16.82</v>
      </c>
      <c r="BT25">
        <v>12.38</v>
      </c>
      <c r="BU25">
        <v>30.3735416666667</v>
      </c>
      <c r="BV25">
        <v>29.7867708333333</v>
      </c>
      <c r="BW25">
        <v>0.79749999999999899</v>
      </c>
      <c r="BX25">
        <v>-0.22627344432313801</v>
      </c>
      <c r="BY25">
        <v>1.2136229999999999</v>
      </c>
      <c r="BZ25">
        <v>27.43</v>
      </c>
      <c r="CA25">
        <v>1.197554</v>
      </c>
      <c r="CB25">
        <v>28.22</v>
      </c>
      <c r="CC25">
        <v>-0.78999999999999904</v>
      </c>
      <c r="CD25">
        <v>27.824999999999999</v>
      </c>
      <c r="CE25">
        <v>2.75927083333334</v>
      </c>
      <c r="CF25">
        <v>1.0149664540032599</v>
      </c>
      <c r="CG25">
        <v>1.2077960000000001</v>
      </c>
      <c r="CH25">
        <v>31.11</v>
      </c>
      <c r="CI25" t="s">
        <v>166</v>
      </c>
      <c r="CJ25">
        <v>40</v>
      </c>
      <c r="CK25">
        <v>-8.89</v>
      </c>
      <c r="CL25">
        <v>45.437291666666702</v>
      </c>
      <c r="CM25">
        <v>38.273645833333298</v>
      </c>
      <c r="CN25">
        <v>7.6893750000000001</v>
      </c>
      <c r="CO25">
        <v>2.0398395058322998</v>
      </c>
      <c r="CP25">
        <v>1.227773</v>
      </c>
      <c r="CQ25">
        <v>34.25</v>
      </c>
      <c r="CR25">
        <v>1.105226</v>
      </c>
      <c r="CS25">
        <v>31.36</v>
      </c>
      <c r="CT25">
        <v>2.89</v>
      </c>
      <c r="CU25">
        <v>32.805</v>
      </c>
      <c r="CV25">
        <v>2.22072916666666</v>
      </c>
      <c r="CW25">
        <v>0.79783559540861404</v>
      </c>
      <c r="CX25">
        <v>1.2404599999999999</v>
      </c>
      <c r="CY25">
        <v>29.98</v>
      </c>
      <c r="CZ25">
        <v>1.22411</v>
      </c>
      <c r="DA25">
        <v>28.9</v>
      </c>
      <c r="DB25">
        <v>1.08</v>
      </c>
      <c r="DC25">
        <v>29.44</v>
      </c>
      <c r="DD25">
        <v>1.14427083333334</v>
      </c>
      <c r="DE25">
        <v>0.13476760736278601</v>
      </c>
      <c r="DF25">
        <v>1.2131400000000001</v>
      </c>
      <c r="DG25">
        <v>32.33</v>
      </c>
      <c r="DH25">
        <v>1.169392</v>
      </c>
      <c r="DI25">
        <v>20.68</v>
      </c>
      <c r="DJ25">
        <v>11.65</v>
      </c>
      <c r="DK25">
        <v>31.300833333333301</v>
      </c>
      <c r="DL25">
        <v>31.8154166666667</v>
      </c>
      <c r="DM25">
        <v>1.2311458333333301</v>
      </c>
      <c r="DN25">
        <v>0.20794530755630999</v>
      </c>
      <c r="DO25">
        <v>1.175821</v>
      </c>
      <c r="DP25">
        <v>29.62</v>
      </c>
      <c r="DQ25">
        <v>1.28817</v>
      </c>
      <c r="DR25">
        <v>19.059999999999999</v>
      </c>
      <c r="DS25">
        <v>10.56</v>
      </c>
      <c r="DT25">
        <v>29.483541666666699</v>
      </c>
      <c r="DU25">
        <v>29.5517708333333</v>
      </c>
      <c r="DV25">
        <v>1.0325</v>
      </c>
      <c r="DW25">
        <v>3.1983045853049702E-2</v>
      </c>
      <c r="DX25">
        <v>1.2158629999999999</v>
      </c>
      <c r="DY25">
        <v>25.4</v>
      </c>
      <c r="DZ25">
        <v>1.2197359999999999</v>
      </c>
      <c r="EA25">
        <v>32.04</v>
      </c>
      <c r="EB25">
        <v>1.2372240000000001</v>
      </c>
      <c r="EC25">
        <v>24.11</v>
      </c>
      <c r="ED25">
        <v>17.47</v>
      </c>
      <c r="EE25">
        <v>27.183333333333302</v>
      </c>
      <c r="EF25">
        <v>3.4009374999999999</v>
      </c>
      <c r="EG25">
        <v>1.2240511289082401</v>
      </c>
      <c r="EH25">
        <v>1.215428</v>
      </c>
      <c r="EI25">
        <v>37.42</v>
      </c>
      <c r="EJ25">
        <v>1.239457</v>
      </c>
      <c r="EK25">
        <v>37.479999999999997</v>
      </c>
      <c r="EL25">
        <v>-5.9999999999995203E-2</v>
      </c>
      <c r="EM25">
        <v>37.450000000000003</v>
      </c>
      <c r="EN25">
        <v>6.8657291666666698</v>
      </c>
      <c r="EO25">
        <v>1.9265422486802599</v>
      </c>
      <c r="EP25">
        <v>1.2158629999999999</v>
      </c>
      <c r="EQ25">
        <v>25.4</v>
      </c>
      <c r="ER25">
        <v>1.2372240000000001</v>
      </c>
      <c r="ES25">
        <v>24.11</v>
      </c>
      <c r="ET25">
        <v>1.2312540000000001</v>
      </c>
      <c r="EU25">
        <v>22.9</v>
      </c>
      <c r="EV25">
        <v>24.19</v>
      </c>
      <c r="EW25">
        <v>24.136666666666699</v>
      </c>
      <c r="EX25">
        <v>6.4476041666666699</v>
      </c>
      <c r="EY25">
        <v>1.86370861477572</v>
      </c>
      <c r="EZ25">
        <v>1.2747809999999999</v>
      </c>
      <c r="FA25">
        <v>36.33</v>
      </c>
      <c r="FB25">
        <v>1.2535609999999999</v>
      </c>
      <c r="FC25">
        <v>36.909999999999997</v>
      </c>
      <c r="FD25">
        <v>-0.57999999999999796</v>
      </c>
      <c r="FE25">
        <v>36.619999999999997</v>
      </c>
      <c r="FF25">
        <v>6.0357291666666599</v>
      </c>
      <c r="FG25">
        <v>1.7976966702280599</v>
      </c>
    </row>
    <row r="26" spans="1:163">
      <c r="A26">
        <v>25</v>
      </c>
      <c r="B26" t="s">
        <v>191</v>
      </c>
      <c r="C26" t="s">
        <v>183</v>
      </c>
      <c r="D26" t="s">
        <v>174</v>
      </c>
      <c r="E26">
        <v>1</v>
      </c>
      <c r="F26">
        <v>1.149168</v>
      </c>
      <c r="G26">
        <v>31.28</v>
      </c>
      <c r="H26">
        <v>1.25271</v>
      </c>
      <c r="I26">
        <v>19.45</v>
      </c>
      <c r="J26">
        <v>11.83</v>
      </c>
      <c r="K26">
        <v>30.5885416666667</v>
      </c>
      <c r="L26">
        <v>30.934270833333301</v>
      </c>
      <c r="M26" t="s">
        <v>183</v>
      </c>
      <c r="N26" t="s">
        <v>174</v>
      </c>
      <c r="O26">
        <v>1</v>
      </c>
      <c r="P26">
        <v>1.22777</v>
      </c>
      <c r="Q26">
        <v>32.03</v>
      </c>
      <c r="R26">
        <v>1.1998450000000001</v>
      </c>
      <c r="S26">
        <v>16.329999999999998</v>
      </c>
      <c r="T26">
        <v>15.7</v>
      </c>
      <c r="U26">
        <v>31.299583333333299</v>
      </c>
      <c r="V26">
        <v>31.664791666666702</v>
      </c>
      <c r="W26">
        <v>0.73052083333333295</v>
      </c>
      <c r="X26">
        <v>-0.313997528919017</v>
      </c>
      <c r="Y26">
        <v>1.2414510000000001</v>
      </c>
      <c r="Z26">
        <v>34.26</v>
      </c>
      <c r="AA26" t="s">
        <v>166</v>
      </c>
      <c r="AB26">
        <v>40</v>
      </c>
      <c r="AC26">
        <v>-5.74</v>
      </c>
      <c r="AD26">
        <v>50.620833333333302</v>
      </c>
      <c r="AE26">
        <v>42.4404166666667</v>
      </c>
      <c r="AF26">
        <v>11.506145833333299</v>
      </c>
      <c r="AG26">
        <v>2.4428813129073901</v>
      </c>
      <c r="AH26">
        <v>1.1957739999999999</v>
      </c>
      <c r="AI26">
        <v>30.49</v>
      </c>
      <c r="AJ26">
        <v>1.2547379999999999</v>
      </c>
      <c r="AK26">
        <v>18.73</v>
      </c>
      <c r="AL26">
        <v>11.76</v>
      </c>
      <c r="AM26">
        <v>29.153541666666701</v>
      </c>
      <c r="AN26">
        <v>29.8217708333333</v>
      </c>
      <c r="AO26">
        <v>1.1125</v>
      </c>
      <c r="AP26">
        <v>0.10660973505825901</v>
      </c>
      <c r="AQ26">
        <v>1.159975</v>
      </c>
      <c r="AR26">
        <v>34.14</v>
      </c>
      <c r="AS26">
        <v>1.2075579999999999</v>
      </c>
      <c r="AT26">
        <v>31.76</v>
      </c>
      <c r="AU26">
        <v>2.38</v>
      </c>
      <c r="AV26">
        <v>32.950000000000003</v>
      </c>
      <c r="AW26">
        <v>2.0157291666666701</v>
      </c>
      <c r="AX26">
        <v>0.70098099925322099</v>
      </c>
      <c r="AY26">
        <v>1.2173989999999999</v>
      </c>
      <c r="AZ26">
        <v>32.97</v>
      </c>
      <c r="BA26">
        <v>1.2210490000000001</v>
      </c>
      <c r="BB26">
        <v>30.85</v>
      </c>
      <c r="BC26">
        <v>2.12</v>
      </c>
      <c r="BD26">
        <v>31.91</v>
      </c>
      <c r="BE26">
        <v>0.97572916666666698</v>
      </c>
      <c r="BF26">
        <v>-2.45702242467963E-2</v>
      </c>
      <c r="BG26">
        <v>1.1564589999999999</v>
      </c>
      <c r="BH26">
        <v>35.950000000000003</v>
      </c>
      <c r="BI26">
        <v>1.250869</v>
      </c>
      <c r="BJ26">
        <v>21.26</v>
      </c>
      <c r="BK26">
        <v>14.69</v>
      </c>
      <c r="BL26">
        <v>28.493541666666701</v>
      </c>
      <c r="BM26">
        <v>32.221770833333302</v>
      </c>
      <c r="BN26">
        <v>1.2875000000000001</v>
      </c>
      <c r="BO26">
        <v>0.25270235355575799</v>
      </c>
      <c r="BP26">
        <v>1.1905060000000001</v>
      </c>
      <c r="BQ26">
        <v>29.6</v>
      </c>
      <c r="BR26">
        <v>1.6825969999999999</v>
      </c>
      <c r="BS26">
        <v>16.91</v>
      </c>
      <c r="BT26">
        <v>12.69</v>
      </c>
      <c r="BU26">
        <v>30.4635416666667</v>
      </c>
      <c r="BV26">
        <v>30.031770833333301</v>
      </c>
      <c r="BW26">
        <v>0.90249999999999997</v>
      </c>
      <c r="BX26">
        <v>-0.102586588775101</v>
      </c>
      <c r="BY26">
        <v>1.2175659999999999</v>
      </c>
      <c r="BZ26">
        <v>28.23</v>
      </c>
      <c r="CA26">
        <v>1.2133229999999999</v>
      </c>
      <c r="CB26">
        <v>30.17</v>
      </c>
      <c r="CC26">
        <v>-1.94</v>
      </c>
      <c r="CD26">
        <v>29.2</v>
      </c>
      <c r="CE26">
        <v>1.7342708333333301</v>
      </c>
      <c r="CF26">
        <v>0.550587056088923</v>
      </c>
      <c r="CG26">
        <v>1.217784</v>
      </c>
      <c r="CH26">
        <v>32.32</v>
      </c>
      <c r="CI26">
        <v>1.14449</v>
      </c>
      <c r="CJ26">
        <v>18.420000000000002</v>
      </c>
      <c r="CK26">
        <v>13.9</v>
      </c>
      <c r="CL26">
        <v>23.857291666666701</v>
      </c>
      <c r="CM26">
        <v>28.088645833333299</v>
      </c>
      <c r="CN26">
        <v>2.8456250000000001</v>
      </c>
      <c r="CO26">
        <v>1.04578272710691</v>
      </c>
      <c r="CP26">
        <v>1.19208</v>
      </c>
      <c r="CQ26">
        <v>31.08</v>
      </c>
      <c r="CR26">
        <v>1.1983090000000001</v>
      </c>
      <c r="CS26">
        <v>31.16</v>
      </c>
      <c r="CT26">
        <v>-8.0000000000001806E-2</v>
      </c>
      <c r="CU26">
        <v>31.12</v>
      </c>
      <c r="CV26">
        <v>0.185729166666665</v>
      </c>
      <c r="CW26">
        <v>-1.6834657595928</v>
      </c>
      <c r="CX26">
        <v>1.235446</v>
      </c>
      <c r="CY26">
        <v>29.25</v>
      </c>
      <c r="CZ26">
        <v>1.230175</v>
      </c>
      <c r="DA26">
        <v>31.03</v>
      </c>
      <c r="DB26">
        <v>-1.78</v>
      </c>
      <c r="DC26">
        <v>30.14</v>
      </c>
      <c r="DD26">
        <v>0.79427083333333204</v>
      </c>
      <c r="DE26">
        <v>-0.23033077598031701</v>
      </c>
      <c r="DF26">
        <v>1.2414510000000001</v>
      </c>
      <c r="DG26">
        <v>34.26</v>
      </c>
      <c r="DH26" t="s">
        <v>166</v>
      </c>
      <c r="DI26">
        <v>40</v>
      </c>
      <c r="DJ26">
        <v>-5.74</v>
      </c>
      <c r="DK26">
        <v>50.620833333333302</v>
      </c>
      <c r="DL26">
        <v>42.4404166666667</v>
      </c>
      <c r="DM26">
        <v>11.506145833333299</v>
      </c>
      <c r="DN26">
        <v>2.4428813129073901</v>
      </c>
      <c r="DO26">
        <v>1.1957739999999999</v>
      </c>
      <c r="DP26">
        <v>30.49</v>
      </c>
      <c r="DQ26">
        <v>1.2547379999999999</v>
      </c>
      <c r="DR26">
        <v>18.73</v>
      </c>
      <c r="DS26">
        <v>11.76</v>
      </c>
      <c r="DT26">
        <v>29.153541666666701</v>
      </c>
      <c r="DU26">
        <v>29.8217708333333</v>
      </c>
      <c r="DV26">
        <v>1.1125</v>
      </c>
      <c r="DW26">
        <v>0.10660973505825901</v>
      </c>
      <c r="DX26">
        <v>1.2322489999999999</v>
      </c>
      <c r="DY26">
        <v>28.26</v>
      </c>
      <c r="DZ26">
        <v>1.2173989999999999</v>
      </c>
      <c r="EA26">
        <v>32.97</v>
      </c>
      <c r="EB26">
        <v>1.252205</v>
      </c>
      <c r="EC26">
        <v>27.71</v>
      </c>
      <c r="ED26">
        <v>23</v>
      </c>
      <c r="EE26">
        <v>29.6466666666667</v>
      </c>
      <c r="EF26">
        <v>1.28760416666667</v>
      </c>
      <c r="EG26">
        <v>0.25278325643189697</v>
      </c>
      <c r="EH26">
        <v>1.273156</v>
      </c>
      <c r="EI26">
        <v>39.78</v>
      </c>
      <c r="EJ26">
        <v>1.000246</v>
      </c>
      <c r="EK26">
        <v>1</v>
      </c>
      <c r="EL26">
        <v>38.78</v>
      </c>
      <c r="EM26">
        <v>20.39</v>
      </c>
      <c r="EN26">
        <v>10.5442708333333</v>
      </c>
      <c r="EO26">
        <v>2.3555826634444301</v>
      </c>
      <c r="EP26">
        <v>1.2322489999999999</v>
      </c>
      <c r="EQ26">
        <v>28.26</v>
      </c>
      <c r="ER26">
        <v>1.252205</v>
      </c>
      <c r="ES26">
        <v>27.71</v>
      </c>
      <c r="ET26">
        <v>1.2490300000000001</v>
      </c>
      <c r="EU26">
        <v>27.53</v>
      </c>
      <c r="EV26">
        <v>28.08</v>
      </c>
      <c r="EW26">
        <v>27.8333333333333</v>
      </c>
      <c r="EX26">
        <v>3.1009375000000001</v>
      </c>
      <c r="EY26">
        <v>1.13170448512642</v>
      </c>
      <c r="EZ26">
        <v>1.274659</v>
      </c>
      <c r="FA26">
        <v>40</v>
      </c>
      <c r="FB26">
        <v>1.2583139999999999</v>
      </c>
      <c r="FC26">
        <v>37.33</v>
      </c>
      <c r="FD26">
        <v>2.67</v>
      </c>
      <c r="FE26">
        <v>38.664999999999999</v>
      </c>
      <c r="FF26">
        <v>7.73072916666667</v>
      </c>
      <c r="FG26">
        <v>2.0452031876029402</v>
      </c>
    </row>
    <row r="27" spans="1:163">
      <c r="A27">
        <v>26</v>
      </c>
      <c r="B27" t="s">
        <v>192</v>
      </c>
      <c r="C27" t="s">
        <v>183</v>
      </c>
      <c r="D27" t="s">
        <v>174</v>
      </c>
      <c r="E27">
        <v>2</v>
      </c>
      <c r="F27">
        <v>1.153896</v>
      </c>
      <c r="G27">
        <v>31.18</v>
      </c>
      <c r="H27">
        <v>1.4379980000000001</v>
      </c>
      <c r="I27">
        <v>20.2</v>
      </c>
      <c r="J27">
        <v>10.98</v>
      </c>
      <c r="K27">
        <v>31.3385416666667</v>
      </c>
      <c r="L27">
        <v>31.2592708333333</v>
      </c>
      <c r="M27" t="s">
        <v>183</v>
      </c>
      <c r="N27" t="s">
        <v>174</v>
      </c>
      <c r="O27">
        <v>2</v>
      </c>
      <c r="P27">
        <v>1.248408</v>
      </c>
      <c r="Q27">
        <v>34.119999999999997</v>
      </c>
      <c r="R27">
        <v>1.169594</v>
      </c>
      <c r="S27">
        <v>16.059999999999999</v>
      </c>
      <c r="T27">
        <v>18.059999999999999</v>
      </c>
      <c r="U27">
        <v>31.029583333333299</v>
      </c>
      <c r="V27">
        <v>32.574791666666698</v>
      </c>
      <c r="W27">
        <v>1.3155208333333399</v>
      </c>
      <c r="X27">
        <v>0.274232658190246</v>
      </c>
      <c r="Y27">
        <v>1.2393339999999999</v>
      </c>
      <c r="Z27">
        <v>33.549999999999997</v>
      </c>
      <c r="AA27">
        <v>1.120941</v>
      </c>
      <c r="AB27">
        <v>17.62</v>
      </c>
      <c r="AC27">
        <v>15.93</v>
      </c>
      <c r="AD27">
        <v>28.240833333333299</v>
      </c>
      <c r="AE27">
        <v>30.895416666666701</v>
      </c>
      <c r="AF27">
        <v>0.36385416666666598</v>
      </c>
      <c r="AG27">
        <v>-1.0110021326491001</v>
      </c>
      <c r="AH27">
        <v>1.1699440000000001</v>
      </c>
      <c r="AI27">
        <v>29.3</v>
      </c>
      <c r="AJ27">
        <v>1.221301</v>
      </c>
      <c r="AK27">
        <v>19.82</v>
      </c>
      <c r="AL27">
        <v>9.48</v>
      </c>
      <c r="AM27">
        <v>30.243541666666701</v>
      </c>
      <c r="AN27">
        <v>29.771770833333299</v>
      </c>
      <c r="AO27">
        <v>1.4875</v>
      </c>
      <c r="AP27">
        <v>0.39709685843764603</v>
      </c>
      <c r="AQ27">
        <v>1.192477</v>
      </c>
      <c r="AR27">
        <v>34.47</v>
      </c>
      <c r="AS27">
        <v>1.2095340000000001</v>
      </c>
      <c r="AT27">
        <v>32.28</v>
      </c>
      <c r="AU27">
        <v>2.19</v>
      </c>
      <c r="AV27">
        <v>33.375</v>
      </c>
      <c r="AW27">
        <v>2.1157291666666702</v>
      </c>
      <c r="AX27">
        <v>0.74939951273555905</v>
      </c>
      <c r="AY27">
        <v>1.2236720000000001</v>
      </c>
      <c r="AZ27">
        <v>32.479999999999997</v>
      </c>
      <c r="BA27">
        <v>1.2399020000000001</v>
      </c>
      <c r="BB27">
        <v>31.19</v>
      </c>
      <c r="BC27">
        <v>1.29</v>
      </c>
      <c r="BD27">
        <v>31.835000000000001</v>
      </c>
      <c r="BE27">
        <v>0.57572916666666896</v>
      </c>
      <c r="BF27">
        <v>-0.55211792562266104</v>
      </c>
      <c r="BG27">
        <v>1.0000169999999999</v>
      </c>
      <c r="BH27">
        <v>1</v>
      </c>
      <c r="BI27">
        <v>1.2467550000000001</v>
      </c>
      <c r="BJ27">
        <v>28.94</v>
      </c>
      <c r="BK27">
        <v>-27.94</v>
      </c>
      <c r="BL27">
        <v>36.173541666666701</v>
      </c>
      <c r="BM27">
        <v>18.586770833333301</v>
      </c>
      <c r="BN27">
        <v>12.672499999999999</v>
      </c>
      <c r="BO27">
        <v>2.5394342913643699</v>
      </c>
      <c r="BP27">
        <v>1.200752</v>
      </c>
      <c r="BQ27">
        <v>31.92</v>
      </c>
      <c r="BR27">
        <v>1.615796</v>
      </c>
      <c r="BS27">
        <v>17.46</v>
      </c>
      <c r="BT27">
        <v>14.46</v>
      </c>
      <c r="BU27">
        <v>31.013541666666701</v>
      </c>
      <c r="BV27">
        <v>31.4667708333333</v>
      </c>
      <c r="BW27">
        <v>0.20750000000000299</v>
      </c>
      <c r="BX27">
        <v>-1.5726239393113699</v>
      </c>
      <c r="BY27">
        <v>1.2278530000000001</v>
      </c>
      <c r="BZ27">
        <v>29.18</v>
      </c>
      <c r="CA27">
        <v>1.209938</v>
      </c>
      <c r="CB27">
        <v>29.7</v>
      </c>
      <c r="CC27">
        <v>-0.52</v>
      </c>
      <c r="CD27">
        <v>29.44</v>
      </c>
      <c r="CE27">
        <v>1.8192708333333301</v>
      </c>
      <c r="CF27">
        <v>0.59843577978500495</v>
      </c>
      <c r="CG27">
        <v>1.211141</v>
      </c>
      <c r="CH27">
        <v>31.56</v>
      </c>
      <c r="CI27">
        <v>1.085556</v>
      </c>
      <c r="CJ27">
        <v>16.489999999999998</v>
      </c>
      <c r="CK27">
        <v>15.07</v>
      </c>
      <c r="CL27">
        <v>21.927291666666701</v>
      </c>
      <c r="CM27">
        <v>26.7436458333333</v>
      </c>
      <c r="CN27">
        <v>4.515625</v>
      </c>
      <c r="CO27">
        <v>1.5075436047527599</v>
      </c>
      <c r="CP27">
        <v>1.2179070000000001</v>
      </c>
      <c r="CQ27">
        <v>33.200000000000003</v>
      </c>
      <c r="CR27">
        <v>1.2087680000000001</v>
      </c>
      <c r="CS27">
        <v>31.63</v>
      </c>
      <c r="CT27">
        <v>1.57</v>
      </c>
      <c r="CU27">
        <v>32.414999999999999</v>
      </c>
      <c r="CV27">
        <v>1.15572916666667</v>
      </c>
      <c r="CW27">
        <v>0.144731457910767</v>
      </c>
      <c r="CX27">
        <v>1.2363360000000001</v>
      </c>
      <c r="CY27">
        <v>31.13</v>
      </c>
      <c r="CZ27">
        <v>1.237457</v>
      </c>
      <c r="DA27">
        <v>30.94</v>
      </c>
      <c r="DB27">
        <v>0.189999999999998</v>
      </c>
      <c r="DC27">
        <v>31.035</v>
      </c>
      <c r="DD27">
        <v>0.224270833333332</v>
      </c>
      <c r="DE27">
        <v>-1.49490088009157</v>
      </c>
      <c r="DF27">
        <v>1.2393339999999999</v>
      </c>
      <c r="DG27">
        <v>33.549999999999997</v>
      </c>
      <c r="DH27">
        <v>1.120941</v>
      </c>
      <c r="DI27">
        <v>17.62</v>
      </c>
      <c r="DJ27">
        <v>15.93</v>
      </c>
      <c r="DK27">
        <v>28.240833333333299</v>
      </c>
      <c r="DL27">
        <v>30.895416666666701</v>
      </c>
      <c r="DM27">
        <v>0.36385416666666598</v>
      </c>
      <c r="DN27">
        <v>-1.0110021326491001</v>
      </c>
      <c r="DO27">
        <v>1.1699440000000001</v>
      </c>
      <c r="DP27">
        <v>29.3</v>
      </c>
      <c r="DQ27">
        <v>1.221301</v>
      </c>
      <c r="DR27">
        <v>19.82</v>
      </c>
      <c r="DS27">
        <v>9.48</v>
      </c>
      <c r="DT27">
        <v>30.243541666666701</v>
      </c>
      <c r="DU27">
        <v>29.771770833333299</v>
      </c>
      <c r="DV27">
        <v>1.4875</v>
      </c>
      <c r="DW27">
        <v>0.39709685843764603</v>
      </c>
      <c r="DX27">
        <v>1.2160530000000001</v>
      </c>
      <c r="DY27">
        <v>26.17</v>
      </c>
      <c r="DZ27">
        <v>1.2236720000000001</v>
      </c>
      <c r="EA27">
        <v>32.479999999999997</v>
      </c>
      <c r="EB27">
        <v>1.230969</v>
      </c>
      <c r="EC27">
        <v>26.79</v>
      </c>
      <c r="ED27">
        <v>20.48</v>
      </c>
      <c r="EE27">
        <v>28.48</v>
      </c>
      <c r="EF27">
        <v>2.7792708333333298</v>
      </c>
      <c r="EG27">
        <v>1.0221886031306</v>
      </c>
      <c r="EH27">
        <v>1.00023</v>
      </c>
      <c r="EI27">
        <v>1</v>
      </c>
      <c r="EJ27">
        <v>1.000089</v>
      </c>
      <c r="EK27">
        <v>1</v>
      </c>
      <c r="EL27">
        <v>0</v>
      </c>
      <c r="EM27">
        <v>1</v>
      </c>
      <c r="EN27">
        <v>30.2592708333333</v>
      </c>
      <c r="EO27">
        <v>3.4098026113525401</v>
      </c>
      <c r="EP27">
        <v>1.2160530000000001</v>
      </c>
      <c r="EQ27">
        <v>26.17</v>
      </c>
      <c r="ER27">
        <v>1.230969</v>
      </c>
      <c r="ES27">
        <v>26.79</v>
      </c>
      <c r="ET27">
        <v>1.2313350000000001</v>
      </c>
      <c r="EU27">
        <v>26.78</v>
      </c>
      <c r="EV27">
        <v>26.16</v>
      </c>
      <c r="EW27">
        <v>26.58</v>
      </c>
      <c r="EX27">
        <v>4.6792708333333302</v>
      </c>
      <c r="EY27">
        <v>1.5431422929474099</v>
      </c>
      <c r="EZ27" t="s">
        <v>166</v>
      </c>
      <c r="FA27">
        <v>40</v>
      </c>
      <c r="FB27">
        <v>1.251223</v>
      </c>
      <c r="FC27">
        <v>37.57</v>
      </c>
      <c r="FD27">
        <v>2.4300000000000002</v>
      </c>
      <c r="FE27">
        <v>38.784999999999997</v>
      </c>
      <c r="FF27">
        <v>7.5257291666666601</v>
      </c>
      <c r="FG27">
        <v>2.0183277051653201</v>
      </c>
    </row>
    <row r="28" spans="1:163">
      <c r="A28">
        <v>27</v>
      </c>
      <c r="B28" t="s">
        <v>193</v>
      </c>
      <c r="C28" t="s">
        <v>183</v>
      </c>
      <c r="D28" t="s">
        <v>174</v>
      </c>
      <c r="E28">
        <v>3</v>
      </c>
      <c r="F28">
        <v>1.1655310000000001</v>
      </c>
      <c r="G28">
        <v>29.67</v>
      </c>
      <c r="H28">
        <v>1.521326</v>
      </c>
      <c r="I28">
        <v>18.3</v>
      </c>
      <c r="J28">
        <v>11.37</v>
      </c>
      <c r="K28">
        <v>29.438541666666701</v>
      </c>
      <c r="L28">
        <v>29.554270833333302</v>
      </c>
      <c r="M28" t="s">
        <v>183</v>
      </c>
      <c r="N28" t="s">
        <v>174</v>
      </c>
      <c r="O28">
        <v>3</v>
      </c>
      <c r="P28">
        <v>1.2273369999999999</v>
      </c>
      <c r="Q28">
        <v>32.74</v>
      </c>
      <c r="R28">
        <v>1.1522380000000001</v>
      </c>
      <c r="S28">
        <v>16.11</v>
      </c>
      <c r="T28">
        <v>16.63</v>
      </c>
      <c r="U28">
        <v>31.0795833333333</v>
      </c>
      <c r="V28">
        <v>31.909791666666699</v>
      </c>
      <c r="W28">
        <v>2.3555208333333302</v>
      </c>
      <c r="X28">
        <v>0.85676186366706597</v>
      </c>
      <c r="Y28" t="s">
        <v>166</v>
      </c>
      <c r="Z28">
        <v>40</v>
      </c>
      <c r="AA28">
        <v>1.1136269999999999</v>
      </c>
      <c r="AB28">
        <v>18.309999999999999</v>
      </c>
      <c r="AC28">
        <v>21.69</v>
      </c>
      <c r="AD28">
        <v>28.9308333333333</v>
      </c>
      <c r="AE28">
        <v>34.465416666666698</v>
      </c>
      <c r="AF28">
        <v>4.9111458333333404</v>
      </c>
      <c r="AG28">
        <v>1.5915072818581899</v>
      </c>
      <c r="AH28">
        <v>1.158989</v>
      </c>
      <c r="AI28">
        <v>26.7</v>
      </c>
      <c r="AJ28">
        <v>1.2997920000000001</v>
      </c>
      <c r="AK28">
        <v>18.5</v>
      </c>
      <c r="AL28">
        <v>8.1999999999999993</v>
      </c>
      <c r="AM28">
        <v>28.923541666666701</v>
      </c>
      <c r="AN28">
        <v>27.811770833333298</v>
      </c>
      <c r="AO28">
        <v>1.7424999999999999</v>
      </c>
      <c r="AP28">
        <v>0.55532086365254196</v>
      </c>
      <c r="AQ28">
        <v>1.202688</v>
      </c>
      <c r="AR28">
        <v>32.950000000000003</v>
      </c>
      <c r="AS28">
        <v>1.2044440000000001</v>
      </c>
      <c r="AT28">
        <v>31.76</v>
      </c>
      <c r="AU28">
        <v>1.19</v>
      </c>
      <c r="AV28">
        <v>32.354999999999997</v>
      </c>
      <c r="AW28">
        <v>2.8007291666666698</v>
      </c>
      <c r="AX28">
        <v>1.02987979994529</v>
      </c>
      <c r="AY28">
        <v>1.2051320000000001</v>
      </c>
      <c r="AZ28">
        <v>30.58</v>
      </c>
      <c r="BA28">
        <v>1.229975</v>
      </c>
      <c r="BB28">
        <v>28.5</v>
      </c>
      <c r="BC28">
        <v>2.08</v>
      </c>
      <c r="BD28">
        <v>29.54</v>
      </c>
      <c r="BE28">
        <v>1.42708333333346E-2</v>
      </c>
      <c r="BF28">
        <v>-4.2495374516277202</v>
      </c>
      <c r="BG28" t="s">
        <v>166</v>
      </c>
      <c r="BH28">
        <v>40</v>
      </c>
      <c r="BI28">
        <v>1.3338369999999999</v>
      </c>
      <c r="BJ28">
        <v>23.54</v>
      </c>
      <c r="BK28">
        <v>16.46</v>
      </c>
      <c r="BL28">
        <v>30.773541666666699</v>
      </c>
      <c r="BM28">
        <v>35.386770833333301</v>
      </c>
      <c r="BN28">
        <v>5.8324999999999996</v>
      </c>
      <c r="BO28">
        <v>1.7634457249134501</v>
      </c>
      <c r="BP28">
        <v>1.1837800000000001</v>
      </c>
      <c r="BQ28">
        <v>28.61</v>
      </c>
      <c r="BR28">
        <v>1.6549039999999999</v>
      </c>
      <c r="BS28">
        <v>14.86</v>
      </c>
      <c r="BT28">
        <v>13.75</v>
      </c>
      <c r="BU28">
        <v>28.413541666666699</v>
      </c>
      <c r="BV28">
        <v>28.511770833333301</v>
      </c>
      <c r="BW28">
        <v>1.0425</v>
      </c>
      <c r="BX28">
        <v>4.1621674690819899E-2</v>
      </c>
      <c r="BY28">
        <v>1.221519</v>
      </c>
      <c r="BZ28">
        <v>27.66</v>
      </c>
      <c r="CA28">
        <v>1.2157819999999999</v>
      </c>
      <c r="CB28">
        <v>28.17</v>
      </c>
      <c r="CC28">
        <v>-0.51000000000000201</v>
      </c>
      <c r="CD28">
        <v>27.914999999999999</v>
      </c>
      <c r="CE28">
        <v>1.6392708333333299</v>
      </c>
      <c r="CF28">
        <v>0.49425152914493797</v>
      </c>
      <c r="CG28">
        <v>1.214253</v>
      </c>
      <c r="CH28">
        <v>30.25</v>
      </c>
      <c r="CI28" t="s">
        <v>166</v>
      </c>
      <c r="CJ28">
        <v>40</v>
      </c>
      <c r="CK28">
        <v>-9.75</v>
      </c>
      <c r="CL28">
        <v>45.437291666666702</v>
      </c>
      <c r="CM28">
        <v>37.843645833333298</v>
      </c>
      <c r="CN28">
        <v>8.2893749999999997</v>
      </c>
      <c r="CO28">
        <v>2.1149745742664798</v>
      </c>
      <c r="CP28">
        <v>1.201767</v>
      </c>
      <c r="CQ28">
        <v>31.86</v>
      </c>
      <c r="CR28">
        <v>1.206442</v>
      </c>
      <c r="CS28">
        <v>30.51</v>
      </c>
      <c r="CT28">
        <v>1.35</v>
      </c>
      <c r="CU28">
        <v>31.184999999999999</v>
      </c>
      <c r="CV28">
        <v>1.6307291666666699</v>
      </c>
      <c r="CW28">
        <v>0.48902725630457999</v>
      </c>
      <c r="CX28">
        <v>1.2488900000000001</v>
      </c>
      <c r="CY28">
        <v>28.37</v>
      </c>
      <c r="CZ28">
        <v>1.2376990000000001</v>
      </c>
      <c r="DA28">
        <v>28.52</v>
      </c>
      <c r="DB28">
        <v>-0.149999999999999</v>
      </c>
      <c r="DC28">
        <v>28.445</v>
      </c>
      <c r="DD28">
        <v>1.1092708333333301</v>
      </c>
      <c r="DE28">
        <v>0.103702892559456</v>
      </c>
      <c r="DF28" t="s">
        <v>166</v>
      </c>
      <c r="DG28">
        <v>40</v>
      </c>
      <c r="DH28">
        <v>1.1136269999999999</v>
      </c>
      <c r="DI28">
        <v>18.309999999999999</v>
      </c>
      <c r="DJ28">
        <v>21.69</v>
      </c>
      <c r="DK28">
        <v>28.9308333333333</v>
      </c>
      <c r="DL28">
        <v>34.465416666666698</v>
      </c>
      <c r="DM28">
        <v>4.9111458333333404</v>
      </c>
      <c r="DN28">
        <v>1.5915072818581899</v>
      </c>
      <c r="DO28">
        <v>1.158989</v>
      </c>
      <c r="DP28">
        <v>26.7</v>
      </c>
      <c r="DQ28">
        <v>1.2997920000000001</v>
      </c>
      <c r="DR28">
        <v>18.5</v>
      </c>
      <c r="DS28">
        <v>8.1999999999999993</v>
      </c>
      <c r="DT28">
        <v>28.923541666666701</v>
      </c>
      <c r="DU28">
        <v>27.811770833333298</v>
      </c>
      <c r="DV28">
        <v>1.7424999999999999</v>
      </c>
      <c r="DW28">
        <v>0.55532086365254196</v>
      </c>
      <c r="DX28">
        <v>1.2060070000000001</v>
      </c>
      <c r="DY28">
        <v>27.76</v>
      </c>
      <c r="DZ28">
        <v>1.2051320000000001</v>
      </c>
      <c r="EA28">
        <v>30.58</v>
      </c>
      <c r="EB28">
        <v>1.254291</v>
      </c>
      <c r="EC28">
        <v>27.02</v>
      </c>
      <c r="ED28">
        <v>24.2</v>
      </c>
      <c r="EE28">
        <v>28.453333333333301</v>
      </c>
      <c r="EF28">
        <v>1.1009374999999999</v>
      </c>
      <c r="EG28">
        <v>9.6162089553420205E-2</v>
      </c>
      <c r="EH28">
        <v>1.2573300000000001</v>
      </c>
      <c r="EI28">
        <v>39.549999999999997</v>
      </c>
      <c r="EJ28">
        <v>1.0002409999999999</v>
      </c>
      <c r="EK28">
        <v>40</v>
      </c>
      <c r="EL28">
        <v>-0.45000000000000301</v>
      </c>
      <c r="EM28">
        <v>39.774999999999999</v>
      </c>
      <c r="EN28">
        <v>10.2207291666667</v>
      </c>
      <c r="EO28">
        <v>2.3244179292624398</v>
      </c>
      <c r="EP28">
        <v>1.2060070000000001</v>
      </c>
      <c r="EQ28">
        <v>27.76</v>
      </c>
      <c r="ER28">
        <v>1.254291</v>
      </c>
      <c r="ES28">
        <v>27.02</v>
      </c>
      <c r="ET28">
        <v>1.220728</v>
      </c>
      <c r="EU28">
        <v>27.07</v>
      </c>
      <c r="EV28">
        <v>27.81</v>
      </c>
      <c r="EW28">
        <v>27.283333333333299</v>
      </c>
      <c r="EX28">
        <v>2.2709375000000001</v>
      </c>
      <c r="EY28">
        <v>0.82019274182881896</v>
      </c>
      <c r="EZ28" t="s">
        <v>166</v>
      </c>
      <c r="FA28">
        <v>40</v>
      </c>
      <c r="FB28">
        <v>1.2625729999999999</v>
      </c>
      <c r="FC28">
        <v>36.049999999999997</v>
      </c>
      <c r="FD28">
        <v>3.95</v>
      </c>
      <c r="FE28">
        <v>38.024999999999999</v>
      </c>
      <c r="FF28">
        <v>8.4707291666666595</v>
      </c>
      <c r="FG28">
        <v>2.1366165931128598</v>
      </c>
    </row>
    <row r="29" spans="1:163">
      <c r="A29">
        <v>28</v>
      </c>
      <c r="B29" t="s">
        <v>194</v>
      </c>
      <c r="C29" t="s">
        <v>183</v>
      </c>
      <c r="D29" t="s">
        <v>174</v>
      </c>
      <c r="E29">
        <v>4</v>
      </c>
      <c r="F29">
        <v>1.1679330000000001</v>
      </c>
      <c r="G29">
        <v>31.7</v>
      </c>
      <c r="H29">
        <v>1.4742440000000001</v>
      </c>
      <c r="I29">
        <v>20.82</v>
      </c>
      <c r="J29">
        <v>10.88</v>
      </c>
      <c r="K29">
        <v>31.958541666666701</v>
      </c>
      <c r="L29">
        <v>31.8292708333333</v>
      </c>
      <c r="M29" t="s">
        <v>183</v>
      </c>
      <c r="N29" t="s">
        <v>174</v>
      </c>
      <c r="O29">
        <v>4</v>
      </c>
      <c r="P29">
        <v>1.2473380000000001</v>
      </c>
      <c r="Q29">
        <v>33.82</v>
      </c>
      <c r="R29">
        <v>1.239565</v>
      </c>
      <c r="S29">
        <v>15.53</v>
      </c>
      <c r="T29">
        <v>18.29</v>
      </c>
      <c r="U29">
        <v>30.499583333333302</v>
      </c>
      <c r="V29">
        <v>32.159791666666699</v>
      </c>
      <c r="W29">
        <v>0.33052083333333099</v>
      </c>
      <c r="X29">
        <v>-1.10708558587274</v>
      </c>
      <c r="Y29">
        <v>1.247673</v>
      </c>
      <c r="Z29">
        <v>30.13</v>
      </c>
      <c r="AA29">
        <v>1.1827129999999999</v>
      </c>
      <c r="AB29">
        <v>16.399999999999999</v>
      </c>
      <c r="AC29">
        <v>13.73</v>
      </c>
      <c r="AD29">
        <v>27.0208333333333</v>
      </c>
      <c r="AE29">
        <v>28.575416666666701</v>
      </c>
      <c r="AF29">
        <v>3.2538541666666698</v>
      </c>
      <c r="AG29">
        <v>1.1798401911566201</v>
      </c>
      <c r="AH29">
        <v>1.18302</v>
      </c>
      <c r="AI29">
        <v>30.78</v>
      </c>
      <c r="AJ29">
        <v>1.23431</v>
      </c>
      <c r="AK29">
        <v>20.87</v>
      </c>
      <c r="AL29">
        <v>9.91</v>
      </c>
      <c r="AM29">
        <v>31.293541666666702</v>
      </c>
      <c r="AN29">
        <v>31.0367708333333</v>
      </c>
      <c r="AO29">
        <v>0.79249999999999698</v>
      </c>
      <c r="AP29">
        <v>-0.23256277323070501</v>
      </c>
      <c r="AQ29">
        <v>1.2014530000000001</v>
      </c>
      <c r="AR29">
        <v>33.369999999999997</v>
      </c>
      <c r="AS29">
        <v>1.215079</v>
      </c>
      <c r="AT29">
        <v>32.72</v>
      </c>
      <c r="AU29">
        <v>0.64999999999999902</v>
      </c>
      <c r="AV29">
        <v>33.045000000000002</v>
      </c>
      <c r="AW29">
        <v>1.2157291666666701</v>
      </c>
      <c r="AX29">
        <v>0.19534403395642799</v>
      </c>
      <c r="AY29">
        <v>1.232143</v>
      </c>
      <c r="AZ29">
        <v>35.520000000000003</v>
      </c>
      <c r="BA29">
        <v>1.2477259999999999</v>
      </c>
      <c r="BB29">
        <v>32.869999999999997</v>
      </c>
      <c r="BC29">
        <v>2.6500000000000101</v>
      </c>
      <c r="BD29">
        <v>34.195</v>
      </c>
      <c r="BE29">
        <v>2.3657291666666702</v>
      </c>
      <c r="BF29">
        <v>0.86108629013966598</v>
      </c>
      <c r="BG29">
        <v>1.187535</v>
      </c>
      <c r="BH29">
        <v>35.590000000000003</v>
      </c>
      <c r="BI29">
        <v>1.305561</v>
      </c>
      <c r="BJ29">
        <v>25.61</v>
      </c>
      <c r="BK29">
        <v>9.98</v>
      </c>
      <c r="BL29">
        <v>32.843541666666702</v>
      </c>
      <c r="BM29">
        <v>34.2167708333333</v>
      </c>
      <c r="BN29">
        <v>2.3875000000000002</v>
      </c>
      <c r="BO29">
        <v>0.87024679337274902</v>
      </c>
      <c r="BP29">
        <v>1.2089719999999999</v>
      </c>
      <c r="BQ29">
        <v>33.32</v>
      </c>
      <c r="BR29">
        <v>1.460688</v>
      </c>
      <c r="BS29">
        <v>18.100000000000001</v>
      </c>
      <c r="BT29">
        <v>15.22</v>
      </c>
      <c r="BU29">
        <v>31.653541666666701</v>
      </c>
      <c r="BV29">
        <v>32.486770833333303</v>
      </c>
      <c r="BW29">
        <v>0.65750000000000597</v>
      </c>
      <c r="BX29">
        <v>-0.41931051493020799</v>
      </c>
      <c r="BY29">
        <v>1.220583</v>
      </c>
      <c r="BZ29">
        <v>28.43</v>
      </c>
      <c r="CA29">
        <v>1.2230989999999999</v>
      </c>
      <c r="CB29">
        <v>29.13</v>
      </c>
      <c r="CC29">
        <v>-0.69999999999999896</v>
      </c>
      <c r="CD29">
        <v>28.78</v>
      </c>
      <c r="CE29">
        <v>3.0492708333333298</v>
      </c>
      <c r="CF29">
        <v>1.1149024909990299</v>
      </c>
      <c r="CG29">
        <v>1.2221139999999999</v>
      </c>
      <c r="CH29">
        <v>32.25</v>
      </c>
      <c r="CI29">
        <v>1.117516</v>
      </c>
      <c r="CJ29">
        <v>16.13</v>
      </c>
      <c r="CK29">
        <v>16.12</v>
      </c>
      <c r="CL29">
        <v>21.567291666666701</v>
      </c>
      <c r="CM29">
        <v>26.908645833333299</v>
      </c>
      <c r="CN29">
        <v>4.9206250000000002</v>
      </c>
      <c r="CO29">
        <v>1.59343555495659</v>
      </c>
      <c r="CP29" t="s">
        <v>166</v>
      </c>
      <c r="CQ29">
        <v>40</v>
      </c>
      <c r="CR29" t="s">
        <v>166</v>
      </c>
      <c r="CS29">
        <v>40</v>
      </c>
      <c r="CT29">
        <v>0</v>
      </c>
      <c r="CU29">
        <v>40</v>
      </c>
      <c r="CV29">
        <v>8.1707291666666695</v>
      </c>
      <c r="CW29">
        <v>2.1005581541754399</v>
      </c>
      <c r="CX29">
        <v>1.2587919999999999</v>
      </c>
      <c r="CY29">
        <v>29.67</v>
      </c>
      <c r="CZ29">
        <v>1.2400370000000001</v>
      </c>
      <c r="DA29">
        <v>29.35</v>
      </c>
      <c r="DB29">
        <v>0.32</v>
      </c>
      <c r="DC29">
        <v>29.51</v>
      </c>
      <c r="DD29">
        <v>2.3192708333333298</v>
      </c>
      <c r="DE29">
        <v>0.84125284029987402</v>
      </c>
      <c r="DF29">
        <v>1.247673</v>
      </c>
      <c r="DG29">
        <v>30.13</v>
      </c>
      <c r="DH29">
        <v>1.1827129999999999</v>
      </c>
      <c r="DI29">
        <v>16.399999999999999</v>
      </c>
      <c r="DJ29">
        <v>13.73</v>
      </c>
      <c r="DK29">
        <v>27.0208333333333</v>
      </c>
      <c r="DL29">
        <v>28.575416666666701</v>
      </c>
      <c r="DM29">
        <v>3.2538541666666698</v>
      </c>
      <c r="DN29">
        <v>1.1798401911566201</v>
      </c>
      <c r="DO29">
        <v>1.18302</v>
      </c>
      <c r="DP29">
        <v>30.78</v>
      </c>
      <c r="DQ29">
        <v>1.23431</v>
      </c>
      <c r="DR29">
        <v>20.87</v>
      </c>
      <c r="DS29">
        <v>9.91</v>
      </c>
      <c r="DT29">
        <v>31.293541666666702</v>
      </c>
      <c r="DU29">
        <v>31.0367708333333</v>
      </c>
      <c r="DV29">
        <v>0.79249999999999698</v>
      </c>
      <c r="DW29">
        <v>-0.23256277323070501</v>
      </c>
      <c r="DX29">
        <v>1.2335590000000001</v>
      </c>
      <c r="DY29">
        <v>29.77</v>
      </c>
      <c r="DZ29">
        <v>1.232143</v>
      </c>
      <c r="EA29">
        <v>35.520000000000003</v>
      </c>
      <c r="EB29">
        <v>1.2502450000000001</v>
      </c>
      <c r="EC29">
        <v>28.75</v>
      </c>
      <c r="ED29">
        <v>23</v>
      </c>
      <c r="EE29">
        <v>31.3466666666667</v>
      </c>
      <c r="EF29">
        <v>0.482604166666665</v>
      </c>
      <c r="EG29">
        <v>-0.72855849203928302</v>
      </c>
      <c r="EH29">
        <v>1.270829</v>
      </c>
      <c r="EI29">
        <v>39.549999999999997</v>
      </c>
      <c r="EJ29">
        <v>1.0001580000000001</v>
      </c>
      <c r="EK29">
        <v>1</v>
      </c>
      <c r="EL29">
        <v>38.549999999999997</v>
      </c>
      <c r="EM29">
        <v>20.274999999999999</v>
      </c>
      <c r="EN29">
        <v>11.5542708333333</v>
      </c>
      <c r="EO29">
        <v>2.4470551377398202</v>
      </c>
      <c r="EP29">
        <v>1.2335590000000001</v>
      </c>
      <c r="EQ29">
        <v>29.77</v>
      </c>
      <c r="ER29">
        <v>1.2502450000000001</v>
      </c>
      <c r="ES29">
        <v>28.75</v>
      </c>
      <c r="ET29">
        <v>1.2483139999999999</v>
      </c>
      <c r="EU29">
        <v>29.08</v>
      </c>
      <c r="EV29">
        <v>30.1</v>
      </c>
      <c r="EW29">
        <v>29.2</v>
      </c>
      <c r="EX29">
        <v>2.6292708333333299</v>
      </c>
      <c r="EY29">
        <v>0.96670655806573103</v>
      </c>
      <c r="EZ29">
        <v>1.8561330000000001E-2</v>
      </c>
      <c r="FA29">
        <v>1</v>
      </c>
      <c r="FB29">
        <v>1.280419</v>
      </c>
      <c r="FC29">
        <v>40</v>
      </c>
      <c r="FD29">
        <v>-39</v>
      </c>
      <c r="FE29">
        <v>20.5</v>
      </c>
      <c r="FF29">
        <v>11.3292708333333</v>
      </c>
      <c r="FG29">
        <v>2.4273897158050302</v>
      </c>
    </row>
    <row r="30" spans="1:163">
      <c r="A30">
        <v>29</v>
      </c>
      <c r="B30" t="s">
        <v>195</v>
      </c>
      <c r="C30" t="s">
        <v>183</v>
      </c>
      <c r="D30" t="s">
        <v>174</v>
      </c>
      <c r="E30">
        <v>5</v>
      </c>
      <c r="F30">
        <v>1.165327</v>
      </c>
      <c r="G30">
        <v>28.72</v>
      </c>
      <c r="H30">
        <v>1.745512</v>
      </c>
      <c r="I30">
        <v>18.18</v>
      </c>
      <c r="J30">
        <v>10.54</v>
      </c>
      <c r="K30">
        <v>29.3185416666667</v>
      </c>
      <c r="L30">
        <v>29.019270833333302</v>
      </c>
      <c r="M30" t="s">
        <v>183</v>
      </c>
      <c r="N30" t="s">
        <v>174</v>
      </c>
      <c r="O30">
        <v>5</v>
      </c>
      <c r="P30">
        <v>1.227873</v>
      </c>
      <c r="Q30">
        <v>30.94</v>
      </c>
      <c r="R30">
        <v>1.2148030000000001</v>
      </c>
      <c r="S30">
        <v>15.65</v>
      </c>
      <c r="T30">
        <v>15.29</v>
      </c>
      <c r="U30">
        <v>30.619583333333299</v>
      </c>
      <c r="V30">
        <v>30.7797916666667</v>
      </c>
      <c r="W30">
        <v>1.76052083333333</v>
      </c>
      <c r="X30">
        <v>0.56560969330230104</v>
      </c>
      <c r="Y30">
        <v>1.2392339999999999</v>
      </c>
      <c r="Z30">
        <v>30.9</v>
      </c>
      <c r="AA30">
        <v>1.136171</v>
      </c>
      <c r="AB30">
        <v>17.7</v>
      </c>
      <c r="AC30">
        <v>13.2</v>
      </c>
      <c r="AD30">
        <v>28.320833333333301</v>
      </c>
      <c r="AE30">
        <v>29.610416666666701</v>
      </c>
      <c r="AF30">
        <v>0.59114583333333204</v>
      </c>
      <c r="AG30">
        <v>-0.52569253510632596</v>
      </c>
      <c r="AH30">
        <v>1.1762429999999999</v>
      </c>
      <c r="AI30">
        <v>27.73</v>
      </c>
      <c r="AJ30">
        <v>1.2732250000000001</v>
      </c>
      <c r="AK30">
        <v>19.420000000000002</v>
      </c>
      <c r="AL30">
        <v>8.31</v>
      </c>
      <c r="AM30">
        <v>29.843541666666699</v>
      </c>
      <c r="AN30">
        <v>28.7867708333333</v>
      </c>
      <c r="AO30">
        <v>0.23249999999999801</v>
      </c>
      <c r="AP30">
        <v>-1.4588650539547301</v>
      </c>
      <c r="AQ30">
        <v>1.2000120000000001</v>
      </c>
      <c r="AR30">
        <v>31.76</v>
      </c>
      <c r="AS30">
        <v>1.2101139999999999</v>
      </c>
      <c r="AT30">
        <v>30.47</v>
      </c>
      <c r="AU30">
        <v>1.29</v>
      </c>
      <c r="AV30">
        <v>31.114999999999998</v>
      </c>
      <c r="AW30">
        <v>2.0957291666666702</v>
      </c>
      <c r="AX30">
        <v>0.73990154373330996</v>
      </c>
      <c r="AY30">
        <v>1.2036960000000001</v>
      </c>
      <c r="AZ30">
        <v>32.58</v>
      </c>
      <c r="BA30">
        <v>1.2344949999999999</v>
      </c>
      <c r="BB30">
        <v>31.4</v>
      </c>
      <c r="BC30">
        <v>1.18</v>
      </c>
      <c r="BD30">
        <v>31.99</v>
      </c>
      <c r="BE30">
        <v>2.97072916666666</v>
      </c>
      <c r="BF30">
        <v>1.0888074333439699</v>
      </c>
      <c r="BG30">
        <v>1.2317899999999999</v>
      </c>
      <c r="BH30">
        <v>39.01</v>
      </c>
      <c r="BI30">
        <v>1.337229</v>
      </c>
      <c r="BJ30">
        <v>25.85</v>
      </c>
      <c r="BK30">
        <v>13.16</v>
      </c>
      <c r="BL30">
        <v>33.083541666666697</v>
      </c>
      <c r="BM30">
        <v>36.046770833333298</v>
      </c>
      <c r="BN30">
        <v>7.0274999999999999</v>
      </c>
      <c r="BO30">
        <v>1.9498310237985499</v>
      </c>
      <c r="BP30">
        <v>1.1986669999999999</v>
      </c>
      <c r="BQ30">
        <v>28.98</v>
      </c>
      <c r="BR30">
        <v>1.6273260000000001</v>
      </c>
      <c r="BS30">
        <v>16.489999999999998</v>
      </c>
      <c r="BT30">
        <v>12.49</v>
      </c>
      <c r="BU30">
        <v>30.043541666666702</v>
      </c>
      <c r="BV30">
        <v>29.511770833333301</v>
      </c>
      <c r="BW30">
        <v>0.492499999999996</v>
      </c>
      <c r="BX30">
        <v>-0.70826081837000099</v>
      </c>
      <c r="BY30">
        <v>1.222815</v>
      </c>
      <c r="BZ30">
        <v>26.27</v>
      </c>
      <c r="CA30">
        <v>1.209106</v>
      </c>
      <c r="CB30">
        <v>27.53</v>
      </c>
      <c r="CC30">
        <v>-1.26</v>
      </c>
      <c r="CD30">
        <v>26.9</v>
      </c>
      <c r="CE30">
        <v>2.1192708333333301</v>
      </c>
      <c r="CF30">
        <v>0.75107208297986305</v>
      </c>
      <c r="CG30">
        <v>1.20373</v>
      </c>
      <c r="CH30">
        <v>30.06</v>
      </c>
      <c r="CI30">
        <v>1.1208670000000001</v>
      </c>
      <c r="CJ30">
        <v>17.149999999999999</v>
      </c>
      <c r="CK30">
        <v>12.91</v>
      </c>
      <c r="CL30">
        <v>22.587291666666701</v>
      </c>
      <c r="CM30">
        <v>26.323645833333298</v>
      </c>
      <c r="CN30">
        <v>2.6956250000000002</v>
      </c>
      <c r="CO30">
        <v>0.99163008841997202</v>
      </c>
      <c r="CP30">
        <v>1.2096789999999999</v>
      </c>
      <c r="CQ30">
        <v>31.65</v>
      </c>
      <c r="CR30">
        <v>1.203667</v>
      </c>
      <c r="CS30">
        <v>30.27</v>
      </c>
      <c r="CT30">
        <v>1.38</v>
      </c>
      <c r="CU30">
        <v>30.96</v>
      </c>
      <c r="CV30">
        <v>1.9407291666666699</v>
      </c>
      <c r="CW30">
        <v>0.66306376156442703</v>
      </c>
      <c r="CX30">
        <v>1.2509680000000001</v>
      </c>
      <c r="CY30">
        <v>27.84</v>
      </c>
      <c r="CZ30">
        <v>1.243339</v>
      </c>
      <c r="DA30">
        <v>28.81</v>
      </c>
      <c r="DB30">
        <v>-0.96999999999999897</v>
      </c>
      <c r="DC30">
        <v>28.324999999999999</v>
      </c>
      <c r="DD30">
        <v>0.69427083333333395</v>
      </c>
      <c r="DE30">
        <v>-0.36489314484311702</v>
      </c>
      <c r="DF30">
        <v>1.2392339999999999</v>
      </c>
      <c r="DG30">
        <v>30.9</v>
      </c>
      <c r="DH30">
        <v>1.136171</v>
      </c>
      <c r="DI30">
        <v>17.7</v>
      </c>
      <c r="DJ30">
        <v>13.2</v>
      </c>
      <c r="DK30">
        <v>28.320833333333301</v>
      </c>
      <c r="DL30">
        <v>29.610416666666701</v>
      </c>
      <c r="DM30">
        <v>0.59114583333333204</v>
      </c>
      <c r="DN30">
        <v>-0.52569253510632596</v>
      </c>
      <c r="DO30">
        <v>1.1762429999999999</v>
      </c>
      <c r="DP30">
        <v>27.73</v>
      </c>
      <c r="DQ30">
        <v>1.2732250000000001</v>
      </c>
      <c r="DR30">
        <v>19.420000000000002</v>
      </c>
      <c r="DS30">
        <v>8.31</v>
      </c>
      <c r="DT30">
        <v>29.843541666666699</v>
      </c>
      <c r="DU30">
        <v>28.7867708333333</v>
      </c>
      <c r="DV30">
        <v>0.23249999999999801</v>
      </c>
      <c r="DW30">
        <v>-1.4588650539547301</v>
      </c>
      <c r="DX30">
        <v>1.201327</v>
      </c>
      <c r="DY30">
        <v>28.32</v>
      </c>
      <c r="DZ30">
        <v>1.2036960000000001</v>
      </c>
      <c r="EA30">
        <v>32.58</v>
      </c>
      <c r="EB30">
        <v>1.2479549999999999</v>
      </c>
      <c r="EC30">
        <v>27.87</v>
      </c>
      <c r="ED30">
        <v>23.61</v>
      </c>
      <c r="EE30">
        <v>29.59</v>
      </c>
      <c r="EF30">
        <v>0.57072916666666595</v>
      </c>
      <c r="EG30">
        <v>-0.56084049591751295</v>
      </c>
      <c r="EH30">
        <v>1.2318960000000001</v>
      </c>
      <c r="EI30">
        <v>36.770000000000003</v>
      </c>
      <c r="EJ30">
        <v>1.2615499999999999</v>
      </c>
      <c r="EK30">
        <v>38.049999999999997</v>
      </c>
      <c r="EL30">
        <v>-1.27999999999999</v>
      </c>
      <c r="EM30">
        <v>37.409999999999997</v>
      </c>
      <c r="EN30">
        <v>8.3907291666666595</v>
      </c>
      <c r="EO30">
        <v>2.1271274257214201</v>
      </c>
      <c r="EP30">
        <v>1.201327</v>
      </c>
      <c r="EQ30">
        <v>28.32</v>
      </c>
      <c r="ER30">
        <v>1.2479549999999999</v>
      </c>
      <c r="ES30">
        <v>27.87</v>
      </c>
      <c r="ET30">
        <v>1.2138869999999999</v>
      </c>
      <c r="EU30">
        <v>27.95</v>
      </c>
      <c r="EV30">
        <v>28.4</v>
      </c>
      <c r="EW30">
        <v>28.046666666666699</v>
      </c>
      <c r="EX30">
        <v>0.97260416666666705</v>
      </c>
      <c r="EY30">
        <v>-2.77780969720017E-2</v>
      </c>
      <c r="EZ30" t="s">
        <v>166</v>
      </c>
      <c r="FA30">
        <v>40</v>
      </c>
      <c r="FB30" t="s">
        <v>166</v>
      </c>
      <c r="FC30">
        <v>40</v>
      </c>
      <c r="FD30">
        <v>0</v>
      </c>
      <c r="FE30">
        <v>40</v>
      </c>
      <c r="FF30">
        <v>10.9807291666667</v>
      </c>
      <c r="FG30">
        <v>2.39614184249817</v>
      </c>
    </row>
    <row r="31" spans="1:163">
      <c r="A31">
        <v>30</v>
      </c>
      <c r="B31" t="s">
        <v>196</v>
      </c>
      <c r="C31" t="s">
        <v>183</v>
      </c>
      <c r="D31" t="s">
        <v>174</v>
      </c>
      <c r="E31">
        <v>6</v>
      </c>
      <c r="F31">
        <v>1.161279</v>
      </c>
      <c r="G31">
        <v>31.17</v>
      </c>
      <c r="H31">
        <v>1</v>
      </c>
      <c r="I31">
        <v>8.4</v>
      </c>
      <c r="J31">
        <v>22.77</v>
      </c>
      <c r="K31">
        <v>19.538541666666699</v>
      </c>
      <c r="L31">
        <v>25.354270833333299</v>
      </c>
      <c r="M31" t="s">
        <v>183</v>
      </c>
      <c r="N31" t="s">
        <v>174</v>
      </c>
      <c r="O31">
        <v>6</v>
      </c>
      <c r="P31">
        <v>1.2267809999999999</v>
      </c>
      <c r="Q31">
        <v>30.76</v>
      </c>
      <c r="R31">
        <v>1.2202550000000001</v>
      </c>
      <c r="S31">
        <v>15.71</v>
      </c>
      <c r="T31">
        <v>15.05</v>
      </c>
      <c r="U31">
        <v>30.679583333333301</v>
      </c>
      <c r="V31">
        <v>30.719791666666701</v>
      </c>
      <c r="W31">
        <v>5.3655208333333304</v>
      </c>
      <c r="X31">
        <v>1.6799934512091801</v>
      </c>
      <c r="Y31">
        <v>1.2474989999999999</v>
      </c>
      <c r="Z31">
        <v>25.4</v>
      </c>
      <c r="AA31">
        <v>1.219538</v>
      </c>
      <c r="AB31">
        <v>14.32</v>
      </c>
      <c r="AC31">
        <v>11.08</v>
      </c>
      <c r="AD31">
        <v>24.940833333333298</v>
      </c>
      <c r="AE31">
        <v>25.1704166666667</v>
      </c>
      <c r="AF31">
        <v>0.18385416666666601</v>
      </c>
      <c r="AG31">
        <v>-1.69361240808853</v>
      </c>
      <c r="AH31">
        <v>1.175206</v>
      </c>
      <c r="AI31">
        <v>28.78</v>
      </c>
      <c r="AJ31">
        <v>1.3003039999999999</v>
      </c>
      <c r="AK31">
        <v>18.96</v>
      </c>
      <c r="AL31">
        <v>9.82</v>
      </c>
      <c r="AM31">
        <v>29.383541666666702</v>
      </c>
      <c r="AN31">
        <v>29.081770833333302</v>
      </c>
      <c r="AO31">
        <v>3.7275</v>
      </c>
      <c r="AP31">
        <v>1.3157377676567601</v>
      </c>
      <c r="AQ31">
        <v>1.1983550000000001</v>
      </c>
      <c r="AR31">
        <v>34.03</v>
      </c>
      <c r="AS31">
        <v>1.1980109999999999</v>
      </c>
      <c r="AT31">
        <v>30.99</v>
      </c>
      <c r="AU31">
        <v>3.04</v>
      </c>
      <c r="AV31">
        <v>32.51</v>
      </c>
      <c r="AW31">
        <v>7.15572916666666</v>
      </c>
      <c r="AX31">
        <v>1.96791331790212</v>
      </c>
      <c r="AY31">
        <v>1.1973119999999999</v>
      </c>
      <c r="AZ31">
        <v>31.5</v>
      </c>
      <c r="BA31">
        <v>1.2346280000000001</v>
      </c>
      <c r="BB31">
        <v>29.64</v>
      </c>
      <c r="BC31">
        <v>1.86</v>
      </c>
      <c r="BD31">
        <v>30.57</v>
      </c>
      <c r="BE31">
        <v>5.2157291666666703</v>
      </c>
      <c r="BF31">
        <v>1.65167889970777</v>
      </c>
      <c r="BG31">
        <v>1.1812940000000001</v>
      </c>
      <c r="BH31">
        <v>34.630000000000003</v>
      </c>
      <c r="BI31">
        <v>1.310246</v>
      </c>
      <c r="BJ31">
        <v>23.41</v>
      </c>
      <c r="BK31">
        <v>11.22</v>
      </c>
      <c r="BL31">
        <v>30.6435416666667</v>
      </c>
      <c r="BM31">
        <v>32.636770833333301</v>
      </c>
      <c r="BN31">
        <v>7.2824999999999998</v>
      </c>
      <c r="BO31">
        <v>1.98547420985145</v>
      </c>
      <c r="BP31">
        <v>1.1937709999999999</v>
      </c>
      <c r="BQ31">
        <v>30.2</v>
      </c>
      <c r="BR31">
        <v>1.4982139999999999</v>
      </c>
      <c r="BS31">
        <v>17.88</v>
      </c>
      <c r="BT31">
        <v>12.32</v>
      </c>
      <c r="BU31">
        <v>31.433541666666699</v>
      </c>
      <c r="BV31">
        <v>30.816770833333301</v>
      </c>
      <c r="BW31">
        <v>5.4625000000000004</v>
      </c>
      <c r="BX31">
        <v>1.6979065604217101</v>
      </c>
      <c r="BY31">
        <v>1.2214959999999999</v>
      </c>
      <c r="BZ31">
        <v>27.77</v>
      </c>
      <c r="CA31">
        <v>1.2160550000000001</v>
      </c>
      <c r="CB31">
        <v>27.02</v>
      </c>
      <c r="CC31">
        <v>0.75</v>
      </c>
      <c r="CD31">
        <v>27.395</v>
      </c>
      <c r="CE31">
        <v>2.04072916666667</v>
      </c>
      <c r="CF31">
        <v>0.71330717863210402</v>
      </c>
      <c r="CG31">
        <v>1.201068</v>
      </c>
      <c r="CH31">
        <v>30.85</v>
      </c>
      <c r="CI31" t="s">
        <v>166</v>
      </c>
      <c r="CJ31">
        <v>40</v>
      </c>
      <c r="CK31">
        <v>-9.15</v>
      </c>
      <c r="CL31">
        <v>45.437291666666702</v>
      </c>
      <c r="CM31">
        <v>38.143645833333302</v>
      </c>
      <c r="CN31">
        <v>12.789375</v>
      </c>
      <c r="CO31">
        <v>2.5486147480949599</v>
      </c>
      <c r="CP31">
        <v>1.23353</v>
      </c>
      <c r="CQ31">
        <v>34.159999999999997</v>
      </c>
      <c r="CR31">
        <v>1.2045490000000001</v>
      </c>
      <c r="CS31">
        <v>30.16</v>
      </c>
      <c r="CT31">
        <v>4</v>
      </c>
      <c r="CU31">
        <v>32.159999999999997</v>
      </c>
      <c r="CV31">
        <v>6.8057291666666604</v>
      </c>
      <c r="CW31">
        <v>1.91776478196732</v>
      </c>
      <c r="CX31">
        <v>1.252097</v>
      </c>
      <c r="CY31">
        <v>27.55</v>
      </c>
      <c r="CZ31">
        <v>1.2334350000000001</v>
      </c>
      <c r="DA31">
        <v>27.3</v>
      </c>
      <c r="DB31">
        <v>0.25</v>
      </c>
      <c r="DC31">
        <v>27.425000000000001</v>
      </c>
      <c r="DD31">
        <v>2.0707291666666698</v>
      </c>
      <c r="DE31">
        <v>0.727900799678594</v>
      </c>
      <c r="DF31">
        <v>1.2474989999999999</v>
      </c>
      <c r="DG31">
        <v>25.4</v>
      </c>
      <c r="DH31">
        <v>1.219538</v>
      </c>
      <c r="DI31">
        <v>14.32</v>
      </c>
      <c r="DJ31">
        <v>11.08</v>
      </c>
      <c r="DK31">
        <v>24.940833333333298</v>
      </c>
      <c r="DL31">
        <v>25.1704166666667</v>
      </c>
      <c r="DM31">
        <v>0.18385416666666601</v>
      </c>
      <c r="DN31">
        <v>-1.69361240808853</v>
      </c>
      <c r="DO31">
        <v>1.175206</v>
      </c>
      <c r="DP31">
        <v>28.78</v>
      </c>
      <c r="DQ31">
        <v>1.3003039999999999</v>
      </c>
      <c r="DR31">
        <v>18.96</v>
      </c>
      <c r="DS31">
        <v>9.82</v>
      </c>
      <c r="DT31">
        <v>29.383541666666702</v>
      </c>
      <c r="DU31">
        <v>29.081770833333302</v>
      </c>
      <c r="DV31">
        <v>3.7275</v>
      </c>
      <c r="DW31">
        <v>1.3157377676567601</v>
      </c>
      <c r="DX31">
        <v>1.208162</v>
      </c>
      <c r="DY31">
        <v>26.91</v>
      </c>
      <c r="DZ31">
        <v>1.1973119999999999</v>
      </c>
      <c r="EA31">
        <v>31.5</v>
      </c>
      <c r="EB31">
        <v>1.2430099999999999</v>
      </c>
      <c r="EC31">
        <v>27.83</v>
      </c>
      <c r="ED31">
        <v>23.24</v>
      </c>
      <c r="EE31">
        <v>28.746666666666702</v>
      </c>
      <c r="EF31">
        <v>3.3923958333333299</v>
      </c>
      <c r="EG31">
        <v>1.22153640726899</v>
      </c>
      <c r="EH31">
        <v>1.2425919999999999</v>
      </c>
      <c r="EI31">
        <v>36.090000000000003</v>
      </c>
      <c r="EJ31">
        <v>1.2395</v>
      </c>
      <c r="EK31">
        <v>36.53</v>
      </c>
      <c r="EL31">
        <v>-0.439999999999998</v>
      </c>
      <c r="EM31">
        <v>36.31</v>
      </c>
      <c r="EN31">
        <v>10.9557291666667</v>
      </c>
      <c r="EO31">
        <v>2.3938625310027901</v>
      </c>
      <c r="EP31">
        <v>1.208162</v>
      </c>
      <c r="EQ31">
        <v>26.91</v>
      </c>
      <c r="ER31">
        <v>1.2430099999999999</v>
      </c>
      <c r="ES31">
        <v>27.83</v>
      </c>
      <c r="ET31">
        <v>1.2265550000000001</v>
      </c>
      <c r="EU31">
        <v>27.67</v>
      </c>
      <c r="EV31">
        <v>26.75</v>
      </c>
      <c r="EW31">
        <v>27.47</v>
      </c>
      <c r="EX31">
        <v>2.11572916666666</v>
      </c>
      <c r="EY31">
        <v>0.74939951273555705</v>
      </c>
      <c r="EZ31">
        <v>1.2906820000000001</v>
      </c>
      <c r="FA31">
        <v>40</v>
      </c>
      <c r="FB31">
        <v>1.269018</v>
      </c>
      <c r="FC31">
        <v>37.909999999999997</v>
      </c>
      <c r="FD31">
        <v>2.09</v>
      </c>
      <c r="FE31">
        <v>38.954999999999998</v>
      </c>
      <c r="FF31">
        <v>13.600729166666699</v>
      </c>
      <c r="FG31">
        <v>2.6101234065008398</v>
      </c>
    </row>
    <row r="32" spans="1:163">
      <c r="A32">
        <v>31</v>
      </c>
      <c r="B32" t="s">
        <v>197</v>
      </c>
      <c r="C32" t="s">
        <v>183</v>
      </c>
      <c r="D32" t="s">
        <v>174</v>
      </c>
      <c r="E32">
        <v>7</v>
      </c>
      <c r="F32">
        <v>1.1556390000000001</v>
      </c>
      <c r="G32">
        <v>30.1</v>
      </c>
      <c r="H32">
        <v>1.4860990000000001</v>
      </c>
      <c r="I32">
        <v>19.170000000000002</v>
      </c>
      <c r="J32">
        <v>10.93</v>
      </c>
      <c r="K32">
        <v>30.308541666666699</v>
      </c>
      <c r="L32">
        <v>30.2042708333333</v>
      </c>
      <c r="M32" t="s">
        <v>183</v>
      </c>
      <c r="N32" t="s">
        <v>174</v>
      </c>
      <c r="O32">
        <v>7</v>
      </c>
      <c r="P32">
        <v>1.2137469999999999</v>
      </c>
      <c r="Q32">
        <v>30.72</v>
      </c>
      <c r="R32">
        <v>1.1649229999999999</v>
      </c>
      <c r="S32">
        <v>16.73</v>
      </c>
      <c r="T32">
        <v>13.99</v>
      </c>
      <c r="U32">
        <v>31.699583333333301</v>
      </c>
      <c r="V32">
        <v>31.2097916666667</v>
      </c>
      <c r="W32">
        <v>1.0055208333333301</v>
      </c>
      <c r="X32">
        <v>5.50564939268605E-3</v>
      </c>
      <c r="Y32">
        <v>1.2350540000000001</v>
      </c>
      <c r="Z32">
        <v>32.39</v>
      </c>
      <c r="AA32">
        <v>1.1566479999999999</v>
      </c>
      <c r="AB32">
        <v>16.739999999999998</v>
      </c>
      <c r="AC32">
        <v>15.65</v>
      </c>
      <c r="AD32">
        <v>27.3608333333333</v>
      </c>
      <c r="AE32">
        <v>29.875416666666698</v>
      </c>
      <c r="AF32">
        <v>0.32885416666667</v>
      </c>
      <c r="AG32">
        <v>-1.1121408888979301</v>
      </c>
      <c r="AH32">
        <v>1.1755230000000001</v>
      </c>
      <c r="AI32">
        <v>29.73</v>
      </c>
      <c r="AJ32">
        <v>1.2306189999999999</v>
      </c>
      <c r="AK32">
        <v>20.84</v>
      </c>
      <c r="AL32">
        <v>8.89</v>
      </c>
      <c r="AM32">
        <v>31.263541666666701</v>
      </c>
      <c r="AN32">
        <v>30.496770833333301</v>
      </c>
      <c r="AO32">
        <v>0.29249999999999998</v>
      </c>
      <c r="AP32">
        <v>-1.2292906123102201</v>
      </c>
      <c r="AQ32" t="s">
        <v>166</v>
      </c>
      <c r="AR32">
        <v>40</v>
      </c>
      <c r="AS32">
        <v>1.202067</v>
      </c>
      <c r="AT32">
        <v>32.159999999999997</v>
      </c>
      <c r="AU32">
        <v>7.84</v>
      </c>
      <c r="AV32">
        <v>36.08</v>
      </c>
      <c r="AW32">
        <v>5.8757291666666598</v>
      </c>
      <c r="AX32">
        <v>1.77083016580396</v>
      </c>
      <c r="AY32">
        <v>1.191991</v>
      </c>
      <c r="AZ32">
        <v>30.74</v>
      </c>
      <c r="BA32">
        <v>1.2179819999999999</v>
      </c>
      <c r="BB32">
        <v>29.43</v>
      </c>
      <c r="BC32">
        <v>1.31</v>
      </c>
      <c r="BD32">
        <v>30.085000000000001</v>
      </c>
      <c r="BE32">
        <v>0.11927083333333501</v>
      </c>
      <c r="BF32">
        <v>-2.1263584614675701</v>
      </c>
      <c r="BG32">
        <v>1.1643490000000001</v>
      </c>
      <c r="BH32">
        <v>36.69</v>
      </c>
      <c r="BI32">
        <v>1.226305</v>
      </c>
      <c r="BJ32">
        <v>29.76</v>
      </c>
      <c r="BK32">
        <v>6.93</v>
      </c>
      <c r="BL32">
        <v>36.993541666666701</v>
      </c>
      <c r="BM32">
        <v>36.8417708333333</v>
      </c>
      <c r="BN32">
        <v>6.6374999999999904</v>
      </c>
      <c r="BO32">
        <v>1.8927353865680601</v>
      </c>
      <c r="BP32">
        <v>1.1860630000000001</v>
      </c>
      <c r="BQ32">
        <v>30.1</v>
      </c>
      <c r="BR32">
        <v>1.516386</v>
      </c>
      <c r="BS32">
        <v>17.510000000000002</v>
      </c>
      <c r="BT32">
        <v>12.59</v>
      </c>
      <c r="BU32">
        <v>31.063541666666701</v>
      </c>
      <c r="BV32">
        <v>30.581770833333302</v>
      </c>
      <c r="BW32">
        <v>0.377499999999998</v>
      </c>
      <c r="BX32">
        <v>-0.97418471029306397</v>
      </c>
      <c r="BY32">
        <v>1.2223949999999999</v>
      </c>
      <c r="BZ32">
        <v>27.71</v>
      </c>
      <c r="CA32">
        <v>1.2013750000000001</v>
      </c>
      <c r="CB32">
        <v>25.84</v>
      </c>
      <c r="CC32">
        <v>1.87</v>
      </c>
      <c r="CD32">
        <v>26.774999999999999</v>
      </c>
      <c r="CE32">
        <v>3.4292708333333399</v>
      </c>
      <c r="CF32">
        <v>1.23234765354443</v>
      </c>
      <c r="CG32">
        <v>1.205352</v>
      </c>
      <c r="CH32">
        <v>31.4</v>
      </c>
      <c r="CI32">
        <v>1.222731</v>
      </c>
      <c r="CJ32">
        <v>25.03</v>
      </c>
      <c r="CK32">
        <v>6.37</v>
      </c>
      <c r="CL32">
        <v>30.4672916666667</v>
      </c>
      <c r="CM32">
        <v>30.933645833333301</v>
      </c>
      <c r="CN32">
        <v>0.729374999999997</v>
      </c>
      <c r="CO32">
        <v>-0.31556727594132</v>
      </c>
      <c r="CP32" t="s">
        <v>166</v>
      </c>
      <c r="CQ32">
        <v>40</v>
      </c>
      <c r="CR32">
        <v>1.1970620000000001</v>
      </c>
      <c r="CS32">
        <v>29.37</v>
      </c>
      <c r="CT32">
        <v>10.63</v>
      </c>
      <c r="CU32">
        <v>34.685000000000002</v>
      </c>
      <c r="CV32">
        <v>4.48072916666667</v>
      </c>
      <c r="CW32">
        <v>1.49978579359952</v>
      </c>
      <c r="CX32">
        <v>1.2250160000000001</v>
      </c>
      <c r="CY32">
        <v>28.27</v>
      </c>
      <c r="CZ32">
        <v>1.227781</v>
      </c>
      <c r="DA32">
        <v>27.51</v>
      </c>
      <c r="DB32">
        <v>0.75999999999999801</v>
      </c>
      <c r="DC32">
        <v>27.89</v>
      </c>
      <c r="DD32">
        <v>2.3142708333333402</v>
      </c>
      <c r="DE32">
        <v>0.83909466312120096</v>
      </c>
      <c r="DF32">
        <v>1.2350540000000001</v>
      </c>
      <c r="DG32">
        <v>32.39</v>
      </c>
      <c r="DH32">
        <v>1.1566479999999999</v>
      </c>
      <c r="DI32">
        <v>16.739999999999998</v>
      </c>
      <c r="DJ32">
        <v>15.65</v>
      </c>
      <c r="DK32">
        <v>27.3608333333333</v>
      </c>
      <c r="DL32">
        <v>29.875416666666698</v>
      </c>
      <c r="DM32">
        <v>0.32885416666667</v>
      </c>
      <c r="DN32">
        <v>-1.1121408888979301</v>
      </c>
      <c r="DO32">
        <v>1.1755230000000001</v>
      </c>
      <c r="DP32">
        <v>29.73</v>
      </c>
      <c r="DQ32">
        <v>1.2306189999999999</v>
      </c>
      <c r="DR32">
        <v>20.84</v>
      </c>
      <c r="DS32">
        <v>8.89</v>
      </c>
      <c r="DT32">
        <v>31.263541666666701</v>
      </c>
      <c r="DU32">
        <v>30.496770833333301</v>
      </c>
      <c r="DV32">
        <v>0.29249999999999998</v>
      </c>
      <c r="DW32">
        <v>-1.2292906123102201</v>
      </c>
      <c r="DX32">
        <v>1.1980900000000001</v>
      </c>
      <c r="DY32">
        <v>26.44</v>
      </c>
      <c r="DZ32">
        <v>1.191991</v>
      </c>
      <c r="EA32">
        <v>30.74</v>
      </c>
      <c r="EB32">
        <v>1.2363409999999999</v>
      </c>
      <c r="EC32">
        <v>26.08</v>
      </c>
      <c r="ED32">
        <v>21.78</v>
      </c>
      <c r="EE32">
        <v>27.753333333333298</v>
      </c>
      <c r="EF32">
        <v>2.45093750000001</v>
      </c>
      <c r="EG32">
        <v>0.89647060442485105</v>
      </c>
      <c r="EH32">
        <v>1.218413</v>
      </c>
      <c r="EI32">
        <v>37.96</v>
      </c>
      <c r="EJ32">
        <v>1.283304</v>
      </c>
      <c r="EK32">
        <v>39.74</v>
      </c>
      <c r="EL32">
        <v>-1.78</v>
      </c>
      <c r="EM32">
        <v>38.85</v>
      </c>
      <c r="EN32">
        <v>8.6457291666666691</v>
      </c>
      <c r="EO32">
        <v>2.15706546105746</v>
      </c>
      <c r="EP32">
        <v>1.1980900000000001</v>
      </c>
      <c r="EQ32">
        <v>26.44</v>
      </c>
      <c r="ER32">
        <v>1.2363409999999999</v>
      </c>
      <c r="ES32">
        <v>26.08</v>
      </c>
      <c r="ET32">
        <v>1.226613</v>
      </c>
      <c r="EU32">
        <v>27.71</v>
      </c>
      <c r="EV32">
        <v>28.07</v>
      </c>
      <c r="EW32">
        <v>26.7433333333333</v>
      </c>
      <c r="EX32">
        <v>3.4609375000000102</v>
      </c>
      <c r="EY32">
        <v>1.2415395061255201</v>
      </c>
      <c r="EZ32" t="s">
        <v>166</v>
      </c>
      <c r="FA32">
        <v>40</v>
      </c>
      <c r="FB32">
        <v>1.2755069999999999</v>
      </c>
      <c r="FC32">
        <v>39.26</v>
      </c>
      <c r="FD32">
        <v>0.74000000000000199</v>
      </c>
      <c r="FE32">
        <v>39.630000000000003</v>
      </c>
      <c r="FF32">
        <v>9.4257291666666596</v>
      </c>
      <c r="FG32">
        <v>2.2434430955051199</v>
      </c>
    </row>
    <row r="33" spans="1:163">
      <c r="A33">
        <v>32</v>
      </c>
      <c r="B33" t="s">
        <v>198</v>
      </c>
      <c r="C33" t="s">
        <v>183</v>
      </c>
      <c r="D33" t="s">
        <v>174</v>
      </c>
      <c r="E33">
        <v>8</v>
      </c>
      <c r="F33">
        <v>1.1505799999999999</v>
      </c>
      <c r="G33">
        <v>30.6</v>
      </c>
      <c r="H33">
        <v>1.466477</v>
      </c>
      <c r="I33">
        <v>20.41</v>
      </c>
      <c r="J33">
        <v>10.19</v>
      </c>
      <c r="K33">
        <v>31.548541666666701</v>
      </c>
      <c r="L33">
        <v>31.074270833333301</v>
      </c>
      <c r="M33" t="s">
        <v>183</v>
      </c>
      <c r="N33" t="s">
        <v>174</v>
      </c>
      <c r="O33">
        <v>8</v>
      </c>
      <c r="P33">
        <v>1.2368969999999999</v>
      </c>
      <c r="Q33">
        <v>32.83</v>
      </c>
      <c r="R33">
        <v>1.179155</v>
      </c>
      <c r="S33">
        <v>16.670000000000002</v>
      </c>
      <c r="T33">
        <v>16.16</v>
      </c>
      <c r="U33">
        <v>31.639583333333299</v>
      </c>
      <c r="V33">
        <v>32.234791666666702</v>
      </c>
      <c r="W33">
        <v>1.1605208333333299</v>
      </c>
      <c r="X33">
        <v>0.148868898603389</v>
      </c>
      <c r="Y33">
        <v>1.2268490000000001</v>
      </c>
      <c r="Z33">
        <v>35.54</v>
      </c>
      <c r="AA33" t="s">
        <v>166</v>
      </c>
      <c r="AB33">
        <v>40</v>
      </c>
      <c r="AC33">
        <v>-4.46</v>
      </c>
      <c r="AD33">
        <v>50.620833333333302</v>
      </c>
      <c r="AE33">
        <v>43.0804166666667</v>
      </c>
      <c r="AF33">
        <v>12.006145833333299</v>
      </c>
      <c r="AG33">
        <v>2.4854186714603101</v>
      </c>
      <c r="AH33">
        <v>1.1784699999999999</v>
      </c>
      <c r="AI33">
        <v>30.61</v>
      </c>
      <c r="AJ33">
        <v>1.210985</v>
      </c>
      <c r="AK33">
        <v>20.16</v>
      </c>
      <c r="AL33">
        <v>10.45</v>
      </c>
      <c r="AM33">
        <v>30.583541666666701</v>
      </c>
      <c r="AN33">
        <v>30.596770833333299</v>
      </c>
      <c r="AO33">
        <v>0.47749999999999898</v>
      </c>
      <c r="AP33">
        <v>-0.73919111906135404</v>
      </c>
      <c r="AQ33">
        <v>1.190158</v>
      </c>
      <c r="AR33">
        <v>35.72</v>
      </c>
      <c r="AS33">
        <v>1.2020029999999999</v>
      </c>
      <c r="AT33">
        <v>33.700000000000003</v>
      </c>
      <c r="AU33">
        <v>2.02</v>
      </c>
      <c r="AV33">
        <v>34.71</v>
      </c>
      <c r="AW33">
        <v>3.6357291666666698</v>
      </c>
      <c r="AX33">
        <v>1.29080968692564</v>
      </c>
      <c r="AY33">
        <v>1.2015709999999999</v>
      </c>
      <c r="AZ33">
        <v>33.01</v>
      </c>
      <c r="BA33">
        <v>1.212178</v>
      </c>
      <c r="BB33">
        <v>30.81</v>
      </c>
      <c r="BC33">
        <v>2.2000000000000002</v>
      </c>
      <c r="BD33">
        <v>31.91</v>
      </c>
      <c r="BE33">
        <v>0.83572916666666297</v>
      </c>
      <c r="BF33">
        <v>-0.17945068170227599</v>
      </c>
      <c r="BG33">
        <v>1.16052</v>
      </c>
      <c r="BH33">
        <v>34.44</v>
      </c>
      <c r="BI33">
        <v>1.271163</v>
      </c>
      <c r="BJ33">
        <v>24.46</v>
      </c>
      <c r="BK33">
        <v>9.98</v>
      </c>
      <c r="BL33">
        <v>31.6935416666667</v>
      </c>
      <c r="BM33">
        <v>33.066770833333301</v>
      </c>
      <c r="BN33">
        <v>1.9924999999999999</v>
      </c>
      <c r="BO33">
        <v>0.68939013168223495</v>
      </c>
      <c r="BP33">
        <v>1.187595</v>
      </c>
      <c r="BQ33">
        <v>33.25</v>
      </c>
      <c r="BR33">
        <v>1.617613</v>
      </c>
      <c r="BS33">
        <v>19.239999999999998</v>
      </c>
      <c r="BT33">
        <v>14.01</v>
      </c>
      <c r="BU33">
        <v>32.793541666666698</v>
      </c>
      <c r="BV33">
        <v>33.021770833333299</v>
      </c>
      <c r="BW33">
        <v>1.9475</v>
      </c>
      <c r="BX33">
        <v>0.66654649876276695</v>
      </c>
      <c r="BY33">
        <v>1.2075469999999999</v>
      </c>
      <c r="BZ33">
        <v>29.42</v>
      </c>
      <c r="CA33">
        <v>1.1942200000000001</v>
      </c>
      <c r="CB33">
        <v>25.27</v>
      </c>
      <c r="CC33">
        <v>4.1500000000000004</v>
      </c>
      <c r="CD33">
        <v>27.344999999999999</v>
      </c>
      <c r="CE33">
        <v>3.72927083333333</v>
      </c>
      <c r="CF33">
        <v>1.3162127275036399</v>
      </c>
      <c r="CG33">
        <v>1.203948</v>
      </c>
      <c r="CH33">
        <v>32.57</v>
      </c>
      <c r="CI33" t="s">
        <v>166</v>
      </c>
      <c r="CJ33">
        <v>40</v>
      </c>
      <c r="CK33">
        <v>-7.43</v>
      </c>
      <c r="CL33">
        <v>45.437291666666702</v>
      </c>
      <c r="CM33">
        <v>39.003645833333302</v>
      </c>
      <c r="CN33">
        <v>7.9293750000000003</v>
      </c>
      <c r="CO33">
        <v>2.0705742179127302</v>
      </c>
      <c r="CP33">
        <v>1.221336</v>
      </c>
      <c r="CQ33">
        <v>35.630000000000003</v>
      </c>
      <c r="CR33" t="s">
        <v>166</v>
      </c>
      <c r="CS33">
        <v>40</v>
      </c>
      <c r="CT33">
        <v>-4.37</v>
      </c>
      <c r="CU33">
        <v>37.814999999999998</v>
      </c>
      <c r="CV33">
        <v>6.74072916666666</v>
      </c>
      <c r="CW33">
        <v>1.9081681040380201</v>
      </c>
      <c r="CX33">
        <v>1.2237279999999999</v>
      </c>
      <c r="CY33">
        <v>30.25</v>
      </c>
      <c r="CZ33">
        <v>1.214561</v>
      </c>
      <c r="DA33">
        <v>28.16</v>
      </c>
      <c r="DB33">
        <v>2.09</v>
      </c>
      <c r="DC33">
        <v>29.204999999999998</v>
      </c>
      <c r="DD33">
        <v>1.8692708333333301</v>
      </c>
      <c r="DE33">
        <v>0.62554842612578099</v>
      </c>
      <c r="DF33">
        <v>1.2268490000000001</v>
      </c>
      <c r="DG33">
        <v>35.54</v>
      </c>
      <c r="DH33" t="s">
        <v>166</v>
      </c>
      <c r="DI33">
        <v>40</v>
      </c>
      <c r="DJ33">
        <v>-4.46</v>
      </c>
      <c r="DK33">
        <v>50.620833333333302</v>
      </c>
      <c r="DL33">
        <v>43.0804166666667</v>
      </c>
      <c r="DM33">
        <v>12.006145833333299</v>
      </c>
      <c r="DN33">
        <v>2.4854186714603101</v>
      </c>
      <c r="DO33">
        <v>1.1784699999999999</v>
      </c>
      <c r="DP33">
        <v>30.61</v>
      </c>
      <c r="DQ33">
        <v>1.210985</v>
      </c>
      <c r="DR33">
        <v>20.16</v>
      </c>
      <c r="DS33">
        <v>10.45</v>
      </c>
      <c r="DT33">
        <v>30.583541666666701</v>
      </c>
      <c r="DU33">
        <v>30.596770833333299</v>
      </c>
      <c r="DV33">
        <v>0.47749999999999898</v>
      </c>
      <c r="DW33">
        <v>-0.73919111906135404</v>
      </c>
      <c r="DX33">
        <v>1.213114</v>
      </c>
      <c r="DY33">
        <v>26.67</v>
      </c>
      <c r="DZ33">
        <v>1.2015709999999999</v>
      </c>
      <c r="EA33">
        <v>33.01</v>
      </c>
      <c r="EB33">
        <v>1.219835</v>
      </c>
      <c r="EC33">
        <v>27.68</v>
      </c>
      <c r="ED33">
        <v>21.34</v>
      </c>
      <c r="EE33">
        <v>29.12</v>
      </c>
      <c r="EF33">
        <v>1.9542708333333301</v>
      </c>
      <c r="EG33">
        <v>0.67001714858768302</v>
      </c>
      <c r="EH33">
        <v>1.25837</v>
      </c>
      <c r="EI33">
        <v>39.69</v>
      </c>
      <c r="EJ33">
        <v>1.0003599999999999</v>
      </c>
      <c r="EK33">
        <v>40</v>
      </c>
      <c r="EL33">
        <v>-0.310000000000002</v>
      </c>
      <c r="EM33">
        <v>39.844999999999999</v>
      </c>
      <c r="EN33">
        <v>8.7707291666666691</v>
      </c>
      <c r="EO33">
        <v>2.1714199462193999</v>
      </c>
      <c r="EP33">
        <v>1.213114</v>
      </c>
      <c r="EQ33">
        <v>26.67</v>
      </c>
      <c r="ER33">
        <v>1.219835</v>
      </c>
      <c r="ES33">
        <v>27.68</v>
      </c>
      <c r="ET33">
        <v>1.220809</v>
      </c>
      <c r="EU33">
        <v>28.07</v>
      </c>
      <c r="EV33">
        <v>27.06</v>
      </c>
      <c r="EW33">
        <v>27.473333333333301</v>
      </c>
      <c r="EX33">
        <v>3.6009375000000001</v>
      </c>
      <c r="EY33">
        <v>1.2811942282262001</v>
      </c>
      <c r="EZ33">
        <v>1.273131</v>
      </c>
      <c r="FA33">
        <v>38.25</v>
      </c>
      <c r="FB33">
        <v>1.000135</v>
      </c>
      <c r="FC33">
        <v>40</v>
      </c>
      <c r="FD33">
        <v>-1.75</v>
      </c>
      <c r="FE33">
        <v>39.125</v>
      </c>
      <c r="FF33">
        <v>8.0507291666666703</v>
      </c>
      <c r="FG33">
        <v>2.0857626670385199</v>
      </c>
    </row>
    <row r="34" spans="1:163">
      <c r="A34">
        <v>33</v>
      </c>
      <c r="B34" t="s">
        <v>199</v>
      </c>
      <c r="C34" t="s">
        <v>200</v>
      </c>
      <c r="D34" t="s">
        <v>164</v>
      </c>
      <c r="E34">
        <v>1</v>
      </c>
      <c r="F34">
        <v>1.1571480000000001</v>
      </c>
      <c r="G34">
        <v>28.63</v>
      </c>
      <c r="H34">
        <v>1.625313</v>
      </c>
      <c r="I34">
        <v>18.37</v>
      </c>
      <c r="J34">
        <v>10.26</v>
      </c>
      <c r="K34">
        <v>29.508541666666702</v>
      </c>
      <c r="L34">
        <v>29.069270833333299</v>
      </c>
      <c r="M34" t="s">
        <v>200</v>
      </c>
      <c r="N34" t="s">
        <v>164</v>
      </c>
      <c r="O34">
        <v>1</v>
      </c>
      <c r="P34">
        <v>1.230418</v>
      </c>
      <c r="Q34">
        <v>30.59</v>
      </c>
      <c r="R34">
        <v>1.160199</v>
      </c>
      <c r="S34">
        <v>16.09</v>
      </c>
      <c r="T34">
        <v>14.5</v>
      </c>
      <c r="U34">
        <v>31.0595833333333</v>
      </c>
      <c r="V34">
        <v>30.824791666666702</v>
      </c>
      <c r="W34">
        <v>1.7555208333333401</v>
      </c>
      <c r="X34">
        <v>0.56276558402009402</v>
      </c>
      <c r="Y34">
        <v>1.234118</v>
      </c>
      <c r="Z34">
        <v>30.54</v>
      </c>
      <c r="AA34">
        <v>1.1894260000000001</v>
      </c>
      <c r="AB34">
        <v>16.89</v>
      </c>
      <c r="AC34">
        <v>13.65</v>
      </c>
      <c r="AD34">
        <v>27.510833333333299</v>
      </c>
      <c r="AE34">
        <v>29.0254166666667</v>
      </c>
      <c r="AF34">
        <v>4.38541666666694E-2</v>
      </c>
      <c r="AG34">
        <v>-3.1268855437734802</v>
      </c>
      <c r="AH34">
        <v>1.199268</v>
      </c>
      <c r="AI34">
        <v>29.29</v>
      </c>
      <c r="AJ34">
        <v>1.469214</v>
      </c>
      <c r="AK34">
        <v>18.13</v>
      </c>
      <c r="AL34">
        <v>11.16</v>
      </c>
      <c r="AM34">
        <v>28.5535416666667</v>
      </c>
      <c r="AN34">
        <v>28.921770833333301</v>
      </c>
      <c r="AO34">
        <v>0.14750000000000099</v>
      </c>
      <c r="AP34">
        <v>-1.91392710320226</v>
      </c>
      <c r="AQ34">
        <v>1.1908890000000001</v>
      </c>
      <c r="AR34">
        <v>30.42</v>
      </c>
      <c r="AS34">
        <v>1.1957100000000001</v>
      </c>
      <c r="AT34">
        <v>29.28</v>
      </c>
      <c r="AU34">
        <v>1.1399999999999999</v>
      </c>
      <c r="AV34">
        <v>29.85</v>
      </c>
      <c r="AW34">
        <v>0.78072916666666703</v>
      </c>
      <c r="AX34">
        <v>-0.24752696691922901</v>
      </c>
      <c r="AY34">
        <v>1.2318020000000001</v>
      </c>
      <c r="AZ34">
        <v>31.24</v>
      </c>
      <c r="BA34">
        <v>1.2151890000000001</v>
      </c>
      <c r="BB34">
        <v>29.79</v>
      </c>
      <c r="BC34">
        <v>1.45</v>
      </c>
      <c r="BD34">
        <v>30.515000000000001</v>
      </c>
      <c r="BE34">
        <v>1.4457291666666701</v>
      </c>
      <c r="BF34">
        <v>0.36861380789991199</v>
      </c>
      <c r="BG34" t="s">
        <v>166</v>
      </c>
      <c r="BH34">
        <v>40</v>
      </c>
      <c r="BI34">
        <v>1.3058529999999999</v>
      </c>
      <c r="BJ34">
        <v>21.88</v>
      </c>
      <c r="BK34">
        <v>18.12</v>
      </c>
      <c r="BL34">
        <v>29.113541666666698</v>
      </c>
      <c r="BM34">
        <v>34.556770833333303</v>
      </c>
      <c r="BN34">
        <v>5.4874999999999998</v>
      </c>
      <c r="BO34">
        <v>1.7024727784012901</v>
      </c>
      <c r="BP34">
        <v>1.1956439999999999</v>
      </c>
      <c r="BQ34">
        <v>28.57</v>
      </c>
      <c r="BR34">
        <v>1.643896</v>
      </c>
      <c r="BS34">
        <v>15.25</v>
      </c>
      <c r="BT34">
        <v>13.32</v>
      </c>
      <c r="BU34">
        <v>28.8035416666667</v>
      </c>
      <c r="BV34">
        <v>28.686770833333298</v>
      </c>
      <c r="BW34">
        <v>0.38250000000000001</v>
      </c>
      <c r="BX34">
        <v>-0.96102662571554598</v>
      </c>
      <c r="BY34">
        <v>1.2116579999999999</v>
      </c>
      <c r="BZ34">
        <v>26.54</v>
      </c>
      <c r="CA34">
        <v>1.197611</v>
      </c>
      <c r="CB34">
        <v>26.58</v>
      </c>
      <c r="CC34">
        <v>-3.9999999999999099E-2</v>
      </c>
      <c r="CD34">
        <v>26.56</v>
      </c>
      <c r="CE34">
        <v>2.50927083333334</v>
      </c>
      <c r="CF34">
        <v>0.91999220629097</v>
      </c>
      <c r="CG34">
        <v>1.207703</v>
      </c>
      <c r="CH34">
        <v>30.17</v>
      </c>
      <c r="CI34">
        <v>1.1652039999999999</v>
      </c>
      <c r="CJ34">
        <v>15.59</v>
      </c>
      <c r="CK34">
        <v>14.58</v>
      </c>
      <c r="CL34">
        <v>21.027291666666699</v>
      </c>
      <c r="CM34">
        <v>25.5986458333333</v>
      </c>
      <c r="CN34">
        <v>3.4706250000000001</v>
      </c>
      <c r="CO34">
        <v>1.24433469301373</v>
      </c>
      <c r="CP34" t="s">
        <v>166</v>
      </c>
      <c r="CQ34">
        <v>40</v>
      </c>
      <c r="CR34" t="s">
        <v>166</v>
      </c>
      <c r="CS34">
        <v>40</v>
      </c>
      <c r="CT34">
        <v>0</v>
      </c>
      <c r="CU34">
        <v>40</v>
      </c>
      <c r="CV34">
        <v>10.930729166666699</v>
      </c>
      <c r="CW34">
        <v>2.3915780123755899</v>
      </c>
      <c r="CX34">
        <v>1.221527</v>
      </c>
      <c r="CY34">
        <v>28.58</v>
      </c>
      <c r="CZ34">
        <v>1.238775</v>
      </c>
      <c r="DA34">
        <v>28.49</v>
      </c>
      <c r="DB34">
        <v>8.99999999999999E-2</v>
      </c>
      <c r="DC34">
        <v>28.535</v>
      </c>
      <c r="DD34">
        <v>0.53427083333333802</v>
      </c>
      <c r="DE34">
        <v>-0.62685239006665106</v>
      </c>
      <c r="DF34">
        <v>1.234118</v>
      </c>
      <c r="DG34">
        <v>30.54</v>
      </c>
      <c r="DH34">
        <v>1.1894260000000001</v>
      </c>
      <c r="DI34">
        <v>16.89</v>
      </c>
      <c r="DJ34">
        <v>13.65</v>
      </c>
      <c r="DK34">
        <v>27.510833333333299</v>
      </c>
      <c r="DL34">
        <v>29.0254166666667</v>
      </c>
      <c r="DM34">
        <v>4.38541666666694E-2</v>
      </c>
      <c r="DN34">
        <v>-3.1268855437734802</v>
      </c>
      <c r="DO34">
        <v>1.199268</v>
      </c>
      <c r="DP34">
        <v>29.29</v>
      </c>
      <c r="DQ34">
        <v>1.469214</v>
      </c>
      <c r="DR34">
        <v>18.13</v>
      </c>
      <c r="DS34">
        <v>11.16</v>
      </c>
      <c r="DT34">
        <v>28.5535416666667</v>
      </c>
      <c r="DU34">
        <v>28.921770833333301</v>
      </c>
      <c r="DV34">
        <v>0.14750000000000099</v>
      </c>
      <c r="DW34">
        <v>-1.91392710320226</v>
      </c>
      <c r="DX34">
        <v>1.213014</v>
      </c>
      <c r="DY34">
        <v>25.65</v>
      </c>
      <c r="DZ34">
        <v>1.2318020000000001</v>
      </c>
      <c r="EA34">
        <v>31.24</v>
      </c>
      <c r="EB34">
        <v>1.252867</v>
      </c>
      <c r="EC34">
        <v>25.96</v>
      </c>
      <c r="ED34">
        <v>20.37</v>
      </c>
      <c r="EE34">
        <v>27.616666666666699</v>
      </c>
      <c r="EF34">
        <v>1.45260416666667</v>
      </c>
      <c r="EG34">
        <v>0.37335792260566403</v>
      </c>
      <c r="EH34" t="s">
        <v>166</v>
      </c>
      <c r="EI34">
        <v>40</v>
      </c>
      <c r="EJ34">
        <v>1.2260420000000001</v>
      </c>
      <c r="EK34">
        <v>35.29</v>
      </c>
      <c r="EL34">
        <v>4.71</v>
      </c>
      <c r="EM34">
        <v>37.645000000000003</v>
      </c>
      <c r="EN34">
        <v>8.57572916666666</v>
      </c>
      <c r="EO34">
        <v>2.1489360234504198</v>
      </c>
      <c r="EP34">
        <v>1.213014</v>
      </c>
      <c r="EQ34">
        <v>25.65</v>
      </c>
      <c r="ER34">
        <v>1.252867</v>
      </c>
      <c r="ES34">
        <v>25.96</v>
      </c>
      <c r="ET34">
        <v>1.2320679999999999</v>
      </c>
      <c r="EU34">
        <v>26.06</v>
      </c>
      <c r="EV34">
        <v>25.75</v>
      </c>
      <c r="EW34">
        <v>25.89</v>
      </c>
      <c r="EX34">
        <v>3.1792708333333302</v>
      </c>
      <c r="EY34">
        <v>1.15665187280543</v>
      </c>
      <c r="EZ34" t="s">
        <v>166</v>
      </c>
      <c r="FA34">
        <v>40</v>
      </c>
      <c r="FB34">
        <v>1.2491479999999999</v>
      </c>
      <c r="FC34">
        <v>36.1</v>
      </c>
      <c r="FD34">
        <v>3.9</v>
      </c>
      <c r="FE34">
        <v>38.049999999999997</v>
      </c>
      <c r="FF34">
        <v>8.9807291666666593</v>
      </c>
      <c r="FG34">
        <v>2.1950810779782999</v>
      </c>
    </row>
    <row r="35" spans="1:163">
      <c r="A35">
        <v>34</v>
      </c>
      <c r="B35" t="s">
        <v>201</v>
      </c>
      <c r="C35" t="s">
        <v>200</v>
      </c>
      <c r="D35" t="s">
        <v>164</v>
      </c>
      <c r="E35">
        <v>2</v>
      </c>
      <c r="F35">
        <v>1.152585</v>
      </c>
      <c r="G35">
        <v>28.27</v>
      </c>
      <c r="H35">
        <v>1.5727930000000001</v>
      </c>
      <c r="I35">
        <v>17.920000000000002</v>
      </c>
      <c r="J35">
        <v>10.35</v>
      </c>
      <c r="K35">
        <v>29.058541666666699</v>
      </c>
      <c r="L35">
        <v>28.664270833333301</v>
      </c>
      <c r="M35" t="s">
        <v>200</v>
      </c>
      <c r="N35" t="s">
        <v>164</v>
      </c>
      <c r="O35">
        <v>2</v>
      </c>
      <c r="P35">
        <v>1.2278210000000001</v>
      </c>
      <c r="Q35">
        <v>29.52</v>
      </c>
      <c r="R35">
        <v>1.274691</v>
      </c>
      <c r="S35">
        <v>16.53</v>
      </c>
      <c r="T35">
        <v>12.99</v>
      </c>
      <c r="U35">
        <v>31.499583333333302</v>
      </c>
      <c r="V35">
        <v>30.5097916666667</v>
      </c>
      <c r="W35">
        <v>1.8455208333333299</v>
      </c>
      <c r="X35">
        <v>0.61276153214450901</v>
      </c>
      <c r="Y35">
        <v>1.2502310000000001</v>
      </c>
      <c r="Z35">
        <v>29.67</v>
      </c>
      <c r="AA35">
        <v>1.198942</v>
      </c>
      <c r="AB35">
        <v>16.29</v>
      </c>
      <c r="AC35">
        <v>13.38</v>
      </c>
      <c r="AD35">
        <v>26.910833333333301</v>
      </c>
      <c r="AE35">
        <v>28.290416666666701</v>
      </c>
      <c r="AF35">
        <v>0.37385416666666799</v>
      </c>
      <c r="AG35">
        <v>-0.98388948630831796</v>
      </c>
      <c r="AH35">
        <v>1.208237</v>
      </c>
      <c r="AI35">
        <v>27.72</v>
      </c>
      <c r="AJ35">
        <v>1.470958</v>
      </c>
      <c r="AK35">
        <v>16.600000000000001</v>
      </c>
      <c r="AL35">
        <v>11.12</v>
      </c>
      <c r="AM35">
        <v>27.023541666666699</v>
      </c>
      <c r="AN35">
        <v>27.371770833333301</v>
      </c>
      <c r="AO35">
        <v>1.2925</v>
      </c>
      <c r="AP35">
        <v>0.256578327400447</v>
      </c>
      <c r="AQ35">
        <v>1.1822859999999999</v>
      </c>
      <c r="AR35">
        <v>30.38</v>
      </c>
      <c r="AS35">
        <v>1.204744</v>
      </c>
      <c r="AT35">
        <v>27.7</v>
      </c>
      <c r="AU35">
        <v>2.68</v>
      </c>
      <c r="AV35">
        <v>29.04</v>
      </c>
      <c r="AW35">
        <v>0.375729166666666</v>
      </c>
      <c r="AX35">
        <v>-0.97888669655239002</v>
      </c>
      <c r="AY35">
        <v>1.236775</v>
      </c>
      <c r="AZ35">
        <v>29.57</v>
      </c>
      <c r="BA35">
        <v>1.226448</v>
      </c>
      <c r="BB35">
        <v>28.96</v>
      </c>
      <c r="BC35">
        <v>0.60999999999999899</v>
      </c>
      <c r="BD35">
        <v>29.265000000000001</v>
      </c>
      <c r="BE35">
        <v>0.60072916666666698</v>
      </c>
      <c r="BF35">
        <v>-0.50961108384051401</v>
      </c>
      <c r="BG35" t="s">
        <v>166</v>
      </c>
      <c r="BH35">
        <v>40</v>
      </c>
      <c r="BI35">
        <v>1.3023400000000001</v>
      </c>
      <c r="BJ35">
        <v>19.29</v>
      </c>
      <c r="BK35">
        <v>20.71</v>
      </c>
      <c r="BL35">
        <v>26.523541666666699</v>
      </c>
      <c r="BM35">
        <v>33.261770833333301</v>
      </c>
      <c r="BN35">
        <v>4.5975000000000001</v>
      </c>
      <c r="BO35">
        <v>1.5255126774963399</v>
      </c>
      <c r="BP35">
        <v>1.1898500000000001</v>
      </c>
      <c r="BQ35">
        <v>27.55</v>
      </c>
      <c r="BR35">
        <v>1.52017</v>
      </c>
      <c r="BS35">
        <v>15.81</v>
      </c>
      <c r="BT35">
        <v>11.74</v>
      </c>
      <c r="BU35">
        <v>29.363541666666698</v>
      </c>
      <c r="BV35">
        <v>28.456770833333302</v>
      </c>
      <c r="BW35">
        <v>0.20749999999999999</v>
      </c>
      <c r="BX35">
        <v>-1.5726239393113901</v>
      </c>
      <c r="BY35">
        <v>1.2253750000000001</v>
      </c>
      <c r="BZ35">
        <v>25.15</v>
      </c>
      <c r="CA35">
        <v>1.212583</v>
      </c>
      <c r="CB35">
        <v>25.5</v>
      </c>
      <c r="CC35">
        <v>-0.35000000000000098</v>
      </c>
      <c r="CD35">
        <v>25.324999999999999</v>
      </c>
      <c r="CE35">
        <v>3.3392708333333299</v>
      </c>
      <c r="CF35">
        <v>1.2057524697815201</v>
      </c>
      <c r="CG35">
        <v>1.204502</v>
      </c>
      <c r="CH35">
        <v>28.74</v>
      </c>
      <c r="CI35">
        <v>1.2100919999999999</v>
      </c>
      <c r="CJ35">
        <v>16.16</v>
      </c>
      <c r="CK35">
        <v>12.58</v>
      </c>
      <c r="CL35">
        <v>21.597291666666699</v>
      </c>
      <c r="CM35">
        <v>25.168645833333301</v>
      </c>
      <c r="CN35">
        <v>3.495625</v>
      </c>
      <c r="CO35">
        <v>1.25151218659372</v>
      </c>
      <c r="CP35">
        <v>1.213082</v>
      </c>
      <c r="CQ35">
        <v>32.53</v>
      </c>
      <c r="CR35">
        <v>1.2088840000000001</v>
      </c>
      <c r="CS35">
        <v>31.82</v>
      </c>
      <c r="CT35">
        <v>0.71000000000000096</v>
      </c>
      <c r="CU35">
        <v>32.174999999999997</v>
      </c>
      <c r="CV35">
        <v>3.51072916666666</v>
      </c>
      <c r="CW35">
        <v>1.25582375569392</v>
      </c>
      <c r="CX35">
        <v>1.249225</v>
      </c>
      <c r="CY35">
        <v>27.56</v>
      </c>
      <c r="CZ35">
        <v>1.234793</v>
      </c>
      <c r="DA35">
        <v>27.97</v>
      </c>
      <c r="DB35">
        <v>-0.41</v>
      </c>
      <c r="DC35">
        <v>27.765000000000001</v>
      </c>
      <c r="DD35">
        <v>0.89927083333333302</v>
      </c>
      <c r="DE35">
        <v>-0.106171029220406</v>
      </c>
      <c r="DF35">
        <v>1.2502310000000001</v>
      </c>
      <c r="DG35">
        <v>29.67</v>
      </c>
      <c r="DH35">
        <v>1.198942</v>
      </c>
      <c r="DI35">
        <v>16.29</v>
      </c>
      <c r="DJ35">
        <v>13.38</v>
      </c>
      <c r="DK35">
        <v>26.910833333333301</v>
      </c>
      <c r="DL35">
        <v>28.290416666666701</v>
      </c>
      <c r="DM35">
        <v>0.37385416666666799</v>
      </c>
      <c r="DN35">
        <v>-0.98388948630831796</v>
      </c>
      <c r="DO35">
        <v>1.208237</v>
      </c>
      <c r="DP35">
        <v>27.72</v>
      </c>
      <c r="DQ35">
        <v>1.470958</v>
      </c>
      <c r="DR35">
        <v>16.600000000000001</v>
      </c>
      <c r="DS35">
        <v>11.12</v>
      </c>
      <c r="DT35">
        <v>27.023541666666699</v>
      </c>
      <c r="DU35">
        <v>27.371770833333301</v>
      </c>
      <c r="DV35">
        <v>1.2925</v>
      </c>
      <c r="DW35">
        <v>0.256578327400447</v>
      </c>
      <c r="DX35">
        <v>1.2032369999999999</v>
      </c>
      <c r="DY35">
        <v>24.21</v>
      </c>
      <c r="DZ35">
        <v>1.236775</v>
      </c>
      <c r="EA35">
        <v>29.57</v>
      </c>
      <c r="EB35">
        <v>1.2608459999999999</v>
      </c>
      <c r="EC35">
        <v>26.84</v>
      </c>
      <c r="ED35">
        <v>21.48</v>
      </c>
      <c r="EE35">
        <v>26.873333333333299</v>
      </c>
      <c r="EF35">
        <v>1.7909375000000001</v>
      </c>
      <c r="EG35">
        <v>0.58273922576391901</v>
      </c>
      <c r="EH35" t="s">
        <v>166</v>
      </c>
      <c r="EI35">
        <v>40</v>
      </c>
      <c r="EJ35">
        <v>1.2432350000000001</v>
      </c>
      <c r="EK35">
        <v>34.520000000000003</v>
      </c>
      <c r="EL35">
        <v>5.48</v>
      </c>
      <c r="EM35">
        <v>37.26</v>
      </c>
      <c r="EN35">
        <v>8.5957291666666702</v>
      </c>
      <c r="EO35">
        <v>2.1512654713814801</v>
      </c>
      <c r="EP35">
        <v>1.2032369999999999</v>
      </c>
      <c r="EQ35">
        <v>24.21</v>
      </c>
      <c r="ER35">
        <v>1.2608459999999999</v>
      </c>
      <c r="ES35">
        <v>26.84</v>
      </c>
      <c r="ET35">
        <v>1.239989</v>
      </c>
      <c r="EU35">
        <v>25.05</v>
      </c>
      <c r="EV35">
        <v>22.42</v>
      </c>
      <c r="EW35">
        <v>25.366666666666699</v>
      </c>
      <c r="EX35">
        <v>3.29760416666667</v>
      </c>
      <c r="EY35">
        <v>1.1931961946984599</v>
      </c>
      <c r="EZ35">
        <v>1.0114570000000001</v>
      </c>
      <c r="FA35">
        <v>3.48</v>
      </c>
      <c r="FB35" t="s">
        <v>166</v>
      </c>
      <c r="FC35">
        <v>40</v>
      </c>
      <c r="FD35">
        <v>-36.520000000000003</v>
      </c>
      <c r="FE35">
        <v>21.74</v>
      </c>
      <c r="FF35">
        <v>6.9242708333333303</v>
      </c>
      <c r="FG35">
        <v>1.935032751704</v>
      </c>
    </row>
    <row r="36" spans="1:163">
      <c r="A36">
        <v>35</v>
      </c>
      <c r="B36" t="s">
        <v>202</v>
      </c>
      <c r="C36" t="s">
        <v>200</v>
      </c>
      <c r="D36" t="s">
        <v>164</v>
      </c>
      <c r="E36">
        <v>3</v>
      </c>
      <c r="F36">
        <v>1.1674599999999999</v>
      </c>
      <c r="G36">
        <v>27.76</v>
      </c>
      <c r="H36">
        <v>1.5020800000000001</v>
      </c>
      <c r="I36">
        <v>17.09</v>
      </c>
      <c r="J36">
        <v>10.67</v>
      </c>
      <c r="K36">
        <v>28.2285416666667</v>
      </c>
      <c r="L36">
        <v>27.994270833333299</v>
      </c>
      <c r="M36" t="s">
        <v>200</v>
      </c>
      <c r="N36" t="s">
        <v>164</v>
      </c>
      <c r="O36">
        <v>3</v>
      </c>
      <c r="P36">
        <v>1.2308190000000001</v>
      </c>
      <c r="Q36">
        <v>30.97</v>
      </c>
      <c r="R36">
        <v>1.290227</v>
      </c>
      <c r="S36">
        <v>16.809999999999999</v>
      </c>
      <c r="T36">
        <v>14.16</v>
      </c>
      <c r="U36">
        <v>31.779583333333299</v>
      </c>
      <c r="V36">
        <v>31.374791666666699</v>
      </c>
      <c r="W36">
        <v>3.3805208333333399</v>
      </c>
      <c r="X36">
        <v>1.21802979032604</v>
      </c>
      <c r="Y36">
        <v>1.2188129999999999</v>
      </c>
      <c r="Z36">
        <v>30.19</v>
      </c>
      <c r="AA36">
        <v>1.2948310000000001</v>
      </c>
      <c r="AB36">
        <v>17.93</v>
      </c>
      <c r="AC36">
        <v>12.26</v>
      </c>
      <c r="AD36">
        <v>28.550833333333301</v>
      </c>
      <c r="AE36">
        <v>29.370416666666699</v>
      </c>
      <c r="AF36">
        <v>1.3761458333333401</v>
      </c>
      <c r="AG36">
        <v>0.31928671742242798</v>
      </c>
      <c r="AH36">
        <v>1.231384</v>
      </c>
      <c r="AI36">
        <v>29.15</v>
      </c>
      <c r="AJ36">
        <v>1.3830830000000001</v>
      </c>
      <c r="AK36">
        <v>17.760000000000002</v>
      </c>
      <c r="AL36">
        <v>11.39</v>
      </c>
      <c r="AM36">
        <v>28.183541666666699</v>
      </c>
      <c r="AN36">
        <v>28.666770833333299</v>
      </c>
      <c r="AO36">
        <v>0.67250000000000298</v>
      </c>
      <c r="AP36">
        <v>-0.39675316750613798</v>
      </c>
      <c r="AQ36">
        <v>1.199975</v>
      </c>
      <c r="AR36">
        <v>31.14</v>
      </c>
      <c r="AS36">
        <v>1.2014260000000001</v>
      </c>
      <c r="AT36">
        <v>29.54</v>
      </c>
      <c r="AU36">
        <v>1.6</v>
      </c>
      <c r="AV36">
        <v>30.34</v>
      </c>
      <c r="AW36">
        <v>2.3457291666666702</v>
      </c>
      <c r="AX36">
        <v>0.85259629883841304</v>
      </c>
      <c r="AY36">
        <v>1.219544</v>
      </c>
      <c r="AZ36">
        <v>31.82</v>
      </c>
      <c r="BA36">
        <v>1.2384729999999999</v>
      </c>
      <c r="BB36">
        <v>30.58</v>
      </c>
      <c r="BC36">
        <v>1.24</v>
      </c>
      <c r="BD36">
        <v>31.2</v>
      </c>
      <c r="BE36">
        <v>3.2057291666666701</v>
      </c>
      <c r="BF36">
        <v>1.1649395735967301</v>
      </c>
      <c r="BG36" t="s">
        <v>166</v>
      </c>
      <c r="BH36">
        <v>40</v>
      </c>
      <c r="BI36">
        <v>1.3590450000000001</v>
      </c>
      <c r="BJ36">
        <v>22.44</v>
      </c>
      <c r="BK36">
        <v>17.559999999999999</v>
      </c>
      <c r="BL36">
        <v>29.673541666666701</v>
      </c>
      <c r="BM36">
        <v>34.836770833333297</v>
      </c>
      <c r="BN36">
        <v>6.8425000000000002</v>
      </c>
      <c r="BO36">
        <v>1.9231531619327</v>
      </c>
      <c r="BP36">
        <v>1.194394</v>
      </c>
      <c r="BQ36">
        <v>27.54</v>
      </c>
      <c r="BR36">
        <v>1.5230520000000001</v>
      </c>
      <c r="BS36">
        <v>15.95</v>
      </c>
      <c r="BT36">
        <v>11.59</v>
      </c>
      <c r="BU36">
        <v>29.503541666666699</v>
      </c>
      <c r="BV36">
        <v>28.521770833333299</v>
      </c>
      <c r="BW36">
        <v>0.52749999999999997</v>
      </c>
      <c r="BX36">
        <v>-0.63960641363191595</v>
      </c>
      <c r="BY36">
        <v>1.2215320000000001</v>
      </c>
      <c r="BZ36">
        <v>25.06</v>
      </c>
      <c r="CA36">
        <v>1.213133</v>
      </c>
      <c r="CB36">
        <v>26.81</v>
      </c>
      <c r="CC36">
        <v>-1.75</v>
      </c>
      <c r="CD36">
        <v>25.934999999999999</v>
      </c>
      <c r="CE36">
        <v>2.0592708333333301</v>
      </c>
      <c r="CF36">
        <v>0.72235195574000899</v>
      </c>
      <c r="CG36">
        <v>1.222947</v>
      </c>
      <c r="CH36">
        <v>29.52</v>
      </c>
      <c r="CI36">
        <v>1.2754810000000001</v>
      </c>
      <c r="CJ36">
        <v>16.13</v>
      </c>
      <c r="CK36">
        <v>13.39</v>
      </c>
      <c r="CL36">
        <v>21.567291666666701</v>
      </c>
      <c r="CM36">
        <v>25.543645833333301</v>
      </c>
      <c r="CN36">
        <v>2.4506250000000001</v>
      </c>
      <c r="CO36">
        <v>0.896343094064459</v>
      </c>
      <c r="CP36">
        <v>1.2092229999999999</v>
      </c>
      <c r="CQ36">
        <v>31.89</v>
      </c>
      <c r="CR36" t="s">
        <v>166</v>
      </c>
      <c r="CS36">
        <v>40</v>
      </c>
      <c r="CT36">
        <v>-8.11</v>
      </c>
      <c r="CU36">
        <v>35.945</v>
      </c>
      <c r="CV36">
        <v>7.9507291666666697</v>
      </c>
      <c r="CW36">
        <v>2.07326364353787</v>
      </c>
      <c r="CX36">
        <v>1.2525170000000001</v>
      </c>
      <c r="CY36">
        <v>27.25</v>
      </c>
      <c r="CZ36">
        <v>1.2512589999999999</v>
      </c>
      <c r="DA36">
        <v>28.71</v>
      </c>
      <c r="DB36">
        <v>-1.46</v>
      </c>
      <c r="DC36">
        <v>27.98</v>
      </c>
      <c r="DD36">
        <v>1.4270833333331E-2</v>
      </c>
      <c r="DE36">
        <v>-4.2495374516279698</v>
      </c>
      <c r="DF36">
        <v>1.2188129999999999</v>
      </c>
      <c r="DG36">
        <v>30.19</v>
      </c>
      <c r="DH36">
        <v>1.2948310000000001</v>
      </c>
      <c r="DI36">
        <v>17.93</v>
      </c>
      <c r="DJ36">
        <v>12.26</v>
      </c>
      <c r="DK36">
        <v>28.550833333333301</v>
      </c>
      <c r="DL36">
        <v>29.370416666666699</v>
      </c>
      <c r="DM36">
        <v>1.3761458333333401</v>
      </c>
      <c r="DN36">
        <v>0.31928671742242798</v>
      </c>
      <c r="DO36">
        <v>1.231384</v>
      </c>
      <c r="DP36">
        <v>29.15</v>
      </c>
      <c r="DQ36">
        <v>1.3830830000000001</v>
      </c>
      <c r="DR36">
        <v>17.760000000000002</v>
      </c>
      <c r="DS36">
        <v>11.39</v>
      </c>
      <c r="DT36">
        <v>28.183541666666699</v>
      </c>
      <c r="DU36">
        <v>28.666770833333299</v>
      </c>
      <c r="DV36">
        <v>0.67250000000000298</v>
      </c>
      <c r="DW36">
        <v>-0.39675316750613798</v>
      </c>
      <c r="DX36">
        <v>1.199198</v>
      </c>
      <c r="DY36">
        <v>24.42</v>
      </c>
      <c r="DZ36">
        <v>1.219544</v>
      </c>
      <c r="EA36">
        <v>31.82</v>
      </c>
      <c r="EB36">
        <v>1.2485250000000001</v>
      </c>
      <c r="EC36">
        <v>25.82</v>
      </c>
      <c r="ED36">
        <v>18.420000000000002</v>
      </c>
      <c r="EE36">
        <v>27.3533333333333</v>
      </c>
      <c r="EF36">
        <v>0.64093749999999605</v>
      </c>
      <c r="EG36">
        <v>-0.444823330715443</v>
      </c>
      <c r="EH36" t="s">
        <v>166</v>
      </c>
      <c r="EI36">
        <v>40</v>
      </c>
      <c r="EJ36">
        <v>1.2342759999999999</v>
      </c>
      <c r="EK36">
        <v>36.32</v>
      </c>
      <c r="EL36">
        <v>3.68</v>
      </c>
      <c r="EM36">
        <v>38.159999999999997</v>
      </c>
      <c r="EN36">
        <v>10.165729166666701</v>
      </c>
      <c r="EO36">
        <v>2.31902217757861</v>
      </c>
      <c r="EP36">
        <v>1.199198</v>
      </c>
      <c r="EQ36">
        <v>24.42</v>
      </c>
      <c r="ER36">
        <v>1.2485250000000001</v>
      </c>
      <c r="ES36">
        <v>25.82</v>
      </c>
      <c r="ET36">
        <v>1.2472939999999999</v>
      </c>
      <c r="EU36">
        <v>25.16</v>
      </c>
      <c r="EV36">
        <v>23.76</v>
      </c>
      <c r="EW36">
        <v>25.133333333333301</v>
      </c>
      <c r="EX36">
        <v>2.8609374999999999</v>
      </c>
      <c r="EY36">
        <v>1.05114936832079</v>
      </c>
      <c r="EZ36" t="s">
        <v>166</v>
      </c>
      <c r="FA36">
        <v>40</v>
      </c>
      <c r="FB36">
        <v>1.266176</v>
      </c>
      <c r="FC36">
        <v>35.94</v>
      </c>
      <c r="FD36">
        <v>4.0599999999999996</v>
      </c>
      <c r="FE36">
        <v>37.97</v>
      </c>
      <c r="FF36">
        <v>9.9757291666666692</v>
      </c>
      <c r="FG36">
        <v>2.3001550595195002</v>
      </c>
    </row>
    <row r="37" spans="1:163">
      <c r="A37">
        <v>36</v>
      </c>
      <c r="B37" t="s">
        <v>203</v>
      </c>
      <c r="C37" t="s">
        <v>200</v>
      </c>
      <c r="D37" t="s">
        <v>164</v>
      </c>
      <c r="E37">
        <v>4</v>
      </c>
      <c r="F37">
        <v>1.175724</v>
      </c>
      <c r="G37">
        <v>26.98</v>
      </c>
      <c r="H37">
        <v>1.2903260000000001</v>
      </c>
      <c r="I37">
        <v>14.41</v>
      </c>
      <c r="J37">
        <v>12.57</v>
      </c>
      <c r="K37">
        <v>25.548541666666701</v>
      </c>
      <c r="L37">
        <v>26.264270833333299</v>
      </c>
      <c r="M37" t="s">
        <v>200</v>
      </c>
      <c r="N37" t="s">
        <v>164</v>
      </c>
      <c r="O37">
        <v>4</v>
      </c>
      <c r="P37">
        <v>1.2418039999999999</v>
      </c>
      <c r="Q37">
        <v>30.84</v>
      </c>
      <c r="R37">
        <v>1.32039</v>
      </c>
      <c r="S37">
        <v>16.690000000000001</v>
      </c>
      <c r="T37">
        <v>14.15</v>
      </c>
      <c r="U37">
        <v>31.659583333333298</v>
      </c>
      <c r="V37">
        <v>31.249791666666699</v>
      </c>
      <c r="W37">
        <v>4.9855208333333296</v>
      </c>
      <c r="X37">
        <v>1.6065378780631201</v>
      </c>
      <c r="Y37">
        <v>1.2504919999999999</v>
      </c>
      <c r="Z37">
        <v>31.21</v>
      </c>
      <c r="AA37">
        <v>1.1737679999999999</v>
      </c>
      <c r="AB37">
        <v>16.12</v>
      </c>
      <c r="AC37">
        <v>15.09</v>
      </c>
      <c r="AD37">
        <v>26.740833333333299</v>
      </c>
      <c r="AE37">
        <v>28.9754166666667</v>
      </c>
      <c r="AF37">
        <v>2.71114583333333</v>
      </c>
      <c r="AG37">
        <v>0.99737136225797196</v>
      </c>
      <c r="AH37">
        <v>1.2298990000000001</v>
      </c>
      <c r="AI37">
        <v>28.87</v>
      </c>
      <c r="AJ37">
        <v>1.3401890000000001</v>
      </c>
      <c r="AK37">
        <v>17.989999999999998</v>
      </c>
      <c r="AL37">
        <v>10.88</v>
      </c>
      <c r="AM37">
        <v>28.413541666666699</v>
      </c>
      <c r="AN37">
        <v>28.6417708333333</v>
      </c>
      <c r="AO37">
        <v>2.3774999999999999</v>
      </c>
      <c r="AP37">
        <v>0.86604951543740705</v>
      </c>
      <c r="AQ37">
        <v>1.2010749999999999</v>
      </c>
      <c r="AR37">
        <v>30.86</v>
      </c>
      <c r="AS37">
        <v>1.213522</v>
      </c>
      <c r="AT37">
        <v>29.17</v>
      </c>
      <c r="AU37">
        <v>1.69</v>
      </c>
      <c r="AV37">
        <v>30.015000000000001</v>
      </c>
      <c r="AW37">
        <v>3.75072916666667</v>
      </c>
      <c r="AX37">
        <v>1.32195026552489</v>
      </c>
      <c r="AY37">
        <v>1.246704</v>
      </c>
      <c r="AZ37">
        <v>30.05</v>
      </c>
      <c r="BA37">
        <v>1.2398670000000001</v>
      </c>
      <c r="BB37">
        <v>29.6</v>
      </c>
      <c r="BC37">
        <v>0.44999999999999901</v>
      </c>
      <c r="BD37">
        <v>29.824999999999999</v>
      </c>
      <c r="BE37">
        <v>3.5607291666666701</v>
      </c>
      <c r="BF37">
        <v>1.2699653459881399</v>
      </c>
      <c r="BG37" t="s">
        <v>166</v>
      </c>
      <c r="BH37">
        <v>40</v>
      </c>
      <c r="BI37">
        <v>1.2556769999999999</v>
      </c>
      <c r="BJ37">
        <v>20.43</v>
      </c>
      <c r="BK37">
        <v>19.57</v>
      </c>
      <c r="BL37">
        <v>27.663541666666699</v>
      </c>
      <c r="BM37">
        <v>33.831770833333302</v>
      </c>
      <c r="BN37">
        <v>7.5674999999999999</v>
      </c>
      <c r="BO37">
        <v>2.0238627619137399</v>
      </c>
      <c r="BP37">
        <v>1.2053</v>
      </c>
      <c r="BQ37">
        <v>29.31</v>
      </c>
      <c r="BR37">
        <v>1.513468</v>
      </c>
      <c r="BS37">
        <v>17.14</v>
      </c>
      <c r="BT37">
        <v>12.17</v>
      </c>
      <c r="BU37">
        <v>30.6935416666667</v>
      </c>
      <c r="BV37">
        <v>30.0017708333333</v>
      </c>
      <c r="BW37">
        <v>3.7374999999999998</v>
      </c>
      <c r="BX37">
        <v>1.3184169387168001</v>
      </c>
      <c r="BY37">
        <v>1.2275799999999999</v>
      </c>
      <c r="BZ37">
        <v>25.88</v>
      </c>
      <c r="CA37">
        <v>1.18238</v>
      </c>
      <c r="CB37">
        <v>25.94</v>
      </c>
      <c r="CC37">
        <v>-6.0000000000002301E-2</v>
      </c>
      <c r="CD37">
        <v>25.91</v>
      </c>
      <c r="CE37">
        <v>0.35427083333333398</v>
      </c>
      <c r="CF37">
        <v>-1.0376935924487301</v>
      </c>
      <c r="CG37">
        <v>1.225155</v>
      </c>
      <c r="CH37">
        <v>30.19</v>
      </c>
      <c r="CI37">
        <v>1.137553</v>
      </c>
      <c r="CJ37">
        <v>15.87</v>
      </c>
      <c r="CK37">
        <v>14.32</v>
      </c>
      <c r="CL37">
        <v>21.3072916666667</v>
      </c>
      <c r="CM37">
        <v>25.748645833333299</v>
      </c>
      <c r="CN37">
        <v>0.515625</v>
      </c>
      <c r="CO37">
        <v>-0.66237552189319204</v>
      </c>
      <c r="CP37">
        <v>1.2123969999999999</v>
      </c>
      <c r="CQ37">
        <v>32.200000000000003</v>
      </c>
      <c r="CR37" t="s">
        <v>166</v>
      </c>
      <c r="CS37">
        <v>40</v>
      </c>
      <c r="CT37">
        <v>-7.8</v>
      </c>
      <c r="CU37">
        <v>36.1</v>
      </c>
      <c r="CV37">
        <v>9.8357291666666704</v>
      </c>
      <c r="CW37">
        <v>2.2860215890690698</v>
      </c>
      <c r="CX37">
        <v>1.2498659999999999</v>
      </c>
      <c r="CY37">
        <v>27.74</v>
      </c>
      <c r="CZ37">
        <v>1.2584299999999999</v>
      </c>
      <c r="DA37">
        <v>28.1</v>
      </c>
      <c r="DB37">
        <v>-0.36000000000000298</v>
      </c>
      <c r="DC37">
        <v>27.92</v>
      </c>
      <c r="DD37">
        <v>1.65572916666667</v>
      </c>
      <c r="DE37">
        <v>0.50424149588897604</v>
      </c>
      <c r="DF37">
        <v>1.2504919999999999</v>
      </c>
      <c r="DG37">
        <v>31.21</v>
      </c>
      <c r="DH37">
        <v>1.1737679999999999</v>
      </c>
      <c r="DI37">
        <v>16.12</v>
      </c>
      <c r="DJ37">
        <v>15.09</v>
      </c>
      <c r="DK37">
        <v>26.740833333333299</v>
      </c>
      <c r="DL37">
        <v>28.9754166666667</v>
      </c>
      <c r="DM37">
        <v>2.71114583333333</v>
      </c>
      <c r="DN37">
        <v>0.99737136225797196</v>
      </c>
      <c r="DO37">
        <v>1.2298990000000001</v>
      </c>
      <c r="DP37">
        <v>28.87</v>
      </c>
      <c r="DQ37">
        <v>1.3401890000000001</v>
      </c>
      <c r="DR37">
        <v>17.989999999999998</v>
      </c>
      <c r="DS37">
        <v>10.88</v>
      </c>
      <c r="DT37">
        <v>28.413541666666699</v>
      </c>
      <c r="DU37">
        <v>28.6417708333333</v>
      </c>
      <c r="DV37">
        <v>2.3774999999999999</v>
      </c>
      <c r="DW37">
        <v>0.86604951543740705</v>
      </c>
      <c r="DX37">
        <v>1.199854</v>
      </c>
      <c r="DY37">
        <v>24.41</v>
      </c>
      <c r="DZ37">
        <v>1.246704</v>
      </c>
      <c r="EA37">
        <v>30.05</v>
      </c>
      <c r="EB37">
        <v>1.253339</v>
      </c>
      <c r="EC37">
        <v>26.69</v>
      </c>
      <c r="ED37">
        <v>21.05</v>
      </c>
      <c r="EE37">
        <v>27.05</v>
      </c>
      <c r="EF37">
        <v>0.78572916666666603</v>
      </c>
      <c r="EG37">
        <v>-0.24114311760229701</v>
      </c>
      <c r="EH37">
        <v>1.2726189999999999</v>
      </c>
      <c r="EI37">
        <v>36.43</v>
      </c>
      <c r="EJ37">
        <v>1.2566269999999999</v>
      </c>
      <c r="EK37">
        <v>35.42</v>
      </c>
      <c r="EL37">
        <v>1.01</v>
      </c>
      <c r="EM37">
        <v>35.924999999999997</v>
      </c>
      <c r="EN37">
        <v>9.6607291666666608</v>
      </c>
      <c r="EO37">
        <v>2.2680691284675101</v>
      </c>
      <c r="EP37">
        <v>1.199854</v>
      </c>
      <c r="EQ37">
        <v>24.41</v>
      </c>
      <c r="ER37">
        <v>1.253339</v>
      </c>
      <c r="ES37">
        <v>26.69</v>
      </c>
      <c r="ET37">
        <v>1.2419389999999999</v>
      </c>
      <c r="EU37">
        <v>27.01</v>
      </c>
      <c r="EV37">
        <v>24.73</v>
      </c>
      <c r="EW37">
        <v>26.036666666666701</v>
      </c>
      <c r="EX37">
        <v>0.22760416666666899</v>
      </c>
      <c r="EY37">
        <v>-1.4801472699262299</v>
      </c>
      <c r="EZ37" t="s">
        <v>166</v>
      </c>
      <c r="FA37">
        <v>40</v>
      </c>
      <c r="FB37">
        <v>1.2782009999999999</v>
      </c>
      <c r="FC37">
        <v>36.630000000000003</v>
      </c>
      <c r="FD37">
        <v>3.37</v>
      </c>
      <c r="FE37">
        <v>38.314999999999998</v>
      </c>
      <c r="FF37">
        <v>12.0507291666667</v>
      </c>
      <c r="FG37">
        <v>2.4891251698624699</v>
      </c>
    </row>
    <row r="38" spans="1:163">
      <c r="A38">
        <v>37</v>
      </c>
      <c r="B38" t="s">
        <v>204</v>
      </c>
      <c r="C38" t="s">
        <v>200</v>
      </c>
      <c r="D38" t="s">
        <v>164</v>
      </c>
      <c r="E38">
        <v>5</v>
      </c>
      <c r="F38">
        <v>1.165049</v>
      </c>
      <c r="G38">
        <v>28.71</v>
      </c>
      <c r="H38">
        <v>1.3865799999999999</v>
      </c>
      <c r="I38">
        <v>16.690000000000001</v>
      </c>
      <c r="J38">
        <v>12.02</v>
      </c>
      <c r="K38">
        <v>27.828541666666698</v>
      </c>
      <c r="L38">
        <v>28.269270833333302</v>
      </c>
      <c r="M38" t="s">
        <v>200</v>
      </c>
      <c r="N38" t="s">
        <v>164</v>
      </c>
      <c r="O38">
        <v>5</v>
      </c>
      <c r="P38">
        <v>1.2383439999999999</v>
      </c>
      <c r="Q38">
        <v>31.29</v>
      </c>
      <c r="R38">
        <v>1.3070649999999999</v>
      </c>
      <c r="S38">
        <v>16.61</v>
      </c>
      <c r="T38">
        <v>14.68</v>
      </c>
      <c r="U38">
        <v>31.5795833333333</v>
      </c>
      <c r="V38">
        <v>31.434791666666701</v>
      </c>
      <c r="W38">
        <v>3.1655208333333298</v>
      </c>
      <c r="X38">
        <v>1.1523176023524699</v>
      </c>
      <c r="Y38">
        <v>1.256237</v>
      </c>
      <c r="Z38">
        <v>29.79</v>
      </c>
      <c r="AA38">
        <v>1.216491</v>
      </c>
      <c r="AB38">
        <v>16.010000000000002</v>
      </c>
      <c r="AC38">
        <v>13.78</v>
      </c>
      <c r="AD38">
        <v>26.6308333333333</v>
      </c>
      <c r="AE38">
        <v>28.210416666666699</v>
      </c>
      <c r="AF38">
        <v>5.8854166666666402E-2</v>
      </c>
      <c r="AG38">
        <v>-2.8326926463094901</v>
      </c>
      <c r="AH38">
        <v>1.225414</v>
      </c>
      <c r="AI38">
        <v>28.98</v>
      </c>
      <c r="AJ38">
        <v>1.3215969999999999</v>
      </c>
      <c r="AK38">
        <v>17.88</v>
      </c>
      <c r="AL38">
        <v>11.1</v>
      </c>
      <c r="AM38">
        <v>28.3035416666667</v>
      </c>
      <c r="AN38">
        <v>28.6417708333333</v>
      </c>
      <c r="AO38">
        <v>0.372499999999999</v>
      </c>
      <c r="AP38">
        <v>-0.98751824116252596</v>
      </c>
      <c r="AQ38">
        <v>1.1964669999999999</v>
      </c>
      <c r="AR38">
        <v>30.55</v>
      </c>
      <c r="AS38">
        <v>1.2134689999999999</v>
      </c>
      <c r="AT38">
        <v>28.48</v>
      </c>
      <c r="AU38">
        <v>2.0699999999999998</v>
      </c>
      <c r="AV38">
        <v>29.515000000000001</v>
      </c>
      <c r="AW38">
        <v>1.2457291666666701</v>
      </c>
      <c r="AX38">
        <v>0.21972103451288</v>
      </c>
      <c r="AY38">
        <v>1.2120629999999999</v>
      </c>
      <c r="AZ38">
        <v>30.68</v>
      </c>
      <c r="BA38">
        <v>1.232078</v>
      </c>
      <c r="BB38">
        <v>30</v>
      </c>
      <c r="BC38">
        <v>0.68</v>
      </c>
      <c r="BD38">
        <v>30.34</v>
      </c>
      <c r="BE38">
        <v>2.0707291666666698</v>
      </c>
      <c r="BF38">
        <v>0.727900799678594</v>
      </c>
      <c r="BG38" t="s">
        <v>166</v>
      </c>
      <c r="BH38">
        <v>40</v>
      </c>
      <c r="BI38">
        <v>1.330101</v>
      </c>
      <c r="BJ38">
        <v>20.95</v>
      </c>
      <c r="BK38">
        <v>19.05</v>
      </c>
      <c r="BL38">
        <v>28.183541666666699</v>
      </c>
      <c r="BM38">
        <v>34.0917708333333</v>
      </c>
      <c r="BN38">
        <v>5.8224999999999998</v>
      </c>
      <c r="BO38">
        <v>1.76172972277636</v>
      </c>
      <c r="BP38">
        <v>1.1932069999999999</v>
      </c>
      <c r="BQ38">
        <v>29.07</v>
      </c>
      <c r="BR38">
        <v>1.569725</v>
      </c>
      <c r="BS38">
        <v>16.32</v>
      </c>
      <c r="BT38">
        <v>12.75</v>
      </c>
      <c r="BU38">
        <v>29.8735416666667</v>
      </c>
      <c r="BV38">
        <v>29.471770833333299</v>
      </c>
      <c r="BW38">
        <v>1.2024999999999999</v>
      </c>
      <c r="BX38">
        <v>0.18440272299777999</v>
      </c>
      <c r="BY38">
        <v>1.229773</v>
      </c>
      <c r="BZ38">
        <v>26.3</v>
      </c>
      <c r="CA38">
        <v>1.2129209999999999</v>
      </c>
      <c r="CB38">
        <v>26.19</v>
      </c>
      <c r="CC38">
        <v>0.109999999999999</v>
      </c>
      <c r="CD38">
        <v>26.245000000000001</v>
      </c>
      <c r="CE38">
        <v>2.0242708333333299</v>
      </c>
      <c r="CF38">
        <v>0.705209553408775</v>
      </c>
      <c r="CG38">
        <v>1.21231</v>
      </c>
      <c r="CH38">
        <v>29.64</v>
      </c>
      <c r="CI38">
        <v>1.140144</v>
      </c>
      <c r="CJ38">
        <v>16.79</v>
      </c>
      <c r="CK38">
        <v>12.85</v>
      </c>
      <c r="CL38">
        <v>22.227291666666702</v>
      </c>
      <c r="CM38">
        <v>25.933645833333301</v>
      </c>
      <c r="CN38">
        <v>2.3356249999999998</v>
      </c>
      <c r="CO38">
        <v>0.84827952125761097</v>
      </c>
      <c r="CP38">
        <v>1.2075199999999999</v>
      </c>
      <c r="CQ38">
        <v>32.479999999999997</v>
      </c>
      <c r="CR38">
        <v>1.2020960000000001</v>
      </c>
      <c r="CS38">
        <v>31.35</v>
      </c>
      <c r="CT38">
        <v>1.1299999999999999</v>
      </c>
      <c r="CU38">
        <v>31.914999999999999</v>
      </c>
      <c r="CV38">
        <v>3.64572916666667</v>
      </c>
      <c r="CW38">
        <v>1.2935563911788801</v>
      </c>
      <c r="CX38">
        <v>1.255436</v>
      </c>
      <c r="CY38">
        <v>28.91</v>
      </c>
      <c r="CZ38">
        <v>1.2452719999999999</v>
      </c>
      <c r="DA38">
        <v>28.29</v>
      </c>
      <c r="DB38">
        <v>0.62000000000000099</v>
      </c>
      <c r="DC38">
        <v>28.6</v>
      </c>
      <c r="DD38">
        <v>0.33072916666666802</v>
      </c>
      <c r="DE38">
        <v>-1.1064554661291299</v>
      </c>
      <c r="DF38">
        <v>1.256237</v>
      </c>
      <c r="DG38">
        <v>29.79</v>
      </c>
      <c r="DH38">
        <v>1.216491</v>
      </c>
      <c r="DI38">
        <v>16.010000000000002</v>
      </c>
      <c r="DJ38">
        <v>13.78</v>
      </c>
      <c r="DK38">
        <v>26.6308333333333</v>
      </c>
      <c r="DL38">
        <v>28.210416666666699</v>
      </c>
      <c r="DM38">
        <v>5.8854166666666402E-2</v>
      </c>
      <c r="DN38">
        <v>-2.8326926463094901</v>
      </c>
      <c r="DO38">
        <v>1.225414</v>
      </c>
      <c r="DP38">
        <v>28.98</v>
      </c>
      <c r="DQ38">
        <v>1.3215969999999999</v>
      </c>
      <c r="DR38">
        <v>17.88</v>
      </c>
      <c r="DS38">
        <v>11.1</v>
      </c>
      <c r="DT38">
        <v>28.3035416666667</v>
      </c>
      <c r="DU38">
        <v>28.6417708333333</v>
      </c>
      <c r="DV38">
        <v>0.372499999999999</v>
      </c>
      <c r="DW38">
        <v>-0.98751824116252596</v>
      </c>
      <c r="DX38">
        <v>1.1949050000000001</v>
      </c>
      <c r="DY38">
        <v>26.84</v>
      </c>
      <c r="DZ38">
        <v>1.2120629999999999</v>
      </c>
      <c r="EA38">
        <v>30.68</v>
      </c>
      <c r="EB38">
        <v>1.2538800000000001</v>
      </c>
      <c r="EC38">
        <v>26.42</v>
      </c>
      <c r="ED38">
        <v>22.58</v>
      </c>
      <c r="EE38">
        <v>27.98</v>
      </c>
      <c r="EF38">
        <v>0.28927083333333298</v>
      </c>
      <c r="EG38">
        <v>-1.24039189014913</v>
      </c>
      <c r="EH38" t="s">
        <v>166</v>
      </c>
      <c r="EI38">
        <v>40</v>
      </c>
      <c r="EJ38" t="s">
        <v>166</v>
      </c>
      <c r="EK38">
        <v>40</v>
      </c>
      <c r="EL38">
        <v>0</v>
      </c>
      <c r="EM38">
        <v>40</v>
      </c>
      <c r="EN38">
        <v>11.7307291666667</v>
      </c>
      <c r="EO38">
        <v>2.4622118232795498</v>
      </c>
      <c r="EP38">
        <v>1.1949050000000001</v>
      </c>
      <c r="EQ38">
        <v>26.84</v>
      </c>
      <c r="ER38">
        <v>1.2538800000000001</v>
      </c>
      <c r="ES38">
        <v>26.42</v>
      </c>
      <c r="ET38">
        <v>1.2246710000000001</v>
      </c>
      <c r="EU38">
        <v>25.49</v>
      </c>
      <c r="EV38">
        <v>25.91</v>
      </c>
      <c r="EW38">
        <v>26.25</v>
      </c>
      <c r="EX38">
        <v>2.01927083333333</v>
      </c>
      <c r="EY38">
        <v>0.702736472649102</v>
      </c>
      <c r="EZ38">
        <v>1.2795019999999999</v>
      </c>
      <c r="FA38">
        <v>36.54</v>
      </c>
      <c r="FB38">
        <v>1.2773859999999999</v>
      </c>
      <c r="FC38">
        <v>36.479999999999997</v>
      </c>
      <c r="FD38">
        <v>6.0000000000002301E-2</v>
      </c>
      <c r="FE38">
        <v>36.51</v>
      </c>
      <c r="FF38">
        <v>8.2407291666666609</v>
      </c>
      <c r="FG38">
        <v>2.1090888311065998</v>
      </c>
    </row>
    <row r="39" spans="1:163">
      <c r="A39">
        <v>38</v>
      </c>
      <c r="B39" t="s">
        <v>205</v>
      </c>
      <c r="C39" t="s">
        <v>200</v>
      </c>
      <c r="D39" t="s">
        <v>164</v>
      </c>
      <c r="E39">
        <v>6</v>
      </c>
      <c r="F39">
        <v>1.1699550000000001</v>
      </c>
      <c r="G39">
        <v>28.11</v>
      </c>
      <c r="H39">
        <v>1.54972</v>
      </c>
      <c r="I39">
        <v>16.89</v>
      </c>
      <c r="J39">
        <v>11.22</v>
      </c>
      <c r="K39">
        <v>28.028541666666701</v>
      </c>
      <c r="L39">
        <v>28.069270833333299</v>
      </c>
      <c r="M39" t="s">
        <v>200</v>
      </c>
      <c r="N39" t="s">
        <v>164</v>
      </c>
      <c r="O39">
        <v>6</v>
      </c>
      <c r="P39">
        <v>1.232405</v>
      </c>
      <c r="Q39">
        <v>31.06</v>
      </c>
      <c r="R39">
        <v>1.281849</v>
      </c>
      <c r="S39">
        <v>18.309999999999999</v>
      </c>
      <c r="T39">
        <v>12.75</v>
      </c>
      <c r="U39">
        <v>33.279583333333299</v>
      </c>
      <c r="V39">
        <v>32.169791666666697</v>
      </c>
      <c r="W39">
        <v>4.1005208333333298</v>
      </c>
      <c r="X39">
        <v>1.4111139981626399</v>
      </c>
      <c r="Y39">
        <v>1.247682</v>
      </c>
      <c r="Z39">
        <v>32.700000000000003</v>
      </c>
      <c r="AA39">
        <v>1.152612</v>
      </c>
      <c r="AB39">
        <v>16.54</v>
      </c>
      <c r="AC39">
        <v>16.16</v>
      </c>
      <c r="AD39">
        <v>27.160833333333301</v>
      </c>
      <c r="AE39">
        <v>29.930416666666702</v>
      </c>
      <c r="AF39">
        <v>1.8611458333333299</v>
      </c>
      <c r="AG39">
        <v>0.62119233747723901</v>
      </c>
      <c r="AH39">
        <v>1.2215450000000001</v>
      </c>
      <c r="AI39">
        <v>29.05</v>
      </c>
      <c r="AJ39">
        <v>1.410442</v>
      </c>
      <c r="AK39">
        <v>18.14</v>
      </c>
      <c r="AL39">
        <v>10.91</v>
      </c>
      <c r="AM39">
        <v>28.563541666666701</v>
      </c>
      <c r="AN39">
        <v>28.806770833333299</v>
      </c>
      <c r="AO39">
        <v>0.73749999999999705</v>
      </c>
      <c r="AP39">
        <v>-0.304489190768166</v>
      </c>
      <c r="AQ39">
        <v>1.1914020000000001</v>
      </c>
      <c r="AR39">
        <v>31.36</v>
      </c>
      <c r="AS39">
        <v>1.2013020000000001</v>
      </c>
      <c r="AT39">
        <v>29.74</v>
      </c>
      <c r="AU39">
        <v>1.62</v>
      </c>
      <c r="AV39">
        <v>30.55</v>
      </c>
      <c r="AW39">
        <v>2.4807291666666602</v>
      </c>
      <c r="AX39">
        <v>0.90855253577903206</v>
      </c>
      <c r="AY39">
        <v>1.225727</v>
      </c>
      <c r="AZ39">
        <v>30.74</v>
      </c>
      <c r="BA39">
        <v>1.2361470000000001</v>
      </c>
      <c r="BB39">
        <v>29.69</v>
      </c>
      <c r="BC39">
        <v>1.05</v>
      </c>
      <c r="BD39">
        <v>30.215</v>
      </c>
      <c r="BE39">
        <v>2.14572916666667</v>
      </c>
      <c r="BF39">
        <v>0.76347943245414096</v>
      </c>
      <c r="BG39" t="s">
        <v>166</v>
      </c>
      <c r="BH39">
        <v>40</v>
      </c>
      <c r="BI39">
        <v>1.320417</v>
      </c>
      <c r="BJ39">
        <v>20.89</v>
      </c>
      <c r="BK39">
        <v>19.11</v>
      </c>
      <c r="BL39">
        <v>28.1235416666667</v>
      </c>
      <c r="BM39">
        <v>34.061770833333298</v>
      </c>
      <c r="BN39">
        <v>5.9924999999999997</v>
      </c>
      <c r="BO39">
        <v>1.7905086873264</v>
      </c>
      <c r="BP39">
        <v>1.1897500000000001</v>
      </c>
      <c r="BQ39">
        <v>28.89</v>
      </c>
      <c r="BR39">
        <v>1.5864579999999999</v>
      </c>
      <c r="BS39">
        <v>16.75</v>
      </c>
      <c r="BT39">
        <v>12.14</v>
      </c>
      <c r="BU39">
        <v>30.3035416666667</v>
      </c>
      <c r="BV39">
        <v>29.596770833333299</v>
      </c>
      <c r="BW39">
        <v>1.5275000000000001</v>
      </c>
      <c r="BX39">
        <v>0.42363241206361302</v>
      </c>
      <c r="BY39">
        <v>1.2234929999999999</v>
      </c>
      <c r="BZ39">
        <v>25.88</v>
      </c>
      <c r="CA39">
        <v>1.2164809999999999</v>
      </c>
      <c r="CB39">
        <v>26.27</v>
      </c>
      <c r="CC39">
        <v>-0.39000000000000101</v>
      </c>
      <c r="CD39">
        <v>26.074999999999999</v>
      </c>
      <c r="CE39">
        <v>1.9942708333333301</v>
      </c>
      <c r="CF39">
        <v>0.69027848645546797</v>
      </c>
      <c r="CG39">
        <v>1.2181759999999999</v>
      </c>
      <c r="CH39">
        <v>29.8</v>
      </c>
      <c r="CI39">
        <v>1.1923729999999999</v>
      </c>
      <c r="CJ39">
        <v>15.44</v>
      </c>
      <c r="CK39">
        <v>14.36</v>
      </c>
      <c r="CL39">
        <v>20.8772916666667</v>
      </c>
      <c r="CM39">
        <v>25.338645833333299</v>
      </c>
      <c r="CN39">
        <v>2.7306249999999999</v>
      </c>
      <c r="CO39">
        <v>1.00453052072356</v>
      </c>
      <c r="CP39">
        <v>1.2101850000000001</v>
      </c>
      <c r="CQ39">
        <v>32.1</v>
      </c>
      <c r="CR39">
        <v>1.1991689999999999</v>
      </c>
      <c r="CS39">
        <v>30.49</v>
      </c>
      <c r="CT39">
        <v>1.61</v>
      </c>
      <c r="CU39">
        <v>31.295000000000002</v>
      </c>
      <c r="CV39">
        <v>3.2257291666666701</v>
      </c>
      <c r="CW39">
        <v>1.1711590228826101</v>
      </c>
      <c r="CX39">
        <v>1.2472799999999999</v>
      </c>
      <c r="CY39">
        <v>27.55</v>
      </c>
      <c r="CZ39">
        <v>1.2564090000000001</v>
      </c>
      <c r="DA39">
        <v>27</v>
      </c>
      <c r="DB39">
        <v>0.55000000000000104</v>
      </c>
      <c r="DC39">
        <v>27.274999999999999</v>
      </c>
      <c r="DD39">
        <v>0.79427083333333603</v>
      </c>
      <c r="DE39">
        <v>-0.23033077598031201</v>
      </c>
      <c r="DF39">
        <v>1.247682</v>
      </c>
      <c r="DG39">
        <v>32.700000000000003</v>
      </c>
      <c r="DH39">
        <v>1.152612</v>
      </c>
      <c r="DI39">
        <v>16.54</v>
      </c>
      <c r="DJ39">
        <v>16.16</v>
      </c>
      <c r="DK39">
        <v>27.160833333333301</v>
      </c>
      <c r="DL39">
        <v>29.930416666666702</v>
      </c>
      <c r="DM39">
        <v>1.8611458333333299</v>
      </c>
      <c r="DN39">
        <v>0.62119233747723901</v>
      </c>
      <c r="DO39">
        <v>1.2215450000000001</v>
      </c>
      <c r="DP39">
        <v>29.05</v>
      </c>
      <c r="DQ39">
        <v>1.410442</v>
      </c>
      <c r="DR39">
        <v>18.14</v>
      </c>
      <c r="DS39">
        <v>10.91</v>
      </c>
      <c r="DT39">
        <v>28.563541666666701</v>
      </c>
      <c r="DU39">
        <v>28.806770833333299</v>
      </c>
      <c r="DV39">
        <v>0.73749999999999705</v>
      </c>
      <c r="DW39">
        <v>-0.304489190768166</v>
      </c>
      <c r="DX39">
        <v>1.212893</v>
      </c>
      <c r="DY39">
        <v>26.03</v>
      </c>
      <c r="DZ39">
        <v>1.225727</v>
      </c>
      <c r="EA39">
        <v>30.74</v>
      </c>
      <c r="EB39">
        <v>1.244861</v>
      </c>
      <c r="EC39">
        <v>25.94</v>
      </c>
      <c r="ED39">
        <v>21.23</v>
      </c>
      <c r="EE39">
        <v>27.57</v>
      </c>
      <c r="EF39">
        <v>0.49927083333333799</v>
      </c>
      <c r="EG39">
        <v>-0.69460657829628802</v>
      </c>
      <c r="EH39" t="s">
        <v>166</v>
      </c>
      <c r="EI39">
        <v>40</v>
      </c>
      <c r="EJ39">
        <v>1.239179</v>
      </c>
      <c r="EK39">
        <v>35.21</v>
      </c>
      <c r="EL39">
        <v>4.79</v>
      </c>
      <c r="EM39">
        <v>37.604999999999997</v>
      </c>
      <c r="EN39">
        <v>9.5357291666666697</v>
      </c>
      <c r="EO39">
        <v>2.2550457087731401</v>
      </c>
      <c r="EP39">
        <v>1.212893</v>
      </c>
      <c r="EQ39">
        <v>26.03</v>
      </c>
      <c r="ER39">
        <v>1.244861</v>
      </c>
      <c r="ES39">
        <v>25.94</v>
      </c>
      <c r="ET39">
        <v>1.2274910000000001</v>
      </c>
      <c r="EU39">
        <v>26.2</v>
      </c>
      <c r="EV39">
        <v>26.29</v>
      </c>
      <c r="EW39">
        <v>26.0566666666667</v>
      </c>
      <c r="EX39">
        <v>2.0126041666666699</v>
      </c>
      <c r="EY39">
        <v>0.69942948880545597</v>
      </c>
      <c r="EZ39">
        <v>1.286632</v>
      </c>
      <c r="FA39">
        <v>34.74</v>
      </c>
      <c r="FB39">
        <v>1.281317</v>
      </c>
      <c r="FC39">
        <v>35.54</v>
      </c>
      <c r="FD39">
        <v>-0.79999999999999705</v>
      </c>
      <c r="FE39">
        <v>35.14</v>
      </c>
      <c r="FF39">
        <v>7.0707291666666698</v>
      </c>
      <c r="FG39">
        <v>1.9559636099039299</v>
      </c>
    </row>
    <row r="40" spans="1:163">
      <c r="A40">
        <v>39</v>
      </c>
      <c r="B40" t="s">
        <v>206</v>
      </c>
      <c r="C40" t="s">
        <v>200</v>
      </c>
      <c r="D40" t="s">
        <v>164</v>
      </c>
      <c r="E40">
        <v>7</v>
      </c>
      <c r="F40">
        <v>1.1570659999999999</v>
      </c>
      <c r="G40">
        <v>27.21</v>
      </c>
      <c r="H40">
        <v>1.6811</v>
      </c>
      <c r="I40">
        <v>15.96</v>
      </c>
      <c r="J40">
        <v>11.25</v>
      </c>
      <c r="K40">
        <v>27.098541666666701</v>
      </c>
      <c r="L40">
        <v>27.1542708333333</v>
      </c>
      <c r="M40" t="s">
        <v>200</v>
      </c>
      <c r="N40" t="s">
        <v>164</v>
      </c>
      <c r="O40">
        <v>7</v>
      </c>
      <c r="P40">
        <v>1.2386900000000001</v>
      </c>
      <c r="Q40">
        <v>32.909999999999997</v>
      </c>
      <c r="R40">
        <v>1.235395</v>
      </c>
      <c r="S40">
        <v>17.16</v>
      </c>
      <c r="T40">
        <v>15.75</v>
      </c>
      <c r="U40">
        <v>32.129583333333301</v>
      </c>
      <c r="V40">
        <v>32.519791666666698</v>
      </c>
      <c r="W40">
        <v>5.3655208333333304</v>
      </c>
      <c r="X40">
        <v>1.6799934512091801</v>
      </c>
      <c r="Y40">
        <v>1.2435050000000001</v>
      </c>
      <c r="Z40">
        <v>31.45</v>
      </c>
      <c r="AA40">
        <v>1.186396</v>
      </c>
      <c r="AB40">
        <v>21.61</v>
      </c>
      <c r="AC40">
        <v>9.84</v>
      </c>
      <c r="AD40">
        <v>32.230833333333301</v>
      </c>
      <c r="AE40">
        <v>31.840416666666702</v>
      </c>
      <c r="AF40">
        <v>4.6861458333333301</v>
      </c>
      <c r="AG40">
        <v>1.5446104606712101</v>
      </c>
      <c r="AH40">
        <v>1.1876</v>
      </c>
      <c r="AI40">
        <v>28.2</v>
      </c>
      <c r="AJ40">
        <v>1.4333990000000001</v>
      </c>
      <c r="AK40">
        <v>18.86</v>
      </c>
      <c r="AL40">
        <v>9.34</v>
      </c>
      <c r="AM40">
        <v>29.2835416666667</v>
      </c>
      <c r="AN40">
        <v>28.741770833333302</v>
      </c>
      <c r="AO40">
        <v>1.5874999999999999</v>
      </c>
      <c r="AP40">
        <v>0.46216045178470899</v>
      </c>
      <c r="AQ40">
        <v>1.1972989999999999</v>
      </c>
      <c r="AR40">
        <v>32.33</v>
      </c>
      <c r="AS40">
        <v>1.2056150000000001</v>
      </c>
      <c r="AT40">
        <v>30.48</v>
      </c>
      <c r="AU40">
        <v>1.85</v>
      </c>
      <c r="AV40">
        <v>31.405000000000001</v>
      </c>
      <c r="AW40">
        <v>4.2507291666666696</v>
      </c>
      <c r="AX40">
        <v>1.4470905368475599</v>
      </c>
      <c r="AY40">
        <v>1.214161</v>
      </c>
      <c r="AZ40">
        <v>29.97</v>
      </c>
      <c r="BA40">
        <v>1.228253</v>
      </c>
      <c r="BB40">
        <v>29.35</v>
      </c>
      <c r="BC40">
        <v>0.619999999999997</v>
      </c>
      <c r="BD40">
        <v>29.66</v>
      </c>
      <c r="BE40">
        <v>2.5057291666666699</v>
      </c>
      <c r="BF40">
        <v>0.91857977667762603</v>
      </c>
      <c r="BG40">
        <v>1.195594</v>
      </c>
      <c r="BH40">
        <v>33.89</v>
      </c>
      <c r="BI40">
        <v>1.265153</v>
      </c>
      <c r="BJ40">
        <v>20.38</v>
      </c>
      <c r="BK40">
        <v>13.51</v>
      </c>
      <c r="BL40">
        <v>27.613541666666698</v>
      </c>
      <c r="BM40">
        <v>30.7517708333333</v>
      </c>
      <c r="BN40">
        <v>3.5975000000000001</v>
      </c>
      <c r="BO40">
        <v>1.2802391597793801</v>
      </c>
      <c r="BP40">
        <v>1.1903010000000001</v>
      </c>
      <c r="BQ40">
        <v>29.48</v>
      </c>
      <c r="BR40">
        <v>1.6095060000000001</v>
      </c>
      <c r="BS40">
        <v>16.88</v>
      </c>
      <c r="BT40">
        <v>12.6</v>
      </c>
      <c r="BU40">
        <v>30.433541666666699</v>
      </c>
      <c r="BV40">
        <v>29.956770833333302</v>
      </c>
      <c r="BW40">
        <v>2.80249999999999</v>
      </c>
      <c r="BX40">
        <v>1.03051187596418</v>
      </c>
      <c r="BY40">
        <v>1.2303839999999999</v>
      </c>
      <c r="BZ40">
        <v>27.39</v>
      </c>
      <c r="CA40">
        <v>1.194097</v>
      </c>
      <c r="CB40">
        <v>26.85</v>
      </c>
      <c r="CC40">
        <v>0.53999999999999904</v>
      </c>
      <c r="CD40">
        <v>27.12</v>
      </c>
      <c r="CE40">
        <v>3.4270833333334097E-2</v>
      </c>
      <c r="CF40">
        <v>-3.3734606266905298</v>
      </c>
      <c r="CG40">
        <v>1.216971</v>
      </c>
      <c r="CH40">
        <v>30.69</v>
      </c>
      <c r="CI40">
        <v>1.1482129999999999</v>
      </c>
      <c r="CJ40">
        <v>18.23</v>
      </c>
      <c r="CK40">
        <v>12.46</v>
      </c>
      <c r="CL40">
        <v>23.667291666666699</v>
      </c>
      <c r="CM40">
        <v>27.178645833333299</v>
      </c>
      <c r="CN40">
        <v>2.4374999999999099E-2</v>
      </c>
      <c r="CO40">
        <v>-3.71419726209826</v>
      </c>
      <c r="CP40" t="s">
        <v>166</v>
      </c>
      <c r="CQ40">
        <v>40</v>
      </c>
      <c r="CR40" t="s">
        <v>166</v>
      </c>
      <c r="CS40">
        <v>40</v>
      </c>
      <c r="CT40">
        <v>0</v>
      </c>
      <c r="CU40">
        <v>40</v>
      </c>
      <c r="CV40">
        <v>12.8457291666667</v>
      </c>
      <c r="CW40">
        <v>2.5530113955265299</v>
      </c>
      <c r="CX40">
        <v>1.2064349999999999</v>
      </c>
      <c r="CY40">
        <v>29.3</v>
      </c>
      <c r="CZ40">
        <v>1.221204</v>
      </c>
      <c r="DA40">
        <v>27.96</v>
      </c>
      <c r="DB40">
        <v>1.34</v>
      </c>
      <c r="DC40">
        <v>28.63</v>
      </c>
      <c r="DD40">
        <v>1.4757291666666701</v>
      </c>
      <c r="DE40">
        <v>0.38915221792342403</v>
      </c>
      <c r="DF40">
        <v>1.2435050000000001</v>
      </c>
      <c r="DG40">
        <v>31.45</v>
      </c>
      <c r="DH40">
        <v>1.186396</v>
      </c>
      <c r="DI40">
        <v>21.61</v>
      </c>
      <c r="DJ40">
        <v>9.84</v>
      </c>
      <c r="DK40">
        <v>32.230833333333301</v>
      </c>
      <c r="DL40">
        <v>31.840416666666702</v>
      </c>
      <c r="DM40">
        <v>4.6861458333333301</v>
      </c>
      <c r="DN40">
        <v>1.5446104606712101</v>
      </c>
      <c r="DO40">
        <v>1.1876</v>
      </c>
      <c r="DP40">
        <v>28.2</v>
      </c>
      <c r="DQ40">
        <v>1.4333990000000001</v>
      </c>
      <c r="DR40">
        <v>18.86</v>
      </c>
      <c r="DS40">
        <v>9.34</v>
      </c>
      <c r="DT40">
        <v>29.2835416666667</v>
      </c>
      <c r="DU40">
        <v>28.741770833333302</v>
      </c>
      <c r="DV40">
        <v>1.5874999999999999</v>
      </c>
      <c r="DW40">
        <v>0.46216045178470899</v>
      </c>
      <c r="DX40">
        <v>1.1901679999999999</v>
      </c>
      <c r="DY40">
        <v>23.26</v>
      </c>
      <c r="DZ40">
        <v>1.214161</v>
      </c>
      <c r="EA40">
        <v>29.97</v>
      </c>
      <c r="EB40">
        <v>1.2383230000000001</v>
      </c>
      <c r="EC40">
        <v>24.17</v>
      </c>
      <c r="ED40">
        <v>17.46</v>
      </c>
      <c r="EE40">
        <v>25.8</v>
      </c>
      <c r="EF40">
        <v>1.35427083333333</v>
      </c>
      <c r="EG40">
        <v>0.30326317910624201</v>
      </c>
      <c r="EH40">
        <v>1.267844</v>
      </c>
      <c r="EI40">
        <v>39.71</v>
      </c>
      <c r="EJ40">
        <v>1.2348859999999999</v>
      </c>
      <c r="EK40">
        <v>37.75</v>
      </c>
      <c r="EL40">
        <v>1.96</v>
      </c>
      <c r="EM40">
        <v>38.729999999999997</v>
      </c>
      <c r="EN40">
        <v>11.575729166666701</v>
      </c>
      <c r="EO40">
        <v>2.4489105929486001</v>
      </c>
      <c r="EP40">
        <v>1.1901679999999999</v>
      </c>
      <c r="EQ40">
        <v>23.26</v>
      </c>
      <c r="ER40">
        <v>1.2383230000000001</v>
      </c>
      <c r="ES40">
        <v>24.17</v>
      </c>
      <c r="ET40">
        <v>1.2275309999999999</v>
      </c>
      <c r="EU40">
        <v>24.9</v>
      </c>
      <c r="EV40">
        <v>23.99</v>
      </c>
      <c r="EW40">
        <v>24.11</v>
      </c>
      <c r="EX40">
        <v>3.0442708333333299</v>
      </c>
      <c r="EY40">
        <v>1.11326140888434</v>
      </c>
      <c r="EZ40">
        <v>1.2786690000000001</v>
      </c>
      <c r="FA40">
        <v>36.450000000000003</v>
      </c>
      <c r="FB40">
        <v>1.255895</v>
      </c>
      <c r="FC40">
        <v>36.42</v>
      </c>
      <c r="FD40">
        <v>3.0000000000001099E-2</v>
      </c>
      <c r="FE40">
        <v>36.435000000000002</v>
      </c>
      <c r="FF40">
        <v>9.2807291666666707</v>
      </c>
      <c r="FG40">
        <v>2.22794011770559</v>
      </c>
    </row>
    <row r="41" spans="1:163">
      <c r="A41">
        <v>40</v>
      </c>
      <c r="B41" t="s">
        <v>207</v>
      </c>
      <c r="C41" t="s">
        <v>200</v>
      </c>
      <c r="D41" t="s">
        <v>164</v>
      </c>
      <c r="E41">
        <v>8</v>
      </c>
      <c r="F41">
        <v>1.159144</v>
      </c>
      <c r="G41">
        <v>28.58</v>
      </c>
      <c r="H41">
        <v>1.512723</v>
      </c>
      <c r="I41">
        <v>17.02</v>
      </c>
      <c r="J41">
        <v>11.56</v>
      </c>
      <c r="K41">
        <v>28.1585416666667</v>
      </c>
      <c r="L41">
        <v>28.369270833333299</v>
      </c>
      <c r="M41" t="s">
        <v>200</v>
      </c>
      <c r="N41" t="s">
        <v>164</v>
      </c>
      <c r="O41">
        <v>8</v>
      </c>
      <c r="P41">
        <v>1.2195320000000001</v>
      </c>
      <c r="Q41">
        <v>31.76</v>
      </c>
      <c r="R41">
        <v>1.159632</v>
      </c>
      <c r="S41">
        <v>16.809999999999999</v>
      </c>
      <c r="T41">
        <v>14.95</v>
      </c>
      <c r="U41">
        <v>31.779583333333299</v>
      </c>
      <c r="V41">
        <v>31.769791666666698</v>
      </c>
      <c r="W41">
        <v>3.4005208333333399</v>
      </c>
      <c r="X41">
        <v>1.22392860616481</v>
      </c>
      <c r="Y41">
        <v>1.225716</v>
      </c>
      <c r="Z41">
        <v>31.65</v>
      </c>
      <c r="AA41" t="s">
        <v>166</v>
      </c>
      <c r="AB41">
        <v>40</v>
      </c>
      <c r="AC41">
        <v>-8.35</v>
      </c>
      <c r="AD41">
        <v>50.620833333333302</v>
      </c>
      <c r="AE41">
        <v>41.1354166666667</v>
      </c>
      <c r="AF41">
        <v>12.766145833333301</v>
      </c>
      <c r="AG41">
        <v>2.5467968103416498</v>
      </c>
      <c r="AH41">
        <v>1.2200869999999999</v>
      </c>
      <c r="AI41">
        <v>29.6</v>
      </c>
      <c r="AJ41">
        <v>1.3745940000000001</v>
      </c>
      <c r="AK41">
        <v>17.95</v>
      </c>
      <c r="AL41">
        <v>11.65</v>
      </c>
      <c r="AM41">
        <v>28.3735416666667</v>
      </c>
      <c r="AN41">
        <v>28.986770833333299</v>
      </c>
      <c r="AO41">
        <v>0.61750000000000305</v>
      </c>
      <c r="AP41">
        <v>-0.48207621047999899</v>
      </c>
      <c r="AQ41">
        <v>1.184194</v>
      </c>
      <c r="AR41">
        <v>31.6</v>
      </c>
      <c r="AS41">
        <v>1.2015130000000001</v>
      </c>
      <c r="AT41">
        <v>29.37</v>
      </c>
      <c r="AU41">
        <v>2.23</v>
      </c>
      <c r="AV41">
        <v>30.484999999999999</v>
      </c>
      <c r="AW41">
        <v>2.1157291666666702</v>
      </c>
      <c r="AX41">
        <v>0.74939951273555905</v>
      </c>
      <c r="AY41">
        <v>1.223384</v>
      </c>
      <c r="AZ41">
        <v>30.47</v>
      </c>
      <c r="BA41">
        <v>1.2249030000000001</v>
      </c>
      <c r="BB41">
        <v>29.59</v>
      </c>
      <c r="BC41">
        <v>0.87999999999999901</v>
      </c>
      <c r="BD41">
        <v>30.03</v>
      </c>
      <c r="BE41">
        <v>1.6607291666666699</v>
      </c>
      <c r="BF41">
        <v>0.50725676295143995</v>
      </c>
      <c r="BG41">
        <v>1.1966349999999999</v>
      </c>
      <c r="BH41">
        <v>33.78</v>
      </c>
      <c r="BI41">
        <v>1.383105</v>
      </c>
      <c r="BJ41">
        <v>22.05</v>
      </c>
      <c r="BK41">
        <v>11.73</v>
      </c>
      <c r="BL41">
        <v>29.2835416666667</v>
      </c>
      <c r="BM41">
        <v>31.531770833333301</v>
      </c>
      <c r="BN41">
        <v>3.1625000000000001</v>
      </c>
      <c r="BO41">
        <v>1.15136285405364</v>
      </c>
      <c r="BP41">
        <v>1.187999</v>
      </c>
      <c r="BQ41">
        <v>28.85</v>
      </c>
      <c r="BR41">
        <v>1.5098229999999999</v>
      </c>
      <c r="BS41">
        <v>17.36</v>
      </c>
      <c r="BT41">
        <v>11.49</v>
      </c>
      <c r="BU41">
        <v>30.913541666666699</v>
      </c>
      <c r="BV41">
        <v>29.881770833333299</v>
      </c>
      <c r="BW41">
        <v>1.5125</v>
      </c>
      <c r="BX41">
        <v>0.41376391092286102</v>
      </c>
      <c r="BY41">
        <v>1.2199169999999999</v>
      </c>
      <c r="BZ41">
        <v>27.17</v>
      </c>
      <c r="CA41">
        <v>1.2014279999999999</v>
      </c>
      <c r="CB41">
        <v>26.41</v>
      </c>
      <c r="CC41">
        <v>0.76000000000000201</v>
      </c>
      <c r="CD41">
        <v>26.79</v>
      </c>
      <c r="CE41">
        <v>1.5792708333333301</v>
      </c>
      <c r="CF41">
        <v>0.45696324262565302</v>
      </c>
      <c r="CG41">
        <v>1.224099</v>
      </c>
      <c r="CH41">
        <v>30.76</v>
      </c>
      <c r="CI41">
        <v>1.181538</v>
      </c>
      <c r="CJ41">
        <v>16.98</v>
      </c>
      <c r="CK41">
        <v>13.78</v>
      </c>
      <c r="CL41">
        <v>22.417291666666699</v>
      </c>
      <c r="CM41">
        <v>26.588645833333299</v>
      </c>
      <c r="CN41">
        <v>1.7806249999999999</v>
      </c>
      <c r="CO41">
        <v>0.57696442627003397</v>
      </c>
      <c r="CP41">
        <v>1.224566</v>
      </c>
      <c r="CQ41">
        <v>34.4</v>
      </c>
      <c r="CR41">
        <v>1.200798</v>
      </c>
      <c r="CS41">
        <v>30.91</v>
      </c>
      <c r="CT41">
        <v>3.49</v>
      </c>
      <c r="CU41">
        <v>32.655000000000001</v>
      </c>
      <c r="CV41">
        <v>4.2857291666666697</v>
      </c>
      <c r="CW41">
        <v>1.4552907048230399</v>
      </c>
      <c r="CX41">
        <v>1.2335659999999999</v>
      </c>
      <c r="CY41">
        <v>29.44</v>
      </c>
      <c r="CZ41">
        <v>1.224059</v>
      </c>
      <c r="DA41">
        <v>27.54</v>
      </c>
      <c r="DB41">
        <v>1.9</v>
      </c>
      <c r="DC41">
        <v>28.49</v>
      </c>
      <c r="DD41">
        <v>0.120729166666671</v>
      </c>
      <c r="DE41">
        <v>-2.1142055341161399</v>
      </c>
      <c r="DF41">
        <v>1.225716</v>
      </c>
      <c r="DG41">
        <v>31.65</v>
      </c>
      <c r="DH41" t="s">
        <v>166</v>
      </c>
      <c r="DI41">
        <v>40</v>
      </c>
      <c r="DJ41">
        <v>-8.35</v>
      </c>
      <c r="DK41">
        <v>50.620833333333302</v>
      </c>
      <c r="DL41">
        <v>41.1354166666667</v>
      </c>
      <c r="DM41">
        <v>12.766145833333301</v>
      </c>
      <c r="DN41">
        <v>2.5467968103416498</v>
      </c>
      <c r="DO41">
        <v>1.2200869999999999</v>
      </c>
      <c r="DP41">
        <v>29.6</v>
      </c>
      <c r="DQ41">
        <v>1.3745940000000001</v>
      </c>
      <c r="DR41">
        <v>17.95</v>
      </c>
      <c r="DS41">
        <v>11.65</v>
      </c>
      <c r="DT41">
        <v>28.3735416666667</v>
      </c>
      <c r="DU41">
        <v>28.986770833333299</v>
      </c>
      <c r="DV41">
        <v>0.61750000000000305</v>
      </c>
      <c r="DW41">
        <v>-0.48207621047999899</v>
      </c>
      <c r="DX41">
        <v>1.2173229999999999</v>
      </c>
      <c r="DY41">
        <v>25.58</v>
      </c>
      <c r="DZ41">
        <v>1.223384</v>
      </c>
      <c r="EA41">
        <v>30.47</v>
      </c>
      <c r="EB41">
        <v>1.247593</v>
      </c>
      <c r="EC41">
        <v>24.78</v>
      </c>
      <c r="ED41">
        <v>19.89</v>
      </c>
      <c r="EE41">
        <v>26.9433333333333</v>
      </c>
      <c r="EF41">
        <v>1.4259375000000001</v>
      </c>
      <c r="EG41">
        <v>0.35482949213958498</v>
      </c>
      <c r="EH41">
        <v>1.1590499999999999</v>
      </c>
      <c r="EI41">
        <v>38.33</v>
      </c>
      <c r="EJ41">
        <v>1.28064</v>
      </c>
      <c r="EK41">
        <v>40</v>
      </c>
      <c r="EL41">
        <v>-1.67</v>
      </c>
      <c r="EM41">
        <v>39.164999999999999</v>
      </c>
      <c r="EN41">
        <v>10.7957291666667</v>
      </c>
      <c r="EO41">
        <v>2.3791506083893199</v>
      </c>
      <c r="EP41">
        <v>1.2173229999999999</v>
      </c>
      <c r="EQ41">
        <v>25.58</v>
      </c>
      <c r="ER41">
        <v>1.247593</v>
      </c>
      <c r="ES41">
        <v>24.78</v>
      </c>
      <c r="ET41">
        <v>1.224307</v>
      </c>
      <c r="EU41">
        <v>25.11</v>
      </c>
      <c r="EV41">
        <v>25.91</v>
      </c>
      <c r="EW41">
        <v>25.156666666666698</v>
      </c>
      <c r="EX41">
        <v>3.21260416666667</v>
      </c>
      <c r="EY41">
        <v>1.1670818751171801</v>
      </c>
      <c r="EZ41">
        <v>1.273501</v>
      </c>
      <c r="FA41">
        <v>36.32</v>
      </c>
      <c r="FB41">
        <v>1.260537</v>
      </c>
      <c r="FC41">
        <v>36.799999999999997</v>
      </c>
      <c r="FD41">
        <v>-0.47999999999999698</v>
      </c>
      <c r="FE41">
        <v>36.56</v>
      </c>
      <c r="FF41">
        <v>8.1907291666666708</v>
      </c>
      <c r="FG41">
        <v>2.1030029252409599</v>
      </c>
    </row>
    <row r="42" spans="1:163">
      <c r="A42">
        <v>41</v>
      </c>
      <c r="B42" t="s">
        <v>208</v>
      </c>
      <c r="C42" t="s">
        <v>200</v>
      </c>
      <c r="D42" t="s">
        <v>174</v>
      </c>
      <c r="E42">
        <v>1</v>
      </c>
      <c r="F42">
        <v>1.152595</v>
      </c>
      <c r="G42">
        <v>29.31</v>
      </c>
      <c r="H42">
        <v>1.484505</v>
      </c>
      <c r="I42">
        <v>19.66</v>
      </c>
      <c r="J42">
        <v>9.65</v>
      </c>
      <c r="K42">
        <v>30.798541666666701</v>
      </c>
      <c r="L42">
        <v>30.054270833333302</v>
      </c>
      <c r="M42" t="s">
        <v>200</v>
      </c>
      <c r="N42" t="s">
        <v>174</v>
      </c>
      <c r="O42">
        <v>1</v>
      </c>
      <c r="P42">
        <v>1.220847</v>
      </c>
      <c r="Q42">
        <v>32.74</v>
      </c>
      <c r="R42">
        <v>1.21519</v>
      </c>
      <c r="S42">
        <v>15.79</v>
      </c>
      <c r="T42">
        <v>16.95</v>
      </c>
      <c r="U42">
        <v>30.7595833333333</v>
      </c>
      <c r="V42">
        <v>31.749791666666699</v>
      </c>
      <c r="W42">
        <v>1.69552083333333</v>
      </c>
      <c r="X42">
        <v>0.52798996993557001</v>
      </c>
      <c r="Y42">
        <v>1.212791</v>
      </c>
      <c r="Z42">
        <v>25.62</v>
      </c>
      <c r="AA42">
        <v>1.1958930000000001</v>
      </c>
      <c r="AB42">
        <v>14.65</v>
      </c>
      <c r="AC42">
        <v>10.97</v>
      </c>
      <c r="AD42">
        <v>25.2708333333333</v>
      </c>
      <c r="AE42">
        <v>25.445416666666699</v>
      </c>
      <c r="AF42">
        <v>4.6088541666666698</v>
      </c>
      <c r="AG42">
        <v>1.5279792722455201</v>
      </c>
      <c r="AH42">
        <v>1.162412</v>
      </c>
      <c r="AI42">
        <v>29.47</v>
      </c>
      <c r="AJ42">
        <v>1.2202660000000001</v>
      </c>
      <c r="AK42">
        <v>19.350000000000001</v>
      </c>
      <c r="AL42">
        <v>10.119999999999999</v>
      </c>
      <c r="AM42">
        <v>29.773541666666699</v>
      </c>
      <c r="AN42">
        <v>29.621770833333301</v>
      </c>
      <c r="AO42">
        <v>0.43250000000000099</v>
      </c>
      <c r="AP42">
        <v>-0.83817295261020097</v>
      </c>
      <c r="AQ42">
        <v>1.1769579999999999</v>
      </c>
      <c r="AR42">
        <v>32.659999999999997</v>
      </c>
      <c r="AS42">
        <v>1.2156290000000001</v>
      </c>
      <c r="AT42">
        <v>34.159999999999997</v>
      </c>
      <c r="AU42">
        <v>-1.5</v>
      </c>
      <c r="AV42">
        <v>33.409999999999997</v>
      </c>
      <c r="AW42">
        <v>3.3557291666666602</v>
      </c>
      <c r="AX42">
        <v>1.21066908411681</v>
      </c>
      <c r="AY42">
        <v>1.201001</v>
      </c>
      <c r="AZ42">
        <v>29.1</v>
      </c>
      <c r="BA42">
        <v>1.2126950000000001</v>
      </c>
      <c r="BB42">
        <v>28.99</v>
      </c>
      <c r="BC42">
        <v>0.110000000000003</v>
      </c>
      <c r="BD42">
        <v>29.045000000000002</v>
      </c>
      <c r="BE42">
        <v>1.00927083333333</v>
      </c>
      <c r="BF42">
        <v>9.2281229290752005E-3</v>
      </c>
      <c r="BG42">
        <v>1.1870229999999999</v>
      </c>
      <c r="BH42">
        <v>35.479999999999997</v>
      </c>
      <c r="BI42" t="s">
        <v>166</v>
      </c>
      <c r="BJ42">
        <v>40</v>
      </c>
      <c r="BK42">
        <v>-4.5199999999999996</v>
      </c>
      <c r="BL42">
        <v>47.233541666666703</v>
      </c>
      <c r="BM42">
        <v>41.3567708333333</v>
      </c>
      <c r="BN42">
        <v>11.3025</v>
      </c>
      <c r="BO42">
        <v>2.42502394018662</v>
      </c>
      <c r="BP42">
        <v>1.184893</v>
      </c>
      <c r="BQ42">
        <v>30.65</v>
      </c>
      <c r="BR42">
        <v>1.621669</v>
      </c>
      <c r="BS42">
        <v>17.28</v>
      </c>
      <c r="BT42">
        <v>13.37</v>
      </c>
      <c r="BU42">
        <v>30.833541666666701</v>
      </c>
      <c r="BV42">
        <v>30.741770833333302</v>
      </c>
      <c r="BW42">
        <v>0.6875</v>
      </c>
      <c r="BX42">
        <v>-0.37469344944141098</v>
      </c>
      <c r="BY42">
        <v>1.1995960000000001</v>
      </c>
      <c r="BZ42">
        <v>26.05</v>
      </c>
      <c r="CA42">
        <v>1.165807</v>
      </c>
      <c r="CB42">
        <v>28.91</v>
      </c>
      <c r="CC42">
        <v>-2.86</v>
      </c>
      <c r="CD42">
        <v>27.48</v>
      </c>
      <c r="CE42">
        <v>2.5742708333333302</v>
      </c>
      <c r="CF42">
        <v>0.94556632249403805</v>
      </c>
      <c r="CG42">
        <v>1.193678</v>
      </c>
      <c r="CH42">
        <v>31.76</v>
      </c>
      <c r="CI42" t="s">
        <v>166</v>
      </c>
      <c r="CJ42">
        <v>40</v>
      </c>
      <c r="CK42">
        <v>-8.24</v>
      </c>
      <c r="CL42">
        <v>45.437291666666702</v>
      </c>
      <c r="CM42">
        <v>38.5986458333333</v>
      </c>
      <c r="CN42">
        <v>8.5443750000000005</v>
      </c>
      <c r="CO42">
        <v>2.1452731717041198</v>
      </c>
      <c r="CP42">
        <v>1.201109</v>
      </c>
      <c r="CQ42">
        <v>32.1</v>
      </c>
      <c r="CR42">
        <v>1.205192</v>
      </c>
      <c r="CS42">
        <v>31.68</v>
      </c>
      <c r="CT42">
        <v>0.42000000000000198</v>
      </c>
      <c r="CU42">
        <v>31.89</v>
      </c>
      <c r="CV42">
        <v>1.83572916666667</v>
      </c>
      <c r="CW42">
        <v>0.60744176860844201</v>
      </c>
      <c r="CX42">
        <v>1.2294149999999999</v>
      </c>
      <c r="CY42">
        <v>27.82</v>
      </c>
      <c r="CZ42">
        <v>1.2073689999999999</v>
      </c>
      <c r="DA42">
        <v>28.94</v>
      </c>
      <c r="DB42">
        <v>-1.1200000000000001</v>
      </c>
      <c r="DC42">
        <v>28.38</v>
      </c>
      <c r="DD42">
        <v>1.67427083333333</v>
      </c>
      <c r="DE42">
        <v>0.51537774711321205</v>
      </c>
      <c r="DF42">
        <v>1.212791</v>
      </c>
      <c r="DG42">
        <v>25.62</v>
      </c>
      <c r="DH42">
        <v>1.1958930000000001</v>
      </c>
      <c r="DI42">
        <v>14.65</v>
      </c>
      <c r="DJ42">
        <v>10.97</v>
      </c>
      <c r="DK42">
        <v>25.2708333333333</v>
      </c>
      <c r="DL42">
        <v>25.445416666666699</v>
      </c>
      <c r="DM42">
        <v>4.6088541666666698</v>
      </c>
      <c r="DN42">
        <v>1.5279792722455201</v>
      </c>
      <c r="DO42">
        <v>1.162412</v>
      </c>
      <c r="DP42">
        <v>29.47</v>
      </c>
      <c r="DQ42">
        <v>1.2202660000000001</v>
      </c>
      <c r="DR42">
        <v>19.350000000000001</v>
      </c>
      <c r="DS42">
        <v>10.119999999999999</v>
      </c>
      <c r="DT42">
        <v>29.773541666666699</v>
      </c>
      <c r="DU42">
        <v>29.621770833333301</v>
      </c>
      <c r="DV42">
        <v>0.43250000000000099</v>
      </c>
      <c r="DW42">
        <v>-0.83817295261020097</v>
      </c>
      <c r="DX42">
        <v>1.2026939999999999</v>
      </c>
      <c r="DY42">
        <v>25.96</v>
      </c>
      <c r="DZ42">
        <v>1.201001</v>
      </c>
      <c r="EA42">
        <v>29.1</v>
      </c>
      <c r="EB42">
        <v>1.2421530000000001</v>
      </c>
      <c r="EC42">
        <v>27.38</v>
      </c>
      <c r="ED42">
        <v>24.24</v>
      </c>
      <c r="EE42">
        <v>27.48</v>
      </c>
      <c r="EF42">
        <v>2.5742708333333302</v>
      </c>
      <c r="EG42">
        <v>0.94556632249403805</v>
      </c>
      <c r="EH42">
        <v>1.21898</v>
      </c>
      <c r="EI42">
        <v>36.229999999999997</v>
      </c>
      <c r="EJ42">
        <v>1.000443</v>
      </c>
      <c r="EK42">
        <v>40</v>
      </c>
      <c r="EL42">
        <v>-3.77</v>
      </c>
      <c r="EM42">
        <v>38.115000000000002</v>
      </c>
      <c r="EN42">
        <v>8.0607291666666594</v>
      </c>
      <c r="EO42">
        <v>2.0870040197549802</v>
      </c>
      <c r="EP42">
        <v>1.2026939999999999</v>
      </c>
      <c r="EQ42">
        <v>25.96</v>
      </c>
      <c r="ER42">
        <v>1.2421530000000001</v>
      </c>
      <c r="ES42">
        <v>27.38</v>
      </c>
      <c r="ET42">
        <v>1.2398420000000001</v>
      </c>
      <c r="EU42">
        <v>27.93</v>
      </c>
      <c r="EV42">
        <v>26.51</v>
      </c>
      <c r="EW42">
        <v>27.09</v>
      </c>
      <c r="EX42">
        <v>2.9642708333333299</v>
      </c>
      <c r="EY42">
        <v>1.08663107752847</v>
      </c>
      <c r="EZ42" t="s">
        <v>166</v>
      </c>
      <c r="FA42">
        <v>40</v>
      </c>
      <c r="FB42">
        <v>1.234529</v>
      </c>
      <c r="FC42">
        <v>36.119999999999997</v>
      </c>
      <c r="FD42">
        <v>3.88</v>
      </c>
      <c r="FE42">
        <v>38.06</v>
      </c>
      <c r="FF42">
        <v>8.0057291666666703</v>
      </c>
      <c r="FG42">
        <v>2.0801574312031099</v>
      </c>
    </row>
    <row r="43" spans="1:163">
      <c r="A43">
        <v>42</v>
      </c>
      <c r="B43" t="s">
        <v>209</v>
      </c>
      <c r="C43" t="s">
        <v>200</v>
      </c>
      <c r="D43" t="s">
        <v>174</v>
      </c>
      <c r="E43">
        <v>2</v>
      </c>
      <c r="F43">
        <v>1.1573469999999999</v>
      </c>
      <c r="G43">
        <v>29.75</v>
      </c>
      <c r="H43">
        <v>1.5512539999999999</v>
      </c>
      <c r="I43">
        <v>20.18</v>
      </c>
      <c r="J43">
        <v>9.57</v>
      </c>
      <c r="K43">
        <v>31.3185416666667</v>
      </c>
      <c r="L43">
        <v>30.534270833333299</v>
      </c>
      <c r="M43" t="s">
        <v>200</v>
      </c>
      <c r="N43" t="s">
        <v>174</v>
      </c>
      <c r="O43">
        <v>2</v>
      </c>
      <c r="P43">
        <v>1.243935</v>
      </c>
      <c r="Q43">
        <v>35.159999999999997</v>
      </c>
      <c r="R43">
        <v>1.1157410000000001</v>
      </c>
      <c r="S43">
        <v>15.45</v>
      </c>
      <c r="T43">
        <v>19.71</v>
      </c>
      <c r="U43">
        <v>30.4195833333333</v>
      </c>
      <c r="V43">
        <v>32.789791666666702</v>
      </c>
      <c r="W43">
        <v>2.2555208333333301</v>
      </c>
      <c r="X43">
        <v>0.81338091450436101</v>
      </c>
      <c r="Y43">
        <v>1.227776</v>
      </c>
      <c r="Z43">
        <v>31.11</v>
      </c>
      <c r="AA43">
        <v>1.1479820000000001</v>
      </c>
      <c r="AB43">
        <v>19.28</v>
      </c>
      <c r="AC43">
        <v>11.83</v>
      </c>
      <c r="AD43">
        <v>29.900833333333299</v>
      </c>
      <c r="AE43">
        <v>30.505416666666701</v>
      </c>
      <c r="AF43">
        <v>2.88541666666653E-2</v>
      </c>
      <c r="AG43">
        <v>-3.54550087126864</v>
      </c>
      <c r="AH43">
        <v>1.1081780000000001</v>
      </c>
      <c r="AI43">
        <v>29.41</v>
      </c>
      <c r="AJ43">
        <v>1.245622</v>
      </c>
      <c r="AK43">
        <v>19.2</v>
      </c>
      <c r="AL43">
        <v>10.210000000000001</v>
      </c>
      <c r="AM43">
        <v>29.6235416666667</v>
      </c>
      <c r="AN43">
        <v>29.5167708333333</v>
      </c>
      <c r="AO43">
        <v>1.0175000000000001</v>
      </c>
      <c r="AP43">
        <v>1.7348638334614801E-2</v>
      </c>
      <c r="AQ43">
        <v>1.1885650000000001</v>
      </c>
      <c r="AR43">
        <v>31.05</v>
      </c>
      <c r="AS43">
        <v>1.214793</v>
      </c>
      <c r="AT43">
        <v>33.24</v>
      </c>
      <c r="AU43">
        <v>-2.19</v>
      </c>
      <c r="AV43">
        <v>32.145000000000003</v>
      </c>
      <c r="AW43">
        <v>1.6107291666666701</v>
      </c>
      <c r="AX43">
        <v>0.47668697501950402</v>
      </c>
      <c r="AY43">
        <v>1.2041539999999999</v>
      </c>
      <c r="AZ43">
        <v>29.93</v>
      </c>
      <c r="BA43">
        <v>1.215471</v>
      </c>
      <c r="BB43">
        <v>28.09</v>
      </c>
      <c r="BC43">
        <v>1.84</v>
      </c>
      <c r="BD43">
        <v>29.01</v>
      </c>
      <c r="BE43">
        <v>1.5242708333333399</v>
      </c>
      <c r="BF43">
        <v>0.42151615363650102</v>
      </c>
      <c r="BG43">
        <v>1.0000560000000001</v>
      </c>
      <c r="BH43">
        <v>1</v>
      </c>
      <c r="BI43">
        <v>1.170156</v>
      </c>
      <c r="BJ43">
        <v>29.19</v>
      </c>
      <c r="BK43">
        <v>-28.19</v>
      </c>
      <c r="BL43">
        <v>36.423541666666701</v>
      </c>
      <c r="BM43">
        <v>18.711770833333301</v>
      </c>
      <c r="BN43">
        <v>11.8225</v>
      </c>
      <c r="BO43">
        <v>2.47000449553589</v>
      </c>
      <c r="BP43">
        <v>1.2046079999999999</v>
      </c>
      <c r="BQ43">
        <v>32.380000000000003</v>
      </c>
      <c r="BR43">
        <v>1.838122</v>
      </c>
      <c r="BS43">
        <v>16.71</v>
      </c>
      <c r="BT43">
        <v>15.67</v>
      </c>
      <c r="BU43">
        <v>30.263541666666701</v>
      </c>
      <c r="BV43">
        <v>31.3217708333333</v>
      </c>
      <c r="BW43">
        <v>0.78750000000000098</v>
      </c>
      <c r="BX43">
        <v>-0.23889190828234699</v>
      </c>
      <c r="BY43">
        <v>1.2098960000000001</v>
      </c>
      <c r="BZ43">
        <v>25.5</v>
      </c>
      <c r="CA43">
        <v>1.1994020000000001</v>
      </c>
      <c r="CB43">
        <v>27.72</v>
      </c>
      <c r="CC43">
        <v>-2.2200000000000002</v>
      </c>
      <c r="CD43">
        <v>26.61</v>
      </c>
      <c r="CE43">
        <v>3.9242708333333298</v>
      </c>
      <c r="CF43">
        <v>1.3671805590291499</v>
      </c>
      <c r="CG43">
        <v>1.222099</v>
      </c>
      <c r="CH43">
        <v>31.95</v>
      </c>
      <c r="CI43" t="s">
        <v>166</v>
      </c>
      <c r="CJ43">
        <v>40</v>
      </c>
      <c r="CK43">
        <v>-8.0500000000000007</v>
      </c>
      <c r="CL43">
        <v>45.437291666666702</v>
      </c>
      <c r="CM43">
        <v>38.693645833333299</v>
      </c>
      <c r="CN43">
        <v>8.1593750000000007</v>
      </c>
      <c r="CO43">
        <v>2.09916757290536</v>
      </c>
      <c r="CP43">
        <v>1.200412</v>
      </c>
      <c r="CQ43">
        <v>31.09</v>
      </c>
      <c r="CR43">
        <v>1.19926</v>
      </c>
      <c r="CS43">
        <v>31.02</v>
      </c>
      <c r="CT43">
        <v>7.0000000000000298E-2</v>
      </c>
      <c r="CU43">
        <v>31.055</v>
      </c>
      <c r="CV43">
        <v>0.52072916666666602</v>
      </c>
      <c r="CW43">
        <v>-0.65252520604235897</v>
      </c>
      <c r="CX43">
        <v>1.236299</v>
      </c>
      <c r="CY43">
        <v>27.34</v>
      </c>
      <c r="CZ43">
        <v>1.2334080000000001</v>
      </c>
      <c r="DA43">
        <v>28.62</v>
      </c>
      <c r="DB43">
        <v>-1.28</v>
      </c>
      <c r="DC43">
        <v>27.98</v>
      </c>
      <c r="DD43">
        <v>2.5542708333333302</v>
      </c>
      <c r="DE43">
        <v>0.93776679479687297</v>
      </c>
      <c r="DF43">
        <v>1.227776</v>
      </c>
      <c r="DG43">
        <v>31.11</v>
      </c>
      <c r="DH43">
        <v>1.1479820000000001</v>
      </c>
      <c r="DI43">
        <v>19.28</v>
      </c>
      <c r="DJ43">
        <v>11.83</v>
      </c>
      <c r="DK43">
        <v>29.900833333333299</v>
      </c>
      <c r="DL43">
        <v>30.505416666666701</v>
      </c>
      <c r="DM43">
        <v>2.88541666666653E-2</v>
      </c>
      <c r="DN43">
        <v>-3.54550087126864</v>
      </c>
      <c r="DO43">
        <v>1.1081780000000001</v>
      </c>
      <c r="DP43">
        <v>29.41</v>
      </c>
      <c r="DQ43">
        <v>1.245622</v>
      </c>
      <c r="DR43">
        <v>19.2</v>
      </c>
      <c r="DS43">
        <v>10.210000000000001</v>
      </c>
      <c r="DT43">
        <v>29.6235416666667</v>
      </c>
      <c r="DU43">
        <v>29.5167708333333</v>
      </c>
      <c r="DV43">
        <v>1.0175000000000001</v>
      </c>
      <c r="DW43">
        <v>1.7348638334614801E-2</v>
      </c>
      <c r="DX43">
        <v>1.20787</v>
      </c>
      <c r="DY43">
        <v>25.72</v>
      </c>
      <c r="DZ43">
        <v>1.2041539999999999</v>
      </c>
      <c r="EA43">
        <v>29.93</v>
      </c>
      <c r="EB43">
        <v>1.2544010000000001</v>
      </c>
      <c r="EC43">
        <v>26.96</v>
      </c>
      <c r="ED43">
        <v>22.75</v>
      </c>
      <c r="EE43">
        <v>27.536666666666701</v>
      </c>
      <c r="EF43">
        <v>2.9976041666666702</v>
      </c>
      <c r="EG43">
        <v>1.09781335849726</v>
      </c>
      <c r="EH43">
        <v>1.221851</v>
      </c>
      <c r="EI43">
        <v>37.21</v>
      </c>
      <c r="EJ43">
        <v>1.2581960000000001</v>
      </c>
      <c r="EK43">
        <v>38.29</v>
      </c>
      <c r="EL43">
        <v>-1.08</v>
      </c>
      <c r="EM43">
        <v>37.75</v>
      </c>
      <c r="EN43">
        <v>7.2157291666666703</v>
      </c>
      <c r="EO43">
        <v>1.97626324972042</v>
      </c>
      <c r="EP43">
        <v>1.20787</v>
      </c>
      <c r="EQ43">
        <v>25.72</v>
      </c>
      <c r="ER43">
        <v>1.2544010000000001</v>
      </c>
      <c r="ES43">
        <v>26.96</v>
      </c>
      <c r="ET43">
        <v>1.2310399999999999</v>
      </c>
      <c r="EU43">
        <v>27.32</v>
      </c>
      <c r="EV43">
        <v>26.08</v>
      </c>
      <c r="EW43">
        <v>26.6666666666667</v>
      </c>
      <c r="EX43">
        <v>3.8676041666666698</v>
      </c>
      <c r="EY43">
        <v>1.35263523695284</v>
      </c>
      <c r="EZ43">
        <v>1.2733080000000001</v>
      </c>
      <c r="FA43">
        <v>36.479999999999997</v>
      </c>
      <c r="FB43">
        <v>1.258186</v>
      </c>
      <c r="FC43">
        <v>36.590000000000003</v>
      </c>
      <c r="FD43">
        <v>-0.11000000000000699</v>
      </c>
      <c r="FE43">
        <v>36.534999999999997</v>
      </c>
      <c r="FF43">
        <v>6.0007291666666598</v>
      </c>
      <c r="FG43">
        <v>1.7918809896219301</v>
      </c>
    </row>
    <row r="44" spans="1:163">
      <c r="A44">
        <v>43</v>
      </c>
      <c r="B44" t="s">
        <v>210</v>
      </c>
      <c r="C44" t="s">
        <v>200</v>
      </c>
      <c r="D44" t="s">
        <v>174</v>
      </c>
      <c r="E44">
        <v>3</v>
      </c>
      <c r="F44">
        <v>1.1045879999999999</v>
      </c>
      <c r="G44">
        <v>29.94</v>
      </c>
      <c r="H44">
        <v>1.5194209999999999</v>
      </c>
      <c r="I44">
        <v>20.059999999999999</v>
      </c>
      <c r="J44">
        <v>9.8800000000000008</v>
      </c>
      <c r="K44">
        <v>31.198541666666699</v>
      </c>
      <c r="L44">
        <v>30.569270833333299</v>
      </c>
      <c r="M44" t="s">
        <v>200</v>
      </c>
      <c r="N44" t="s">
        <v>174</v>
      </c>
      <c r="O44">
        <v>3</v>
      </c>
      <c r="P44">
        <v>1.2179800000000001</v>
      </c>
      <c r="Q44">
        <v>31.6</v>
      </c>
      <c r="R44">
        <v>1.1284350000000001</v>
      </c>
      <c r="S44">
        <v>16.559999999999999</v>
      </c>
      <c r="T44">
        <v>15.04</v>
      </c>
      <c r="U44">
        <v>31.529583333333299</v>
      </c>
      <c r="V44">
        <v>31.5647916666667</v>
      </c>
      <c r="W44">
        <v>0.99552083333333397</v>
      </c>
      <c r="X44">
        <v>-4.4892281897474197E-3</v>
      </c>
      <c r="Y44">
        <v>1.2294080000000001</v>
      </c>
      <c r="Z44">
        <v>32.01</v>
      </c>
      <c r="AA44" t="s">
        <v>166</v>
      </c>
      <c r="AB44">
        <v>40</v>
      </c>
      <c r="AC44">
        <v>-7.99</v>
      </c>
      <c r="AD44">
        <v>50.620833333333302</v>
      </c>
      <c r="AE44">
        <v>41.3154166666667</v>
      </c>
      <c r="AF44">
        <v>10.7461458333333</v>
      </c>
      <c r="AG44">
        <v>2.37454716315567</v>
      </c>
      <c r="AH44">
        <v>1.205886</v>
      </c>
      <c r="AI44">
        <v>31.64</v>
      </c>
      <c r="AJ44">
        <v>1.260607</v>
      </c>
      <c r="AK44">
        <v>18.93</v>
      </c>
      <c r="AL44">
        <v>12.71</v>
      </c>
      <c r="AM44">
        <v>29.3535416666667</v>
      </c>
      <c r="AN44">
        <v>30.496770833333301</v>
      </c>
      <c r="AO44">
        <v>7.2500000000001605E-2</v>
      </c>
      <c r="AP44">
        <v>-2.6241687171214898</v>
      </c>
      <c r="AQ44" t="s">
        <v>166</v>
      </c>
      <c r="AR44">
        <v>40</v>
      </c>
      <c r="AS44">
        <v>1.21478</v>
      </c>
      <c r="AT44">
        <v>33.31</v>
      </c>
      <c r="AU44">
        <v>6.69</v>
      </c>
      <c r="AV44">
        <v>36.655000000000001</v>
      </c>
      <c r="AW44">
        <v>6.0857291666666704</v>
      </c>
      <c r="AX44">
        <v>1.80594654944394</v>
      </c>
      <c r="AY44">
        <v>1.1803189999999999</v>
      </c>
      <c r="AZ44">
        <v>32.01</v>
      </c>
      <c r="BA44">
        <v>1.228699</v>
      </c>
      <c r="BB44">
        <v>30.62</v>
      </c>
      <c r="BC44">
        <v>1.39</v>
      </c>
      <c r="BD44">
        <v>31.315000000000001</v>
      </c>
      <c r="BE44">
        <v>0.745729166666663</v>
      </c>
      <c r="BF44">
        <v>-0.293392792059747</v>
      </c>
      <c r="BG44">
        <v>1.1714340000000001</v>
      </c>
      <c r="BH44">
        <v>36.9</v>
      </c>
      <c r="BI44">
        <v>1.382641</v>
      </c>
      <c r="BJ44">
        <v>25.83</v>
      </c>
      <c r="BK44">
        <v>11.07</v>
      </c>
      <c r="BL44">
        <v>33.063541666666701</v>
      </c>
      <c r="BM44">
        <v>34.9817708333333</v>
      </c>
      <c r="BN44">
        <v>4.4124999999999899</v>
      </c>
      <c r="BO44">
        <v>1.48444142225941</v>
      </c>
      <c r="BP44">
        <v>1.1786559999999999</v>
      </c>
      <c r="BQ44">
        <v>30.97</v>
      </c>
      <c r="BR44">
        <v>1.4576709999999999</v>
      </c>
      <c r="BS44">
        <v>18.350000000000001</v>
      </c>
      <c r="BT44">
        <v>12.62</v>
      </c>
      <c r="BU44">
        <v>31.903541666666701</v>
      </c>
      <c r="BV44">
        <v>31.436770833333298</v>
      </c>
      <c r="BW44">
        <v>0.86750000000000005</v>
      </c>
      <c r="BX44">
        <v>-0.142139767161123</v>
      </c>
      <c r="BY44">
        <v>1.201778</v>
      </c>
      <c r="BZ44">
        <v>25.81</v>
      </c>
      <c r="CA44">
        <v>1.196415</v>
      </c>
      <c r="CB44">
        <v>28.56</v>
      </c>
      <c r="CC44">
        <v>-2.75</v>
      </c>
      <c r="CD44">
        <v>27.184999999999999</v>
      </c>
      <c r="CE44">
        <v>3.38427083333334</v>
      </c>
      <c r="CF44">
        <v>1.2191384720324101</v>
      </c>
      <c r="CG44" t="s">
        <v>166</v>
      </c>
      <c r="CH44">
        <v>40</v>
      </c>
      <c r="CI44" t="s">
        <v>166</v>
      </c>
      <c r="CJ44">
        <v>40</v>
      </c>
      <c r="CK44">
        <v>0</v>
      </c>
      <c r="CL44">
        <v>45.437291666666702</v>
      </c>
      <c r="CM44">
        <v>42.718645833333298</v>
      </c>
      <c r="CN44">
        <v>12.149374999999999</v>
      </c>
      <c r="CO44">
        <v>2.49727772813424</v>
      </c>
      <c r="CP44">
        <v>1.210046</v>
      </c>
      <c r="CQ44">
        <v>32.159999999999997</v>
      </c>
      <c r="CR44">
        <v>1.208861</v>
      </c>
      <c r="CS44">
        <v>32.659999999999997</v>
      </c>
      <c r="CT44">
        <v>-0.5</v>
      </c>
      <c r="CU44">
        <v>32.409999999999997</v>
      </c>
      <c r="CV44">
        <v>1.8407291666666601</v>
      </c>
      <c r="CW44">
        <v>0.61016177935212601</v>
      </c>
      <c r="CX44">
        <v>1.239072</v>
      </c>
      <c r="CY44">
        <v>27.17</v>
      </c>
      <c r="CZ44">
        <v>1.2285980000000001</v>
      </c>
      <c r="DA44">
        <v>28.92</v>
      </c>
      <c r="DB44">
        <v>-1.75</v>
      </c>
      <c r="DC44">
        <v>28.045000000000002</v>
      </c>
      <c r="DD44">
        <v>2.5242708333333299</v>
      </c>
      <c r="DE44">
        <v>0.925952242144786</v>
      </c>
      <c r="DF44">
        <v>1.2294080000000001</v>
      </c>
      <c r="DG44">
        <v>32.01</v>
      </c>
      <c r="DH44" t="s">
        <v>166</v>
      </c>
      <c r="DI44">
        <v>40</v>
      </c>
      <c r="DJ44">
        <v>-7.99</v>
      </c>
      <c r="DK44">
        <v>50.620833333333302</v>
      </c>
      <c r="DL44">
        <v>41.3154166666667</v>
      </c>
      <c r="DM44">
        <v>10.7461458333333</v>
      </c>
      <c r="DN44">
        <v>2.37454716315567</v>
      </c>
      <c r="DO44">
        <v>1.205886</v>
      </c>
      <c r="DP44">
        <v>31.64</v>
      </c>
      <c r="DQ44">
        <v>1.260607</v>
      </c>
      <c r="DR44">
        <v>18.93</v>
      </c>
      <c r="DS44">
        <v>12.71</v>
      </c>
      <c r="DT44">
        <v>29.3535416666667</v>
      </c>
      <c r="DU44">
        <v>30.496770833333301</v>
      </c>
      <c r="DV44">
        <v>7.2500000000001605E-2</v>
      </c>
      <c r="DW44">
        <v>-2.6241687171214898</v>
      </c>
      <c r="DX44">
        <v>1.1870620000000001</v>
      </c>
      <c r="DY44">
        <v>28.28</v>
      </c>
      <c r="DZ44">
        <v>1.1803189999999999</v>
      </c>
      <c r="EA44">
        <v>32.01</v>
      </c>
      <c r="EB44">
        <v>1.24393</v>
      </c>
      <c r="EC44">
        <v>28.97</v>
      </c>
      <c r="ED44">
        <v>25.24</v>
      </c>
      <c r="EE44">
        <v>29.753333333333298</v>
      </c>
      <c r="EF44">
        <v>0.81593750000000398</v>
      </c>
      <c r="EG44">
        <v>-0.203417520088684</v>
      </c>
      <c r="EH44">
        <v>1.2239249999999999</v>
      </c>
      <c r="EI44">
        <v>37.590000000000003</v>
      </c>
      <c r="EJ44">
        <v>1.000094</v>
      </c>
      <c r="EK44">
        <v>1</v>
      </c>
      <c r="EL44">
        <v>36.590000000000003</v>
      </c>
      <c r="EM44">
        <v>19.295000000000002</v>
      </c>
      <c r="EN44">
        <v>11.274270833333301</v>
      </c>
      <c r="EO44">
        <v>2.4225232121962201</v>
      </c>
      <c r="EP44">
        <v>1.1870620000000001</v>
      </c>
      <c r="EQ44">
        <v>28.28</v>
      </c>
      <c r="ER44">
        <v>1.24393</v>
      </c>
      <c r="ES44">
        <v>28.97</v>
      </c>
      <c r="ET44">
        <v>1.208998</v>
      </c>
      <c r="EU44">
        <v>29.2</v>
      </c>
      <c r="EV44">
        <v>28.51</v>
      </c>
      <c r="EW44">
        <v>28.816666666666698</v>
      </c>
      <c r="EX44">
        <v>1.7526041666666701</v>
      </c>
      <c r="EY44">
        <v>0.56110277705700196</v>
      </c>
      <c r="EZ44" t="s">
        <v>166</v>
      </c>
      <c r="FA44">
        <v>40</v>
      </c>
      <c r="FB44" t="s">
        <v>166</v>
      </c>
      <c r="FC44">
        <v>40</v>
      </c>
      <c r="FD44">
        <v>0</v>
      </c>
      <c r="FE44">
        <v>40</v>
      </c>
      <c r="FF44">
        <v>9.4307291666666693</v>
      </c>
      <c r="FG44">
        <v>2.24397341779882</v>
      </c>
    </row>
    <row r="45" spans="1:163">
      <c r="A45">
        <v>44</v>
      </c>
      <c r="B45" t="s">
        <v>211</v>
      </c>
      <c r="C45" t="s">
        <v>200</v>
      </c>
      <c r="D45" t="s">
        <v>174</v>
      </c>
      <c r="E45">
        <v>4</v>
      </c>
      <c r="F45">
        <v>1.173565</v>
      </c>
      <c r="G45">
        <v>30.44</v>
      </c>
      <c r="H45">
        <v>1.401564</v>
      </c>
      <c r="I45">
        <v>19.5</v>
      </c>
      <c r="J45">
        <v>10.94</v>
      </c>
      <c r="K45">
        <v>30.638541666666701</v>
      </c>
      <c r="L45">
        <v>30.539270833333301</v>
      </c>
      <c r="M45" t="s">
        <v>200</v>
      </c>
      <c r="N45" t="s">
        <v>174</v>
      </c>
      <c r="O45">
        <v>4</v>
      </c>
      <c r="P45">
        <v>1.2436149999999999</v>
      </c>
      <c r="Q45">
        <v>32.840000000000003</v>
      </c>
      <c r="R45">
        <v>1.11849</v>
      </c>
      <c r="S45">
        <v>17.059999999999999</v>
      </c>
      <c r="T45">
        <v>15.78</v>
      </c>
      <c r="U45">
        <v>32.029583333333299</v>
      </c>
      <c r="V45">
        <v>32.434791666666698</v>
      </c>
      <c r="W45">
        <v>1.89552083333334</v>
      </c>
      <c r="X45">
        <v>0.63949364685731602</v>
      </c>
      <c r="Y45">
        <v>1.2426779999999999</v>
      </c>
      <c r="Z45">
        <v>29.94</v>
      </c>
      <c r="AA45">
        <v>1.1745129999999999</v>
      </c>
      <c r="AB45">
        <v>16.850000000000001</v>
      </c>
      <c r="AC45">
        <v>13.09</v>
      </c>
      <c r="AD45">
        <v>27.470833333333299</v>
      </c>
      <c r="AE45">
        <v>28.7054166666667</v>
      </c>
      <c r="AF45">
        <v>1.8338541666666699</v>
      </c>
      <c r="AG45">
        <v>0.60641985413322397</v>
      </c>
      <c r="AH45">
        <v>1.2266779999999999</v>
      </c>
      <c r="AI45">
        <v>31.81</v>
      </c>
      <c r="AJ45">
        <v>1.3004960000000001</v>
      </c>
      <c r="AK45">
        <v>19.25</v>
      </c>
      <c r="AL45">
        <v>12.56</v>
      </c>
      <c r="AM45">
        <v>29.673541666666701</v>
      </c>
      <c r="AN45">
        <v>30.741770833333302</v>
      </c>
      <c r="AO45">
        <v>0.20250000000000101</v>
      </c>
      <c r="AP45">
        <v>-1.5970153924355399</v>
      </c>
      <c r="AQ45">
        <v>1.201694</v>
      </c>
      <c r="AR45">
        <v>32.14</v>
      </c>
      <c r="AS45">
        <v>1.2194069999999999</v>
      </c>
      <c r="AT45">
        <v>32.93</v>
      </c>
      <c r="AU45">
        <v>-0.78999999999999904</v>
      </c>
      <c r="AV45">
        <v>32.534999999999997</v>
      </c>
      <c r="AW45">
        <v>1.9957291666666599</v>
      </c>
      <c r="AX45">
        <v>0.69100948064006296</v>
      </c>
      <c r="AY45">
        <v>1.2417990000000001</v>
      </c>
      <c r="AZ45">
        <v>31.41</v>
      </c>
      <c r="BA45">
        <v>1.2501990000000001</v>
      </c>
      <c r="BB45">
        <v>30.68</v>
      </c>
      <c r="BC45">
        <v>0.73</v>
      </c>
      <c r="BD45">
        <v>31.045000000000002</v>
      </c>
      <c r="BE45">
        <v>0.50572916666666901</v>
      </c>
      <c r="BF45">
        <v>-0.68175399673049897</v>
      </c>
      <c r="BG45">
        <v>1.2071890000000001</v>
      </c>
      <c r="BH45">
        <v>35.1</v>
      </c>
      <c r="BI45">
        <v>1.2981050000000001</v>
      </c>
      <c r="BJ45">
        <v>22.97</v>
      </c>
      <c r="BK45">
        <v>12.13</v>
      </c>
      <c r="BL45">
        <v>30.203541666666698</v>
      </c>
      <c r="BM45">
        <v>32.651770833333302</v>
      </c>
      <c r="BN45">
        <v>2.1124999999999998</v>
      </c>
      <c r="BO45">
        <v>0.74787208024919005</v>
      </c>
      <c r="BP45">
        <v>1.2046600000000001</v>
      </c>
      <c r="BQ45">
        <v>31.52</v>
      </c>
      <c r="BR45">
        <v>1.4711369999999999</v>
      </c>
      <c r="BS45">
        <v>18.62</v>
      </c>
      <c r="BT45">
        <v>12.9</v>
      </c>
      <c r="BU45">
        <v>32.173541666666701</v>
      </c>
      <c r="BV45">
        <v>31.846770833333299</v>
      </c>
      <c r="BW45">
        <v>1.3075000000000001</v>
      </c>
      <c r="BX45">
        <v>0.26811691695693901</v>
      </c>
      <c r="BY45">
        <v>1.2127159999999999</v>
      </c>
      <c r="BZ45">
        <v>25.71</v>
      </c>
      <c r="CA45">
        <v>1.1956020000000001</v>
      </c>
      <c r="CB45">
        <v>27.3</v>
      </c>
      <c r="CC45">
        <v>-1.59</v>
      </c>
      <c r="CD45">
        <v>26.504999999999999</v>
      </c>
      <c r="CE45">
        <v>4.0342708333333297</v>
      </c>
      <c r="CF45">
        <v>1.3948255749415801</v>
      </c>
      <c r="CG45" t="s">
        <v>166</v>
      </c>
      <c r="CH45">
        <v>40</v>
      </c>
      <c r="CI45">
        <v>1.1268739999999999</v>
      </c>
      <c r="CJ45">
        <v>20.43</v>
      </c>
      <c r="CK45">
        <v>19.57</v>
      </c>
      <c r="CL45">
        <v>25.867291666666699</v>
      </c>
      <c r="CM45">
        <v>32.933645833333301</v>
      </c>
      <c r="CN45">
        <v>2.3943750000000001</v>
      </c>
      <c r="CO45">
        <v>0.87312223647277498</v>
      </c>
      <c r="CP45">
        <v>1.223902</v>
      </c>
      <c r="CQ45">
        <v>31.98</v>
      </c>
      <c r="CR45" t="s">
        <v>166</v>
      </c>
      <c r="CS45">
        <v>40</v>
      </c>
      <c r="CT45">
        <v>-8.02</v>
      </c>
      <c r="CU45">
        <v>35.99</v>
      </c>
      <c r="CV45">
        <v>5.4507291666666697</v>
      </c>
      <c r="CW45">
        <v>1.6957493917747199</v>
      </c>
      <c r="CX45">
        <v>1.2597849999999999</v>
      </c>
      <c r="CY45">
        <v>27.35</v>
      </c>
      <c r="CZ45">
        <v>1.2445379999999999</v>
      </c>
      <c r="DA45">
        <v>28.93</v>
      </c>
      <c r="DB45">
        <v>-1.58</v>
      </c>
      <c r="DC45">
        <v>28.14</v>
      </c>
      <c r="DD45">
        <v>2.3992708333333299</v>
      </c>
      <c r="DE45">
        <v>0.87516487174697699</v>
      </c>
      <c r="DF45">
        <v>1.2426779999999999</v>
      </c>
      <c r="DG45">
        <v>29.94</v>
      </c>
      <c r="DH45">
        <v>1.1745129999999999</v>
      </c>
      <c r="DI45">
        <v>16.850000000000001</v>
      </c>
      <c r="DJ45">
        <v>13.09</v>
      </c>
      <c r="DK45">
        <v>27.470833333333299</v>
      </c>
      <c r="DL45">
        <v>28.7054166666667</v>
      </c>
      <c r="DM45">
        <v>1.8338541666666699</v>
      </c>
      <c r="DN45">
        <v>0.60641985413322397</v>
      </c>
      <c r="DO45">
        <v>1.2266779999999999</v>
      </c>
      <c r="DP45">
        <v>31.81</v>
      </c>
      <c r="DQ45">
        <v>1.3004960000000001</v>
      </c>
      <c r="DR45">
        <v>19.25</v>
      </c>
      <c r="DS45">
        <v>12.56</v>
      </c>
      <c r="DT45">
        <v>29.673541666666701</v>
      </c>
      <c r="DU45">
        <v>30.741770833333302</v>
      </c>
      <c r="DV45">
        <v>0.20250000000000101</v>
      </c>
      <c r="DW45">
        <v>-1.5970153924355399</v>
      </c>
      <c r="DX45">
        <v>1.2193020000000001</v>
      </c>
      <c r="DY45">
        <v>27.66</v>
      </c>
      <c r="DZ45">
        <v>1.2417990000000001</v>
      </c>
      <c r="EA45">
        <v>31.41</v>
      </c>
      <c r="EB45">
        <v>1.2586729999999999</v>
      </c>
      <c r="EC45">
        <v>28.21</v>
      </c>
      <c r="ED45">
        <v>24.46</v>
      </c>
      <c r="EE45">
        <v>29.093333333333302</v>
      </c>
      <c r="EF45">
        <v>1.4459375000000001</v>
      </c>
      <c r="EG45">
        <v>0.36875790011918103</v>
      </c>
      <c r="EH45">
        <v>1.2249680000000001</v>
      </c>
      <c r="EI45">
        <v>35.46</v>
      </c>
      <c r="EJ45">
        <v>1.2526219999999999</v>
      </c>
      <c r="EK45">
        <v>37.35</v>
      </c>
      <c r="EL45">
        <v>-1.89</v>
      </c>
      <c r="EM45">
        <v>36.405000000000001</v>
      </c>
      <c r="EN45">
        <v>5.8657291666666698</v>
      </c>
      <c r="EO45">
        <v>1.7691267994700699</v>
      </c>
      <c r="EP45">
        <v>1.2193020000000001</v>
      </c>
      <c r="EQ45">
        <v>27.66</v>
      </c>
      <c r="ER45">
        <v>1.2586729999999999</v>
      </c>
      <c r="ES45">
        <v>28.21</v>
      </c>
      <c r="ET45">
        <v>1.242089</v>
      </c>
      <c r="EU45">
        <v>28.16</v>
      </c>
      <c r="EV45">
        <v>27.61</v>
      </c>
      <c r="EW45">
        <v>28.01</v>
      </c>
      <c r="EX45">
        <v>2.5292708333333298</v>
      </c>
      <c r="EY45">
        <v>0.92793105303082901</v>
      </c>
      <c r="EZ45" t="s">
        <v>166</v>
      </c>
      <c r="FA45">
        <v>40</v>
      </c>
      <c r="FB45">
        <v>1.2834509999999999</v>
      </c>
      <c r="FC45">
        <v>35.46</v>
      </c>
      <c r="FD45">
        <v>4.54</v>
      </c>
      <c r="FE45">
        <v>37.729999999999997</v>
      </c>
      <c r="FF45">
        <v>7.1907291666666699</v>
      </c>
      <c r="FG45">
        <v>1.97279258059183</v>
      </c>
    </row>
    <row r="46" spans="1:163">
      <c r="A46">
        <v>45</v>
      </c>
      <c r="B46" t="s">
        <v>212</v>
      </c>
      <c r="C46" t="s">
        <v>200</v>
      </c>
      <c r="D46" t="s">
        <v>174</v>
      </c>
      <c r="E46">
        <v>5</v>
      </c>
      <c r="F46">
        <v>1.163958</v>
      </c>
      <c r="G46">
        <v>32.74</v>
      </c>
      <c r="H46">
        <v>1.388765</v>
      </c>
      <c r="I46">
        <v>21.62</v>
      </c>
      <c r="J46">
        <v>11.12</v>
      </c>
      <c r="K46">
        <v>32.758541666666702</v>
      </c>
      <c r="L46">
        <v>32.749270833333298</v>
      </c>
      <c r="M46" t="s">
        <v>200</v>
      </c>
      <c r="N46" t="s">
        <v>174</v>
      </c>
      <c r="O46">
        <v>5</v>
      </c>
      <c r="P46">
        <v>1.230251</v>
      </c>
      <c r="Q46">
        <v>31.35</v>
      </c>
      <c r="R46">
        <v>1.168671</v>
      </c>
      <c r="S46">
        <v>16.61</v>
      </c>
      <c r="T46">
        <v>14.74</v>
      </c>
      <c r="U46">
        <v>31.5795833333333</v>
      </c>
      <c r="V46">
        <v>31.464791666666699</v>
      </c>
      <c r="W46">
        <v>-1.2844791666666699</v>
      </c>
      <c r="X46" t="s">
        <v>166</v>
      </c>
      <c r="Y46">
        <v>1.241452</v>
      </c>
      <c r="Z46">
        <v>33.25</v>
      </c>
      <c r="AA46">
        <v>1.1216140000000001</v>
      </c>
      <c r="AB46">
        <v>18.7</v>
      </c>
      <c r="AC46">
        <v>14.55</v>
      </c>
      <c r="AD46">
        <v>29.320833333333301</v>
      </c>
      <c r="AE46">
        <v>31.285416666666698</v>
      </c>
      <c r="AF46">
        <v>1.46385416666667</v>
      </c>
      <c r="AG46">
        <v>0.381072797644818</v>
      </c>
      <c r="AH46">
        <v>1.2146710000000001</v>
      </c>
      <c r="AI46">
        <v>32.79</v>
      </c>
      <c r="AJ46">
        <v>1.2688870000000001</v>
      </c>
      <c r="AK46">
        <v>19.510000000000002</v>
      </c>
      <c r="AL46">
        <v>13.28</v>
      </c>
      <c r="AM46">
        <v>29.933541666666699</v>
      </c>
      <c r="AN46">
        <v>31.361770833333299</v>
      </c>
      <c r="AO46">
        <v>1.3875</v>
      </c>
      <c r="AP46">
        <v>0.32750356663845198</v>
      </c>
      <c r="AQ46" t="s">
        <v>166</v>
      </c>
      <c r="AR46">
        <v>40</v>
      </c>
      <c r="AS46">
        <v>1.1534040000000001</v>
      </c>
      <c r="AT46">
        <v>35.18</v>
      </c>
      <c r="AU46">
        <v>4.82</v>
      </c>
      <c r="AV46">
        <v>37.590000000000003</v>
      </c>
      <c r="AW46">
        <v>4.8407291666666703</v>
      </c>
      <c r="AX46">
        <v>1.5770653636512999</v>
      </c>
      <c r="AY46">
        <v>1.2071320000000001</v>
      </c>
      <c r="AZ46">
        <v>33.94</v>
      </c>
      <c r="BA46">
        <v>1.24685</v>
      </c>
      <c r="BB46">
        <v>32.619999999999997</v>
      </c>
      <c r="BC46">
        <v>1.32</v>
      </c>
      <c r="BD46">
        <v>33.28</v>
      </c>
      <c r="BE46">
        <v>0.53072916666666703</v>
      </c>
      <c r="BF46">
        <v>-0.63350343179910196</v>
      </c>
      <c r="BG46">
        <v>1.0001770000000001</v>
      </c>
      <c r="BH46">
        <v>1</v>
      </c>
      <c r="BI46">
        <v>1.2978540000000001</v>
      </c>
      <c r="BJ46">
        <v>25.54</v>
      </c>
      <c r="BK46">
        <v>-24.54</v>
      </c>
      <c r="BL46">
        <v>32.773541666666702</v>
      </c>
      <c r="BM46">
        <v>16.886770833333301</v>
      </c>
      <c r="BN46">
        <v>15.862500000000001</v>
      </c>
      <c r="BO46">
        <v>2.7639578330405099</v>
      </c>
      <c r="BP46">
        <v>1.201902</v>
      </c>
      <c r="BQ46">
        <v>32.46</v>
      </c>
      <c r="BR46">
        <v>1.4894890000000001</v>
      </c>
      <c r="BS46">
        <v>18.86</v>
      </c>
      <c r="BT46">
        <v>13.6</v>
      </c>
      <c r="BU46">
        <v>32.413541666666703</v>
      </c>
      <c r="BV46">
        <v>32.436770833333298</v>
      </c>
      <c r="BW46">
        <v>0.3125</v>
      </c>
      <c r="BX46">
        <v>-1.16315080980568</v>
      </c>
      <c r="BY46">
        <v>1.223403</v>
      </c>
      <c r="BZ46">
        <v>27.93</v>
      </c>
      <c r="CA46">
        <v>1.208386</v>
      </c>
      <c r="CB46">
        <v>28.55</v>
      </c>
      <c r="CC46">
        <v>-0.62000000000000099</v>
      </c>
      <c r="CD46">
        <v>28.24</v>
      </c>
      <c r="CE46">
        <v>4.5092708333333302</v>
      </c>
      <c r="CF46">
        <v>1.5061354626901899</v>
      </c>
      <c r="CG46">
        <v>1.2094529999999999</v>
      </c>
      <c r="CH46">
        <v>34.270000000000003</v>
      </c>
      <c r="CI46" t="s">
        <v>166</v>
      </c>
      <c r="CJ46">
        <v>40</v>
      </c>
      <c r="CK46">
        <v>-5.73</v>
      </c>
      <c r="CL46">
        <v>45.437291666666702</v>
      </c>
      <c r="CM46">
        <v>39.853645833333303</v>
      </c>
      <c r="CN46">
        <v>7.1043750000000001</v>
      </c>
      <c r="CO46">
        <v>1.96071079145884</v>
      </c>
      <c r="CP46">
        <v>1.2243470000000001</v>
      </c>
      <c r="CQ46">
        <v>33.19</v>
      </c>
      <c r="CR46" t="s">
        <v>166</v>
      </c>
      <c r="CS46">
        <v>40</v>
      </c>
      <c r="CT46">
        <v>-6.81</v>
      </c>
      <c r="CU46">
        <v>36.594999999999999</v>
      </c>
      <c r="CV46">
        <v>3.84572916666666</v>
      </c>
      <c r="CW46">
        <v>1.3469632252035699</v>
      </c>
      <c r="CX46">
        <v>1.257509</v>
      </c>
      <c r="CY46">
        <v>29.77</v>
      </c>
      <c r="CZ46">
        <v>1.236472</v>
      </c>
      <c r="DA46">
        <v>29.87</v>
      </c>
      <c r="DB46">
        <v>-0.100000000000001</v>
      </c>
      <c r="DC46">
        <v>29.82</v>
      </c>
      <c r="DD46">
        <v>2.9292708333333302</v>
      </c>
      <c r="DE46">
        <v>1.07475352971403</v>
      </c>
      <c r="DF46">
        <v>1.241452</v>
      </c>
      <c r="DG46">
        <v>33.25</v>
      </c>
      <c r="DH46">
        <v>1.1216140000000001</v>
      </c>
      <c r="DI46">
        <v>18.7</v>
      </c>
      <c r="DJ46">
        <v>14.55</v>
      </c>
      <c r="DK46">
        <v>29.320833333333301</v>
      </c>
      <c r="DL46">
        <v>31.285416666666698</v>
      </c>
      <c r="DM46">
        <v>1.46385416666667</v>
      </c>
      <c r="DN46">
        <v>0.381072797644818</v>
      </c>
      <c r="DO46">
        <v>1.2146710000000001</v>
      </c>
      <c r="DP46">
        <v>32.79</v>
      </c>
      <c r="DQ46">
        <v>1.2688870000000001</v>
      </c>
      <c r="DR46">
        <v>19.510000000000002</v>
      </c>
      <c r="DS46">
        <v>13.28</v>
      </c>
      <c r="DT46">
        <v>29.933541666666699</v>
      </c>
      <c r="DU46">
        <v>31.361770833333299</v>
      </c>
      <c r="DV46">
        <v>1.3875</v>
      </c>
      <c r="DW46">
        <v>0.32750356663845198</v>
      </c>
      <c r="DX46">
        <v>1.1989909999999999</v>
      </c>
      <c r="DY46">
        <v>29.98</v>
      </c>
      <c r="DZ46">
        <v>1.2071320000000001</v>
      </c>
      <c r="EA46">
        <v>33.94</v>
      </c>
      <c r="EB46">
        <v>1.234056</v>
      </c>
      <c r="EC46">
        <v>29.59</v>
      </c>
      <c r="ED46">
        <v>25.63</v>
      </c>
      <c r="EE46">
        <v>31.17</v>
      </c>
      <c r="EF46">
        <v>1.5792708333333301</v>
      </c>
      <c r="EG46">
        <v>0.45696324262565302</v>
      </c>
      <c r="EH46">
        <v>1.114498</v>
      </c>
      <c r="EI46">
        <v>40</v>
      </c>
      <c r="EJ46">
        <v>1.296594</v>
      </c>
      <c r="EK46">
        <v>40</v>
      </c>
      <c r="EL46">
        <v>0</v>
      </c>
      <c r="EM46">
        <v>40</v>
      </c>
      <c r="EN46">
        <v>7.2507291666666696</v>
      </c>
      <c r="EO46">
        <v>1.98110203852193</v>
      </c>
      <c r="EP46">
        <v>1.1989909999999999</v>
      </c>
      <c r="EQ46">
        <v>29.98</v>
      </c>
      <c r="ER46">
        <v>1.234056</v>
      </c>
      <c r="ES46">
        <v>29.59</v>
      </c>
      <c r="ET46">
        <v>1.2149380000000001</v>
      </c>
      <c r="EU46">
        <v>29.3</v>
      </c>
      <c r="EV46">
        <v>29.69</v>
      </c>
      <c r="EW46">
        <v>29.623333333333299</v>
      </c>
      <c r="EX46">
        <v>3.1259375</v>
      </c>
      <c r="EY46">
        <v>1.1397342381973601</v>
      </c>
      <c r="EZ46">
        <v>0.99711260000000002</v>
      </c>
      <c r="FA46">
        <v>2.0699999999999998</v>
      </c>
      <c r="FB46">
        <v>1.0001880000000001</v>
      </c>
      <c r="FC46">
        <v>2.16</v>
      </c>
      <c r="FD46">
        <v>-9.0000000000000302E-2</v>
      </c>
      <c r="FE46">
        <v>2.1150000000000002</v>
      </c>
      <c r="FF46">
        <v>30.6342708333333</v>
      </c>
      <c r="FG46">
        <v>3.4221193441425402</v>
      </c>
    </row>
    <row r="47" spans="1:163">
      <c r="A47">
        <v>46</v>
      </c>
      <c r="B47" t="s">
        <v>213</v>
      </c>
      <c r="C47" t="s">
        <v>200</v>
      </c>
      <c r="D47" t="s">
        <v>174</v>
      </c>
      <c r="E47">
        <v>6</v>
      </c>
      <c r="F47">
        <v>1.162525</v>
      </c>
      <c r="G47">
        <v>28.51</v>
      </c>
      <c r="H47">
        <v>1.5051319999999999</v>
      </c>
      <c r="I47">
        <v>17.920000000000002</v>
      </c>
      <c r="J47">
        <v>10.59</v>
      </c>
      <c r="K47">
        <v>29.058541666666699</v>
      </c>
      <c r="L47">
        <v>28.784270833333299</v>
      </c>
      <c r="M47" t="s">
        <v>200</v>
      </c>
      <c r="N47" t="s">
        <v>174</v>
      </c>
      <c r="O47">
        <v>6</v>
      </c>
      <c r="P47">
        <v>1.222458</v>
      </c>
      <c r="Q47">
        <v>32.08</v>
      </c>
      <c r="R47">
        <v>1.164804</v>
      </c>
      <c r="S47">
        <v>15.93</v>
      </c>
      <c r="T47">
        <v>16.149999999999999</v>
      </c>
      <c r="U47">
        <v>30.8995833333333</v>
      </c>
      <c r="V47">
        <v>31.489791666666701</v>
      </c>
      <c r="W47">
        <v>2.7055208333333298</v>
      </c>
      <c r="X47">
        <v>0.99529443843445997</v>
      </c>
      <c r="Y47">
        <v>1.2343329999999999</v>
      </c>
      <c r="Z47">
        <v>32.31</v>
      </c>
      <c r="AA47">
        <v>1.1259520000000001</v>
      </c>
      <c r="AB47">
        <v>17.32</v>
      </c>
      <c r="AC47">
        <v>14.99</v>
      </c>
      <c r="AD47">
        <v>27.940833333333298</v>
      </c>
      <c r="AE47">
        <v>30.125416666666698</v>
      </c>
      <c r="AF47">
        <v>1.3411458333333299</v>
      </c>
      <c r="AG47">
        <v>0.29352434807600603</v>
      </c>
      <c r="AH47">
        <v>1.1766430000000001</v>
      </c>
      <c r="AI47">
        <v>30.53</v>
      </c>
      <c r="AJ47">
        <v>1.184952</v>
      </c>
      <c r="AK47">
        <v>20.34</v>
      </c>
      <c r="AL47">
        <v>10.19</v>
      </c>
      <c r="AM47">
        <v>30.763541666666701</v>
      </c>
      <c r="AN47">
        <v>30.646770833333299</v>
      </c>
      <c r="AO47">
        <v>1.8625</v>
      </c>
      <c r="AP47">
        <v>0.62191967127157599</v>
      </c>
      <c r="AQ47">
        <v>1.1894149999999999</v>
      </c>
      <c r="AR47">
        <v>32.97</v>
      </c>
      <c r="AS47">
        <v>1.2144079999999999</v>
      </c>
      <c r="AT47">
        <v>33.42</v>
      </c>
      <c r="AU47">
        <v>-0.45000000000000301</v>
      </c>
      <c r="AV47">
        <v>33.195</v>
      </c>
      <c r="AW47">
        <v>4.4107291666666599</v>
      </c>
      <c r="AX47">
        <v>1.4840400197063</v>
      </c>
      <c r="AY47">
        <v>1.206261</v>
      </c>
      <c r="AZ47">
        <v>32.33</v>
      </c>
      <c r="BA47">
        <v>1.2362310000000001</v>
      </c>
      <c r="BB47">
        <v>31.39</v>
      </c>
      <c r="BC47">
        <v>0.93999999999999795</v>
      </c>
      <c r="BD47">
        <v>31.86</v>
      </c>
      <c r="BE47">
        <v>3.07572916666666</v>
      </c>
      <c r="BF47">
        <v>1.1235420005195</v>
      </c>
      <c r="BG47">
        <v>1.185082</v>
      </c>
      <c r="BH47">
        <v>35.020000000000003</v>
      </c>
      <c r="BI47">
        <v>1.3103629999999999</v>
      </c>
      <c r="BJ47">
        <v>23.97</v>
      </c>
      <c r="BK47">
        <v>11.05</v>
      </c>
      <c r="BL47">
        <v>31.203541666666698</v>
      </c>
      <c r="BM47">
        <v>33.111770833333303</v>
      </c>
      <c r="BN47">
        <v>4.3274999999999997</v>
      </c>
      <c r="BO47">
        <v>1.4649900080682301</v>
      </c>
      <c r="BP47">
        <v>1.1911210000000001</v>
      </c>
      <c r="BQ47">
        <v>33.6</v>
      </c>
      <c r="BR47">
        <v>1.5504180000000001</v>
      </c>
      <c r="BS47">
        <v>17.86</v>
      </c>
      <c r="BT47">
        <v>15.74</v>
      </c>
      <c r="BU47">
        <v>31.413541666666699</v>
      </c>
      <c r="BV47">
        <v>32.506770833333299</v>
      </c>
      <c r="BW47">
        <v>3.7225000000000001</v>
      </c>
      <c r="BX47">
        <v>1.31439548557603</v>
      </c>
      <c r="BY47">
        <v>1.205505</v>
      </c>
      <c r="BZ47">
        <v>27.39</v>
      </c>
      <c r="CA47">
        <v>1.1995039999999999</v>
      </c>
      <c r="CB47">
        <v>28.26</v>
      </c>
      <c r="CC47">
        <v>-0.87000000000000099</v>
      </c>
      <c r="CD47">
        <v>27.824999999999999</v>
      </c>
      <c r="CE47">
        <v>0.95927083333333496</v>
      </c>
      <c r="CF47">
        <v>-4.1581831734558997E-2</v>
      </c>
      <c r="CG47">
        <v>1.2126790000000001</v>
      </c>
      <c r="CH47">
        <v>32.520000000000003</v>
      </c>
      <c r="CI47" t="s">
        <v>166</v>
      </c>
      <c r="CJ47">
        <v>40</v>
      </c>
      <c r="CK47">
        <v>-7.48</v>
      </c>
      <c r="CL47">
        <v>45.437291666666702</v>
      </c>
      <c r="CM47">
        <v>38.978645833333303</v>
      </c>
      <c r="CN47">
        <v>10.194375000000001</v>
      </c>
      <c r="CO47">
        <v>2.3218360975861598</v>
      </c>
      <c r="CP47">
        <v>1.2182660000000001</v>
      </c>
      <c r="CQ47">
        <v>32.700000000000003</v>
      </c>
      <c r="CR47">
        <v>1.212299</v>
      </c>
      <c r="CS47">
        <v>31.8</v>
      </c>
      <c r="CT47">
        <v>0.90000000000000202</v>
      </c>
      <c r="CU47">
        <v>32.25</v>
      </c>
      <c r="CV47">
        <v>3.4657291666666601</v>
      </c>
      <c r="CW47">
        <v>1.2429230482133899</v>
      </c>
      <c r="CX47">
        <v>1.2414350000000001</v>
      </c>
      <c r="CY47">
        <v>28.78</v>
      </c>
      <c r="CZ47">
        <v>1.228075</v>
      </c>
      <c r="DA47">
        <v>28.83</v>
      </c>
      <c r="DB47">
        <v>-4.9999999999997199E-2</v>
      </c>
      <c r="DC47">
        <v>28.805</v>
      </c>
      <c r="DD47">
        <v>2.0729166666662E-2</v>
      </c>
      <c r="DE47">
        <v>-3.8762135527316599</v>
      </c>
      <c r="DF47">
        <v>1.2343329999999999</v>
      </c>
      <c r="DG47">
        <v>32.31</v>
      </c>
      <c r="DH47">
        <v>1.1259520000000001</v>
      </c>
      <c r="DI47">
        <v>17.32</v>
      </c>
      <c r="DJ47">
        <v>14.99</v>
      </c>
      <c r="DK47">
        <v>27.940833333333298</v>
      </c>
      <c r="DL47">
        <v>30.125416666666698</v>
      </c>
      <c r="DM47">
        <v>1.3411458333333299</v>
      </c>
      <c r="DN47">
        <v>0.29352434807600603</v>
      </c>
      <c r="DO47">
        <v>1.1766430000000001</v>
      </c>
      <c r="DP47">
        <v>30.53</v>
      </c>
      <c r="DQ47">
        <v>1.184952</v>
      </c>
      <c r="DR47">
        <v>20.34</v>
      </c>
      <c r="DS47">
        <v>10.19</v>
      </c>
      <c r="DT47">
        <v>30.763541666666701</v>
      </c>
      <c r="DU47">
        <v>30.646770833333299</v>
      </c>
      <c r="DV47">
        <v>1.8625</v>
      </c>
      <c r="DW47">
        <v>0.62191967127157599</v>
      </c>
      <c r="DX47">
        <v>1.2015560000000001</v>
      </c>
      <c r="DY47">
        <v>26.01</v>
      </c>
      <c r="DZ47">
        <v>1.206261</v>
      </c>
      <c r="EA47">
        <v>32.33</v>
      </c>
      <c r="EB47">
        <v>1.2382340000000001</v>
      </c>
      <c r="EC47">
        <v>25.98</v>
      </c>
      <c r="ED47">
        <v>19.66</v>
      </c>
      <c r="EE47">
        <v>28.106666666666701</v>
      </c>
      <c r="EF47">
        <v>0.67760416666666901</v>
      </c>
      <c r="EG47">
        <v>-0.38919198650931902</v>
      </c>
      <c r="EH47" t="s">
        <v>166</v>
      </c>
      <c r="EI47">
        <v>40</v>
      </c>
      <c r="EJ47">
        <v>1.0538430000000001</v>
      </c>
      <c r="EK47">
        <v>40</v>
      </c>
      <c r="EL47">
        <v>0</v>
      </c>
      <c r="EM47">
        <v>40</v>
      </c>
      <c r="EN47">
        <v>11.2157291666667</v>
      </c>
      <c r="EO47">
        <v>2.4173171829488602</v>
      </c>
      <c r="EP47">
        <v>1.2015560000000001</v>
      </c>
      <c r="EQ47">
        <v>26.01</v>
      </c>
      <c r="ER47">
        <v>1.2382340000000001</v>
      </c>
      <c r="ES47">
        <v>25.98</v>
      </c>
      <c r="ET47">
        <v>1.2204969999999999</v>
      </c>
      <c r="EU47">
        <v>25.72</v>
      </c>
      <c r="EV47">
        <v>25.75</v>
      </c>
      <c r="EW47">
        <v>25.9033333333333</v>
      </c>
      <c r="EX47">
        <v>2.8809374999999999</v>
      </c>
      <c r="EY47">
        <v>1.0581157620107799</v>
      </c>
      <c r="EZ47" t="s">
        <v>166</v>
      </c>
      <c r="FA47">
        <v>40</v>
      </c>
      <c r="FB47">
        <v>1.2614540000000001</v>
      </c>
      <c r="FC47">
        <v>37.869999999999997</v>
      </c>
      <c r="FD47">
        <v>2.13</v>
      </c>
      <c r="FE47">
        <v>38.935000000000002</v>
      </c>
      <c r="FF47">
        <v>10.1507291666667</v>
      </c>
      <c r="FG47">
        <v>2.31754554198795</v>
      </c>
    </row>
    <row r="48" spans="1:163">
      <c r="A48">
        <v>47</v>
      </c>
      <c r="B48" t="s">
        <v>214</v>
      </c>
      <c r="C48" t="s">
        <v>200</v>
      </c>
      <c r="D48" t="s">
        <v>174</v>
      </c>
      <c r="E48">
        <v>7</v>
      </c>
      <c r="F48">
        <v>1.1495059999999999</v>
      </c>
      <c r="G48">
        <v>28.29</v>
      </c>
      <c r="H48">
        <v>1.6221779999999999</v>
      </c>
      <c r="I48">
        <v>17.920000000000002</v>
      </c>
      <c r="J48">
        <v>10.37</v>
      </c>
      <c r="K48">
        <v>29.058541666666699</v>
      </c>
      <c r="L48">
        <v>28.674270833333299</v>
      </c>
      <c r="M48" t="s">
        <v>200</v>
      </c>
      <c r="N48" t="s">
        <v>174</v>
      </c>
      <c r="O48">
        <v>7</v>
      </c>
      <c r="P48">
        <v>1.2131909999999999</v>
      </c>
      <c r="Q48">
        <v>31.57</v>
      </c>
      <c r="R48">
        <v>1.162798</v>
      </c>
      <c r="S48">
        <v>17.32</v>
      </c>
      <c r="T48">
        <v>14.25</v>
      </c>
      <c r="U48">
        <v>32.289583333333297</v>
      </c>
      <c r="V48">
        <v>31.929791666666699</v>
      </c>
      <c r="W48">
        <v>3.2555208333333301</v>
      </c>
      <c r="X48">
        <v>1.18035227310091</v>
      </c>
      <c r="Y48">
        <v>1.2327410000000001</v>
      </c>
      <c r="Z48">
        <v>33.409999999999997</v>
      </c>
      <c r="AA48">
        <v>1.129419</v>
      </c>
      <c r="AB48">
        <v>18.5</v>
      </c>
      <c r="AC48">
        <v>14.91</v>
      </c>
      <c r="AD48">
        <v>29.120833333333302</v>
      </c>
      <c r="AE48">
        <v>31.265416666666699</v>
      </c>
      <c r="AF48">
        <v>2.5911458333333299</v>
      </c>
      <c r="AG48">
        <v>0.95210018457086498</v>
      </c>
      <c r="AH48">
        <v>1.2017439999999999</v>
      </c>
      <c r="AI48">
        <v>30.53</v>
      </c>
      <c r="AJ48">
        <v>1.3984529999999999</v>
      </c>
      <c r="AK48">
        <v>18.91</v>
      </c>
      <c r="AL48">
        <v>11.62</v>
      </c>
      <c r="AM48">
        <v>29.333541666666701</v>
      </c>
      <c r="AN48">
        <v>29.931770833333299</v>
      </c>
      <c r="AO48">
        <v>1.2575000000000001</v>
      </c>
      <c r="AP48">
        <v>0.22912562299175701</v>
      </c>
      <c r="AQ48" t="s">
        <v>166</v>
      </c>
      <c r="AR48">
        <v>40</v>
      </c>
      <c r="AS48">
        <v>1.202826</v>
      </c>
      <c r="AT48">
        <v>32.32</v>
      </c>
      <c r="AU48">
        <v>7.68</v>
      </c>
      <c r="AV48">
        <v>36.159999999999997</v>
      </c>
      <c r="AW48">
        <v>7.4857291666666601</v>
      </c>
      <c r="AX48">
        <v>2.01299843018319</v>
      </c>
      <c r="AY48">
        <v>1.1559759999999999</v>
      </c>
      <c r="AZ48">
        <v>31.91</v>
      </c>
      <c r="BA48">
        <v>1.216896</v>
      </c>
      <c r="BB48">
        <v>29.39</v>
      </c>
      <c r="BC48">
        <v>2.52</v>
      </c>
      <c r="BD48">
        <v>30.65</v>
      </c>
      <c r="BE48">
        <v>1.9757291666666601</v>
      </c>
      <c r="BF48">
        <v>0.68093752852839295</v>
      </c>
      <c r="BG48">
        <v>1.179168</v>
      </c>
      <c r="BH48">
        <v>34.369999999999997</v>
      </c>
      <c r="BI48">
        <v>1.2907770000000001</v>
      </c>
      <c r="BJ48">
        <v>21.26</v>
      </c>
      <c r="BK48">
        <v>13.11</v>
      </c>
      <c r="BL48">
        <v>28.493541666666701</v>
      </c>
      <c r="BM48">
        <v>31.431770833333299</v>
      </c>
      <c r="BN48">
        <v>2.7574999999999998</v>
      </c>
      <c r="BO48">
        <v>1.01432447214552</v>
      </c>
      <c r="BP48">
        <v>1.1823109999999999</v>
      </c>
      <c r="BQ48">
        <v>30.74</v>
      </c>
      <c r="BR48">
        <v>1.543606</v>
      </c>
      <c r="BS48">
        <v>17.850000000000001</v>
      </c>
      <c r="BT48">
        <v>12.89</v>
      </c>
      <c r="BU48">
        <v>31.403541666666701</v>
      </c>
      <c r="BV48">
        <v>31.0717708333333</v>
      </c>
      <c r="BW48">
        <v>2.3975</v>
      </c>
      <c r="BX48">
        <v>0.87442652777545504</v>
      </c>
      <c r="BY48">
        <v>1.2134</v>
      </c>
      <c r="BZ48">
        <v>26.63</v>
      </c>
      <c r="CA48">
        <v>1.189541</v>
      </c>
      <c r="CB48">
        <v>26.26</v>
      </c>
      <c r="CC48">
        <v>0.369999999999997</v>
      </c>
      <c r="CD48">
        <v>26.445</v>
      </c>
      <c r="CE48">
        <v>2.22927083333333</v>
      </c>
      <c r="CF48">
        <v>0.80167455143421396</v>
      </c>
      <c r="CG48">
        <v>1.2062539999999999</v>
      </c>
      <c r="CH48">
        <v>32.54</v>
      </c>
      <c r="CI48">
        <v>1.150407</v>
      </c>
      <c r="CJ48">
        <v>18.54</v>
      </c>
      <c r="CK48">
        <v>14</v>
      </c>
      <c r="CL48">
        <v>23.977291666666702</v>
      </c>
      <c r="CM48">
        <v>28.258645833333301</v>
      </c>
      <c r="CN48">
        <v>0.41562500000000202</v>
      </c>
      <c r="CO48">
        <v>-0.87797186757201295</v>
      </c>
      <c r="CP48">
        <v>1.200771</v>
      </c>
      <c r="CQ48">
        <v>30.47</v>
      </c>
      <c r="CR48">
        <v>1.199289</v>
      </c>
      <c r="CS48">
        <v>30.4</v>
      </c>
      <c r="CT48">
        <v>7.0000000000000298E-2</v>
      </c>
      <c r="CU48">
        <v>30.434999999999999</v>
      </c>
      <c r="CV48">
        <v>1.76072916666666</v>
      </c>
      <c r="CW48">
        <v>0.56572802249424903</v>
      </c>
      <c r="CX48">
        <v>1.2297199999999999</v>
      </c>
      <c r="CY48">
        <v>27.28</v>
      </c>
      <c r="CZ48">
        <v>1.20929</v>
      </c>
      <c r="DA48">
        <v>26.79</v>
      </c>
      <c r="DB48">
        <v>0.49000000000000199</v>
      </c>
      <c r="DC48">
        <v>27.035</v>
      </c>
      <c r="DD48">
        <v>1.6392708333333299</v>
      </c>
      <c r="DE48">
        <v>0.49425152914493797</v>
      </c>
      <c r="DF48">
        <v>1.2327410000000001</v>
      </c>
      <c r="DG48">
        <v>33.409999999999997</v>
      </c>
      <c r="DH48">
        <v>1.129419</v>
      </c>
      <c r="DI48">
        <v>18.5</v>
      </c>
      <c r="DJ48">
        <v>14.91</v>
      </c>
      <c r="DK48">
        <v>29.120833333333302</v>
      </c>
      <c r="DL48">
        <v>31.265416666666699</v>
      </c>
      <c r="DM48">
        <v>2.5911458333333299</v>
      </c>
      <c r="DN48">
        <v>0.95210018457086498</v>
      </c>
      <c r="DO48">
        <v>1.2017439999999999</v>
      </c>
      <c r="DP48">
        <v>30.53</v>
      </c>
      <c r="DQ48">
        <v>1.3984529999999999</v>
      </c>
      <c r="DR48">
        <v>18.91</v>
      </c>
      <c r="DS48">
        <v>11.62</v>
      </c>
      <c r="DT48">
        <v>29.333541666666701</v>
      </c>
      <c r="DU48">
        <v>29.931770833333299</v>
      </c>
      <c r="DV48">
        <v>1.2575000000000001</v>
      </c>
      <c r="DW48">
        <v>0.22912562299175701</v>
      </c>
      <c r="DX48">
        <v>1.196942</v>
      </c>
      <c r="DY48">
        <v>27.36</v>
      </c>
      <c r="DZ48">
        <v>1.1559759999999999</v>
      </c>
      <c r="EA48">
        <v>31.91</v>
      </c>
      <c r="EB48">
        <v>1.2240690000000001</v>
      </c>
      <c r="EC48">
        <v>27.58</v>
      </c>
      <c r="ED48">
        <v>23.03</v>
      </c>
      <c r="EE48">
        <v>28.95</v>
      </c>
      <c r="EF48">
        <v>0.27572916666666503</v>
      </c>
      <c r="EG48">
        <v>-1.28833617522883</v>
      </c>
      <c r="EH48" t="s">
        <v>166</v>
      </c>
      <c r="EI48">
        <v>40</v>
      </c>
      <c r="EJ48">
        <v>1.216545</v>
      </c>
      <c r="EK48">
        <v>34.409999999999997</v>
      </c>
      <c r="EL48">
        <v>5.59</v>
      </c>
      <c r="EM48">
        <v>37.204999999999998</v>
      </c>
      <c r="EN48">
        <v>8.53072916666666</v>
      </c>
      <c r="EO48">
        <v>2.1436748404605499</v>
      </c>
      <c r="EP48">
        <v>1.196942</v>
      </c>
      <c r="EQ48">
        <v>27.36</v>
      </c>
      <c r="ER48">
        <v>1.2240690000000001</v>
      </c>
      <c r="ES48">
        <v>27.58</v>
      </c>
      <c r="ET48">
        <v>1.214521</v>
      </c>
      <c r="EU48">
        <v>27.69</v>
      </c>
      <c r="EV48">
        <v>27.47</v>
      </c>
      <c r="EW48">
        <v>27.543333333333301</v>
      </c>
      <c r="EX48">
        <v>1.1309374999999999</v>
      </c>
      <c r="EY48">
        <v>0.123046934775926</v>
      </c>
      <c r="EZ48" t="s">
        <v>166</v>
      </c>
      <c r="FA48">
        <v>40</v>
      </c>
      <c r="FB48">
        <v>1.255879</v>
      </c>
      <c r="FC48">
        <v>37</v>
      </c>
      <c r="FD48">
        <v>3</v>
      </c>
      <c r="FE48">
        <v>38.5</v>
      </c>
      <c r="FF48">
        <v>9.8257291666666706</v>
      </c>
      <c r="FG48">
        <v>2.2850043704383101</v>
      </c>
    </row>
    <row r="49" spans="1:163">
      <c r="A49">
        <v>48</v>
      </c>
      <c r="B49" t="s">
        <v>215</v>
      </c>
      <c r="C49" t="s">
        <v>200</v>
      </c>
      <c r="D49" t="s">
        <v>174</v>
      </c>
      <c r="E49">
        <v>8</v>
      </c>
      <c r="F49">
        <v>1.1492039999999999</v>
      </c>
      <c r="G49">
        <v>31.83</v>
      </c>
      <c r="H49">
        <v>1.4500519999999999</v>
      </c>
      <c r="I49">
        <v>21.77</v>
      </c>
      <c r="J49">
        <v>10.06</v>
      </c>
      <c r="K49">
        <v>32.9085416666667</v>
      </c>
      <c r="L49">
        <v>32.369270833333303</v>
      </c>
      <c r="M49" t="s">
        <v>200</v>
      </c>
      <c r="N49" t="s">
        <v>174</v>
      </c>
      <c r="O49">
        <v>8</v>
      </c>
      <c r="P49">
        <v>1.223905</v>
      </c>
      <c r="Q49">
        <v>35.22</v>
      </c>
      <c r="R49">
        <v>1.2140949999999999</v>
      </c>
      <c r="S49">
        <v>18.71</v>
      </c>
      <c r="T49">
        <v>16.510000000000002</v>
      </c>
      <c r="U49">
        <v>33.679583333333298</v>
      </c>
      <c r="V49">
        <v>34.449791666666698</v>
      </c>
      <c r="W49">
        <v>2.08052083333334</v>
      </c>
      <c r="X49">
        <v>0.73261826300924604</v>
      </c>
      <c r="Y49">
        <v>1.2247699999999999</v>
      </c>
      <c r="Z49">
        <v>31.53</v>
      </c>
      <c r="AA49">
        <v>1.186936</v>
      </c>
      <c r="AB49">
        <v>18.850000000000001</v>
      </c>
      <c r="AC49">
        <v>12.68</v>
      </c>
      <c r="AD49">
        <v>29.470833333333299</v>
      </c>
      <c r="AE49">
        <v>30.500416666666698</v>
      </c>
      <c r="AF49">
        <v>1.86885416666667</v>
      </c>
      <c r="AG49">
        <v>0.62532549796345605</v>
      </c>
      <c r="AH49">
        <v>1.173475</v>
      </c>
      <c r="AI49">
        <v>30.95</v>
      </c>
      <c r="AJ49">
        <v>1.188612</v>
      </c>
      <c r="AK49">
        <v>21.08</v>
      </c>
      <c r="AL49">
        <v>9.8699999999999992</v>
      </c>
      <c r="AM49">
        <v>31.503541666666699</v>
      </c>
      <c r="AN49">
        <v>31.226770833333301</v>
      </c>
      <c r="AO49">
        <v>1.1425000000000001</v>
      </c>
      <c r="AP49">
        <v>0.13321884378622101</v>
      </c>
      <c r="AQ49">
        <v>1.177141</v>
      </c>
      <c r="AR49">
        <v>31.25</v>
      </c>
      <c r="AS49">
        <v>1.2080599999999999</v>
      </c>
      <c r="AT49">
        <v>33.340000000000003</v>
      </c>
      <c r="AU49">
        <v>-2.09</v>
      </c>
      <c r="AV49">
        <v>32.295000000000002</v>
      </c>
      <c r="AW49">
        <v>7.4270833333329705E-2</v>
      </c>
      <c r="AX49">
        <v>-2.6000369570416799</v>
      </c>
      <c r="AY49">
        <v>1.2024870000000001</v>
      </c>
      <c r="AZ49">
        <v>32.4</v>
      </c>
      <c r="BA49">
        <v>1.219012</v>
      </c>
      <c r="BB49">
        <v>29.77</v>
      </c>
      <c r="BC49">
        <v>2.63</v>
      </c>
      <c r="BD49">
        <v>31.085000000000001</v>
      </c>
      <c r="BE49">
        <v>1.2842708333333299</v>
      </c>
      <c r="BF49">
        <v>0.25019111241262298</v>
      </c>
      <c r="BG49">
        <v>1.170272</v>
      </c>
      <c r="BH49">
        <v>36.94</v>
      </c>
      <c r="BI49">
        <v>1.368344</v>
      </c>
      <c r="BJ49">
        <v>24.48</v>
      </c>
      <c r="BK49">
        <v>12.46</v>
      </c>
      <c r="BL49">
        <v>31.7135416666667</v>
      </c>
      <c r="BM49">
        <v>34.326770833333299</v>
      </c>
      <c r="BN49">
        <v>1.9575</v>
      </c>
      <c r="BO49">
        <v>0.671668148882823</v>
      </c>
      <c r="BP49">
        <v>1.177797</v>
      </c>
      <c r="BQ49">
        <v>33.29</v>
      </c>
      <c r="BR49">
        <v>1.3536950000000001</v>
      </c>
      <c r="BS49">
        <v>18.71</v>
      </c>
      <c r="BT49">
        <v>14.58</v>
      </c>
      <c r="BU49">
        <v>32.263541666666697</v>
      </c>
      <c r="BV49">
        <v>32.776770833333302</v>
      </c>
      <c r="BW49">
        <v>0.40749999999999897</v>
      </c>
      <c r="BX49">
        <v>-0.89771434630122204</v>
      </c>
      <c r="BY49">
        <v>1.178377</v>
      </c>
      <c r="BZ49">
        <v>25.92</v>
      </c>
      <c r="CA49">
        <v>1.1944539999999999</v>
      </c>
      <c r="CB49">
        <v>28.67</v>
      </c>
      <c r="CC49">
        <v>-2.75</v>
      </c>
      <c r="CD49">
        <v>27.295000000000002</v>
      </c>
      <c r="CE49">
        <v>5.0742708333333297</v>
      </c>
      <c r="CF49">
        <v>1.6241828364442401</v>
      </c>
      <c r="CG49">
        <v>1.2130559999999999</v>
      </c>
      <c r="CH49">
        <v>33.46</v>
      </c>
      <c r="CI49" t="s">
        <v>166</v>
      </c>
      <c r="CJ49">
        <v>40</v>
      </c>
      <c r="CK49">
        <v>-6.54</v>
      </c>
      <c r="CL49">
        <v>45.437291666666702</v>
      </c>
      <c r="CM49">
        <v>39.448645833333302</v>
      </c>
      <c r="CN49">
        <v>7.0793749999999998</v>
      </c>
      <c r="CO49">
        <v>1.95718562697284</v>
      </c>
      <c r="CP49">
        <v>1.2058690000000001</v>
      </c>
      <c r="CQ49">
        <v>33.11</v>
      </c>
      <c r="CR49" t="s">
        <v>166</v>
      </c>
      <c r="CS49">
        <v>40</v>
      </c>
      <c r="CT49">
        <v>-6.89</v>
      </c>
      <c r="CU49">
        <v>36.555</v>
      </c>
      <c r="CV49">
        <v>4.1857291666666701</v>
      </c>
      <c r="CW49">
        <v>1.43168092213773</v>
      </c>
      <c r="CX49">
        <v>1.221201</v>
      </c>
      <c r="CY49">
        <v>28.62</v>
      </c>
      <c r="CZ49">
        <v>1.21654</v>
      </c>
      <c r="DA49">
        <v>30.85</v>
      </c>
      <c r="DB49">
        <v>-2.23</v>
      </c>
      <c r="DC49">
        <v>29.734999999999999</v>
      </c>
      <c r="DD49">
        <v>2.6342708333333298</v>
      </c>
      <c r="DE49">
        <v>0.96860642010562403</v>
      </c>
      <c r="DF49">
        <v>1.2247699999999999</v>
      </c>
      <c r="DG49">
        <v>31.53</v>
      </c>
      <c r="DH49">
        <v>1.186936</v>
      </c>
      <c r="DI49">
        <v>18.850000000000001</v>
      </c>
      <c r="DJ49">
        <v>12.68</v>
      </c>
      <c r="DK49">
        <v>29.470833333333299</v>
      </c>
      <c r="DL49">
        <v>30.500416666666698</v>
      </c>
      <c r="DM49">
        <v>1.86885416666667</v>
      </c>
      <c r="DN49">
        <v>0.62532549796345605</v>
      </c>
      <c r="DO49">
        <v>1.173475</v>
      </c>
      <c r="DP49">
        <v>30.95</v>
      </c>
      <c r="DQ49">
        <v>1.188612</v>
      </c>
      <c r="DR49">
        <v>21.08</v>
      </c>
      <c r="DS49">
        <v>9.8699999999999992</v>
      </c>
      <c r="DT49">
        <v>31.503541666666699</v>
      </c>
      <c r="DU49">
        <v>31.226770833333301</v>
      </c>
      <c r="DV49">
        <v>1.1425000000000001</v>
      </c>
      <c r="DW49">
        <v>0.13321884378622101</v>
      </c>
      <c r="DX49">
        <v>1.210005</v>
      </c>
      <c r="DY49">
        <v>27.03</v>
      </c>
      <c r="DZ49">
        <v>1.2024870000000001</v>
      </c>
      <c r="EA49">
        <v>32.4</v>
      </c>
      <c r="EB49">
        <v>1.230064</v>
      </c>
      <c r="EC49">
        <v>27.57</v>
      </c>
      <c r="ED49">
        <v>22.2</v>
      </c>
      <c r="EE49">
        <v>29</v>
      </c>
      <c r="EF49">
        <v>3.3692708333333301</v>
      </c>
      <c r="EG49">
        <v>1.21469635102216</v>
      </c>
      <c r="EH49">
        <v>1.2235849999999999</v>
      </c>
      <c r="EI49">
        <v>36.700000000000003</v>
      </c>
      <c r="EJ49">
        <v>1.2334830000000001</v>
      </c>
      <c r="EK49">
        <v>38.24</v>
      </c>
      <c r="EL49">
        <v>-1.54</v>
      </c>
      <c r="EM49">
        <v>37.47</v>
      </c>
      <c r="EN49">
        <v>5.1007291666666701</v>
      </c>
      <c r="EO49">
        <v>1.6293835033666999</v>
      </c>
      <c r="EP49">
        <v>1.210005</v>
      </c>
      <c r="EQ49">
        <v>27.03</v>
      </c>
      <c r="ER49">
        <v>1.230064</v>
      </c>
      <c r="ES49">
        <v>27.57</v>
      </c>
      <c r="ET49">
        <v>1.209006</v>
      </c>
      <c r="EU49">
        <v>27.48</v>
      </c>
      <c r="EV49">
        <v>26.94</v>
      </c>
      <c r="EW49">
        <v>27.36</v>
      </c>
      <c r="EX49">
        <v>5.0092708333333302</v>
      </c>
      <c r="EY49">
        <v>1.61129036225564</v>
      </c>
      <c r="EZ49">
        <v>0.99993810000000005</v>
      </c>
      <c r="FA49">
        <v>40</v>
      </c>
      <c r="FB49">
        <v>1.270613</v>
      </c>
      <c r="FC49">
        <v>39.28</v>
      </c>
      <c r="FD49">
        <v>0.71999999999999897</v>
      </c>
      <c r="FE49">
        <v>39.64</v>
      </c>
      <c r="FF49">
        <v>7.27072916666667</v>
      </c>
      <c r="FG49">
        <v>1.9838565845443401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50"/>
  <sheetViews>
    <sheetView tabSelected="1" topLeftCell="V1" workbookViewId="0">
      <selection activeCell="AG49" sqref="AG1:AG49"/>
    </sheetView>
  </sheetViews>
  <sheetFormatPr baseColWidth="10" defaultRowHeight="15" x14ac:dyDescent="0"/>
  <cols>
    <col min="1" max="1" width="0" hidden="1" customWidth="1"/>
    <col min="2" max="2" width="10.83203125" style="1"/>
    <col min="3" max="5" width="10.83203125" customWidth="1"/>
    <col min="6" max="6" width="12.6640625" customWidth="1"/>
    <col min="7" max="7" width="10.83203125" style="2"/>
    <col min="10" max="10" width="0" hidden="1" customWidth="1"/>
    <col min="11" max="11" width="10.83203125" style="3" customWidth="1"/>
    <col min="12" max="12" width="10.83203125" customWidth="1"/>
    <col min="13" max="13" width="14.83203125" style="5" customWidth="1"/>
    <col min="14" max="14" width="14.83203125" style="1" customWidth="1"/>
    <col min="16" max="16" width="10.83203125" style="2"/>
    <col min="18" max="18" width="13.83203125" customWidth="1"/>
    <col min="20" max="20" width="14.1640625" style="3" customWidth="1"/>
    <col min="21" max="21" width="14.1640625" customWidth="1"/>
    <col min="22" max="22" width="12.83203125" style="1" customWidth="1"/>
    <col min="27" max="27" width="10.83203125" style="2"/>
    <col min="30" max="30" width="13.6640625" customWidth="1"/>
    <col min="31" max="31" width="13.5" style="2" customWidth="1"/>
    <col min="32" max="32" width="13.5" customWidth="1"/>
    <col min="33" max="33" width="10.83203125" style="1"/>
    <col min="36" max="36" width="13.5" customWidth="1"/>
  </cols>
  <sheetData>
    <row r="1" spans="1:16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216</v>
      </c>
      <c r="M1" s="5" t="s">
        <v>217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s="3" t="s">
        <v>19</v>
      </c>
      <c r="U1" t="s">
        <v>218</v>
      </c>
      <c r="V1" s="1" t="s">
        <v>20</v>
      </c>
      <c r="Z1" t="s">
        <v>23</v>
      </c>
      <c r="AA1" s="2" t="s">
        <v>24</v>
      </c>
      <c r="AB1" t="s">
        <v>25</v>
      </c>
      <c r="AC1" t="s">
        <v>26</v>
      </c>
      <c r="AD1" t="s">
        <v>27</v>
      </c>
      <c r="AE1" s="2" t="s">
        <v>28</v>
      </c>
      <c r="AF1" t="s">
        <v>219</v>
      </c>
      <c r="AG1" s="1" t="s">
        <v>29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</row>
    <row r="2" spans="1:165">
      <c r="A2">
        <v>1</v>
      </c>
      <c r="B2" s="1" t="s">
        <v>162</v>
      </c>
      <c r="C2" t="s">
        <v>163</v>
      </c>
      <c r="D2" t="s">
        <v>164</v>
      </c>
      <c r="E2">
        <v>1</v>
      </c>
      <c r="F2">
        <v>1.1456869999999999</v>
      </c>
      <c r="G2" s="2">
        <v>28.89</v>
      </c>
      <c r="H2">
        <v>1.578756</v>
      </c>
      <c r="I2">
        <v>19.12</v>
      </c>
      <c r="J2">
        <v>9.77</v>
      </c>
      <c r="K2" s="3">
        <v>30.258541666666702</v>
      </c>
      <c r="L2">
        <f>ABS(G2-K2)</f>
        <v>1.368541666666701</v>
      </c>
      <c r="M2" s="6">
        <f>AVERAGE(G2,K2)</f>
        <v>29.574270833333351</v>
      </c>
      <c r="N2" s="4"/>
      <c r="O2">
        <v>1.2343930000000001</v>
      </c>
      <c r="P2" s="2">
        <v>32.049999999999997</v>
      </c>
      <c r="Q2" s="7">
        <v>1.3530500000000001</v>
      </c>
      <c r="R2" s="7">
        <v>25.31</v>
      </c>
      <c r="S2">
        <v>6.74</v>
      </c>
      <c r="T2" s="3">
        <f>R2+15</f>
        <v>40.31</v>
      </c>
      <c r="U2">
        <f>ABS(P2-T2)</f>
        <v>8.2600000000000051</v>
      </c>
      <c r="V2" s="4">
        <f>AVERAGE(P2,T2)</f>
        <v>36.18</v>
      </c>
      <c r="Z2">
        <v>1.2328710000000001</v>
      </c>
      <c r="AA2" s="2">
        <v>31.96</v>
      </c>
      <c r="AB2">
        <v>1.1731259999999999</v>
      </c>
      <c r="AC2">
        <v>21.02</v>
      </c>
      <c r="AD2">
        <f>AA2-AC2</f>
        <v>10.940000000000001</v>
      </c>
      <c r="AE2" s="2">
        <f>AC2+13.3</f>
        <v>34.32</v>
      </c>
      <c r="AF2">
        <f>ABS(AA2-AE2)</f>
        <v>2.3599999999999994</v>
      </c>
      <c r="AG2" s="1">
        <f>AVERAGE(AA2,AE2)</f>
        <v>33.14</v>
      </c>
      <c r="AJ2">
        <v>1.2112019999999999</v>
      </c>
      <c r="AK2">
        <v>28.96</v>
      </c>
      <c r="AL2">
        <v>1.389567</v>
      </c>
      <c r="AM2">
        <v>18.87</v>
      </c>
      <c r="AN2">
        <v>10.09</v>
      </c>
      <c r="AO2">
        <v>29.293541666666702</v>
      </c>
      <c r="AP2">
        <v>29.1267708333333</v>
      </c>
      <c r="AQ2">
        <v>0.44749999999999801</v>
      </c>
      <c r="AR2">
        <v>-0.804078741267231</v>
      </c>
      <c r="AS2">
        <v>1.2001550000000001</v>
      </c>
      <c r="AT2">
        <v>29.96</v>
      </c>
      <c r="AU2">
        <v>1.2082459999999999</v>
      </c>
      <c r="AV2">
        <v>31.01</v>
      </c>
      <c r="AW2">
        <v>-1.05</v>
      </c>
      <c r="AX2">
        <v>30.484999999999999</v>
      </c>
      <c r="AY2">
        <v>0.91072916666666603</v>
      </c>
      <c r="AZ2">
        <v>-9.3509718275037207E-2</v>
      </c>
      <c r="BA2">
        <v>1.2121029999999999</v>
      </c>
      <c r="BB2">
        <v>31.47</v>
      </c>
      <c r="BC2">
        <v>1.2177279999999999</v>
      </c>
      <c r="BD2">
        <v>30.43</v>
      </c>
      <c r="BE2">
        <v>1.04</v>
      </c>
      <c r="BF2">
        <v>30.95</v>
      </c>
      <c r="BG2">
        <v>1.37572916666667</v>
      </c>
      <c r="BH2">
        <v>0.31898389358787599</v>
      </c>
      <c r="BI2">
        <v>1.18763</v>
      </c>
      <c r="BJ2">
        <v>34.049999999999997</v>
      </c>
      <c r="BK2">
        <v>1.412129</v>
      </c>
      <c r="BL2">
        <v>24.44</v>
      </c>
      <c r="BM2">
        <v>9.61</v>
      </c>
      <c r="BN2">
        <v>31.673541666666701</v>
      </c>
      <c r="BO2">
        <v>32.861770833333303</v>
      </c>
      <c r="BP2">
        <v>3.2875000000000001</v>
      </c>
      <c r="BQ2">
        <v>1.19012739750388</v>
      </c>
      <c r="BR2">
        <v>1.1913659999999999</v>
      </c>
      <c r="BS2">
        <v>28.76</v>
      </c>
      <c r="BT2">
        <v>1.404264</v>
      </c>
      <c r="BU2">
        <v>14.33</v>
      </c>
      <c r="BV2">
        <v>14.43</v>
      </c>
      <c r="BW2">
        <v>27.883541666666702</v>
      </c>
      <c r="BX2">
        <v>28.3217708333333</v>
      </c>
      <c r="BY2">
        <v>1.2524999999999999</v>
      </c>
      <c r="BZ2">
        <v>0.22514155397688401</v>
      </c>
      <c r="CA2">
        <v>1.21244</v>
      </c>
      <c r="CB2">
        <v>25.58</v>
      </c>
      <c r="CC2">
        <v>1.2019359999999999</v>
      </c>
      <c r="CD2">
        <v>28.77</v>
      </c>
      <c r="CE2">
        <v>-3.19</v>
      </c>
      <c r="CF2">
        <v>27.175000000000001</v>
      </c>
      <c r="CG2">
        <v>2.3992708333333401</v>
      </c>
      <c r="CH2">
        <v>0.87516487174697899</v>
      </c>
      <c r="CI2">
        <v>1.19817</v>
      </c>
      <c r="CJ2">
        <v>30.04</v>
      </c>
      <c r="CK2">
        <v>1.1788730000000001</v>
      </c>
      <c r="CL2">
        <v>17.84</v>
      </c>
      <c r="CM2">
        <v>12.2</v>
      </c>
      <c r="CN2">
        <v>23.277291666666699</v>
      </c>
      <c r="CO2">
        <v>26.658645833333299</v>
      </c>
      <c r="CP2">
        <v>2.9156249999999999</v>
      </c>
      <c r="CQ2">
        <v>1.0700842050535699</v>
      </c>
      <c r="CR2">
        <v>1.2183330000000001</v>
      </c>
      <c r="CS2">
        <v>33.75</v>
      </c>
      <c r="CT2">
        <v>1.2080200000000001</v>
      </c>
      <c r="CU2">
        <v>32.270000000000003</v>
      </c>
      <c r="CV2">
        <v>1.48</v>
      </c>
      <c r="CW2">
        <v>33.01</v>
      </c>
      <c r="CX2">
        <v>3.4357291666666701</v>
      </c>
      <c r="CY2">
        <v>1.2342291787414099</v>
      </c>
      <c r="CZ2">
        <v>1.2300720000000001</v>
      </c>
      <c r="DA2">
        <v>26.8</v>
      </c>
      <c r="DB2">
        <v>1.2199519999999999</v>
      </c>
      <c r="DC2">
        <v>27.73</v>
      </c>
      <c r="DD2">
        <v>-0.93</v>
      </c>
      <c r="DE2">
        <v>27.265000000000001</v>
      </c>
      <c r="DF2">
        <v>2.3092708333333301</v>
      </c>
      <c r="DG2">
        <v>0.83693181813802497</v>
      </c>
      <c r="DH2">
        <v>1.2328710000000001</v>
      </c>
      <c r="DI2">
        <v>31.96</v>
      </c>
      <c r="DJ2">
        <v>1.1731259999999999</v>
      </c>
      <c r="DK2">
        <v>21.02</v>
      </c>
      <c r="DL2">
        <v>10.94</v>
      </c>
      <c r="DM2">
        <v>31.640833333333301</v>
      </c>
      <c r="DN2">
        <v>31.800416666666699</v>
      </c>
      <c r="DO2">
        <v>2.2261458333333302</v>
      </c>
      <c r="DP2">
        <v>0.80027176433426395</v>
      </c>
      <c r="DQ2">
        <v>1.2112019999999999</v>
      </c>
      <c r="DR2">
        <v>28.96</v>
      </c>
      <c r="DS2">
        <v>1.389567</v>
      </c>
      <c r="DT2">
        <v>18.87</v>
      </c>
      <c r="DU2">
        <v>10.09</v>
      </c>
      <c r="DV2">
        <v>29.293541666666702</v>
      </c>
      <c r="DW2">
        <v>29.1267708333333</v>
      </c>
      <c r="DX2">
        <v>0.44749999999999801</v>
      </c>
      <c r="DY2">
        <v>-0.804078741267231</v>
      </c>
      <c r="DZ2">
        <v>1.2096260000000001</v>
      </c>
      <c r="EA2">
        <v>26.18</v>
      </c>
      <c r="EB2">
        <v>1.2121029999999999</v>
      </c>
      <c r="EC2">
        <v>31.47</v>
      </c>
      <c r="ED2">
        <v>1.245188</v>
      </c>
      <c r="EE2">
        <v>26.09</v>
      </c>
      <c r="EF2">
        <v>20.8</v>
      </c>
      <c r="EG2">
        <v>27.913333333333298</v>
      </c>
      <c r="EH2">
        <v>1.6609375</v>
      </c>
      <c r="EI2">
        <v>0.50738220198823203</v>
      </c>
      <c r="EJ2">
        <v>1.2225710000000001</v>
      </c>
      <c r="EK2">
        <v>38.33</v>
      </c>
      <c r="EL2">
        <v>1.299288</v>
      </c>
      <c r="EM2">
        <v>39.840000000000003</v>
      </c>
      <c r="EN2">
        <v>-1.51000000000001</v>
      </c>
      <c r="EO2">
        <v>39.085000000000001</v>
      </c>
      <c r="EP2">
        <v>9.5107291666666693</v>
      </c>
      <c r="EQ2">
        <v>2.2524205472948502</v>
      </c>
      <c r="ER2">
        <v>1.2096260000000001</v>
      </c>
      <c r="ES2">
        <v>26.18</v>
      </c>
      <c r="ET2">
        <v>1.245188</v>
      </c>
      <c r="EU2">
        <v>26.09</v>
      </c>
      <c r="EV2">
        <v>1.235727</v>
      </c>
      <c r="EW2">
        <v>25.87</v>
      </c>
      <c r="EX2">
        <v>25.96</v>
      </c>
      <c r="EY2">
        <v>26.046666666666699</v>
      </c>
      <c r="EZ2">
        <v>3.52760416666667</v>
      </c>
      <c r="FA2">
        <v>1.26061893419308</v>
      </c>
      <c r="FB2">
        <v>1.0002180000000001</v>
      </c>
      <c r="FC2">
        <v>40</v>
      </c>
      <c r="FD2">
        <v>1.005412</v>
      </c>
      <c r="FE2">
        <v>1</v>
      </c>
      <c r="FF2">
        <v>39</v>
      </c>
      <c r="FG2">
        <v>20.5</v>
      </c>
      <c r="FH2">
        <v>9.0742708333333297</v>
      </c>
      <c r="FI2">
        <v>2.20544302797878</v>
      </c>
    </row>
    <row r="3" spans="1:165">
      <c r="A3">
        <v>2</v>
      </c>
      <c r="B3" s="1" t="s">
        <v>165</v>
      </c>
      <c r="C3" t="s">
        <v>163</v>
      </c>
      <c r="D3" t="s">
        <v>164</v>
      </c>
      <c r="E3">
        <v>2</v>
      </c>
      <c r="F3">
        <v>1.1620710000000001</v>
      </c>
      <c r="G3" s="2">
        <v>29.52</v>
      </c>
      <c r="H3">
        <v>1.4318679999999999</v>
      </c>
      <c r="I3">
        <v>18.86</v>
      </c>
      <c r="J3">
        <v>10.66</v>
      </c>
      <c r="K3" s="3">
        <v>29.9985416666667</v>
      </c>
      <c r="L3">
        <f>ABS(G3-K3)</f>
        <v>0.47854166666670039</v>
      </c>
      <c r="M3" s="6">
        <f>AVERAGE(G3,K3)</f>
        <v>29.75927083333335</v>
      </c>
      <c r="N3" s="4"/>
      <c r="O3">
        <v>1.2386950000000001</v>
      </c>
      <c r="P3" s="2">
        <v>31.69</v>
      </c>
      <c r="Q3" t="s">
        <v>166</v>
      </c>
      <c r="S3">
        <v>15.08</v>
      </c>
      <c r="V3" s="4">
        <f>AVERAGE(P3,T3)</f>
        <v>31.69</v>
      </c>
      <c r="Z3">
        <v>1.251177</v>
      </c>
      <c r="AA3" s="2">
        <v>32.869999999999997</v>
      </c>
      <c r="AB3">
        <v>1.165724</v>
      </c>
      <c r="AC3">
        <v>24.69</v>
      </c>
      <c r="AD3">
        <f>AA3-AC3</f>
        <v>8.1799999999999962</v>
      </c>
      <c r="AE3" s="2">
        <f>AC3+13.3</f>
        <v>37.99</v>
      </c>
      <c r="AF3">
        <f>ABS(AA3-AE3)</f>
        <v>5.1200000000000045</v>
      </c>
      <c r="AG3" s="1">
        <f>AVERAGE(AA3,AE3)</f>
        <v>35.43</v>
      </c>
      <c r="AJ3">
        <v>1.2131110000000001</v>
      </c>
      <c r="AK3">
        <v>29.16</v>
      </c>
      <c r="AL3">
        <v>1.418377</v>
      </c>
      <c r="AM3">
        <v>17.78</v>
      </c>
      <c r="AN3">
        <v>11.38</v>
      </c>
      <c r="AO3">
        <v>28.203541666666698</v>
      </c>
      <c r="AP3">
        <v>28.681770833333299</v>
      </c>
      <c r="AQ3">
        <v>1.0774999999999999</v>
      </c>
      <c r="AR3">
        <v>7.4643542995766296E-2</v>
      </c>
      <c r="AS3">
        <v>1.197646</v>
      </c>
      <c r="AT3">
        <v>31.38</v>
      </c>
      <c r="AU3">
        <v>1.2220949999999999</v>
      </c>
      <c r="AV3">
        <v>31.26</v>
      </c>
      <c r="AW3">
        <v>0.119999999999997</v>
      </c>
      <c r="AX3">
        <v>31.32</v>
      </c>
      <c r="AY3">
        <v>1.5607291666666701</v>
      </c>
      <c r="AZ3">
        <v>0.44515312658721801</v>
      </c>
      <c r="BA3">
        <v>1.249433</v>
      </c>
      <c r="BB3">
        <v>31.78</v>
      </c>
      <c r="BC3">
        <v>1.2340770000000001</v>
      </c>
      <c r="BD3">
        <v>30.87</v>
      </c>
      <c r="BE3">
        <v>0.91</v>
      </c>
      <c r="BF3">
        <v>31.324999999999999</v>
      </c>
      <c r="BG3">
        <v>1.5657291666666699</v>
      </c>
      <c r="BH3">
        <v>0.44835163667730099</v>
      </c>
      <c r="BI3">
        <v>1.0029920000000001</v>
      </c>
      <c r="BJ3">
        <v>1.29</v>
      </c>
      <c r="BK3">
        <v>1.3637280000000001</v>
      </c>
      <c r="BL3">
        <v>27</v>
      </c>
      <c r="BM3">
        <v>-25.71</v>
      </c>
      <c r="BN3">
        <v>34.233541666666703</v>
      </c>
      <c r="BO3">
        <v>17.761770833333301</v>
      </c>
      <c r="BP3">
        <v>11.9975</v>
      </c>
      <c r="BQ3">
        <v>2.4846982947502601</v>
      </c>
      <c r="BR3">
        <v>1.198931</v>
      </c>
      <c r="BS3">
        <v>28.42</v>
      </c>
      <c r="BT3">
        <v>1.6557999999999999</v>
      </c>
      <c r="BU3">
        <v>14.83</v>
      </c>
      <c r="BV3">
        <v>13.59</v>
      </c>
      <c r="BW3">
        <v>28.383541666666702</v>
      </c>
      <c r="BX3">
        <v>28.401770833333298</v>
      </c>
      <c r="BY3">
        <v>1.3574999999999999</v>
      </c>
      <c r="BZ3">
        <v>0.30564477282595198</v>
      </c>
      <c r="CA3">
        <v>1.216399</v>
      </c>
      <c r="CB3">
        <v>27.18</v>
      </c>
      <c r="CC3">
        <v>1.2277180000000001</v>
      </c>
      <c r="CD3">
        <v>28.61</v>
      </c>
      <c r="CE3">
        <v>-1.43</v>
      </c>
      <c r="CF3">
        <v>27.895</v>
      </c>
      <c r="CG3">
        <v>1.86427083333333</v>
      </c>
      <c r="CH3">
        <v>0.62287000256147995</v>
      </c>
      <c r="CI3">
        <v>1.2076769999999999</v>
      </c>
      <c r="CJ3">
        <v>29.75</v>
      </c>
      <c r="CK3" t="s">
        <v>166</v>
      </c>
      <c r="CL3">
        <v>40</v>
      </c>
      <c r="CM3">
        <v>-10.25</v>
      </c>
      <c r="CN3">
        <v>45.437291666666702</v>
      </c>
      <c r="CO3">
        <v>37.593645833333298</v>
      </c>
      <c r="CP3">
        <v>7.8343749999999996</v>
      </c>
      <c r="CQ3">
        <v>2.0585211023645198</v>
      </c>
      <c r="CR3">
        <v>1.212181</v>
      </c>
      <c r="CS3">
        <v>33.01</v>
      </c>
      <c r="CT3">
        <v>1.2098329999999999</v>
      </c>
      <c r="CU3">
        <v>31.58</v>
      </c>
      <c r="CV3">
        <v>1.43</v>
      </c>
      <c r="CW3">
        <v>32.295000000000002</v>
      </c>
      <c r="CX3">
        <v>2.5357291666666701</v>
      </c>
      <c r="CY3">
        <v>0.93048123539349403</v>
      </c>
      <c r="CZ3">
        <v>1.249009</v>
      </c>
      <c r="DA3">
        <v>28.87</v>
      </c>
      <c r="DB3">
        <v>1.2411589999999999</v>
      </c>
      <c r="DC3">
        <v>28.74</v>
      </c>
      <c r="DD3">
        <v>0.130000000000003</v>
      </c>
      <c r="DE3">
        <v>28.805</v>
      </c>
      <c r="DF3">
        <v>0.95427083333333196</v>
      </c>
      <c r="DG3">
        <v>-4.6807755440720002E-2</v>
      </c>
      <c r="DH3">
        <v>1.251177</v>
      </c>
      <c r="DI3">
        <v>32.869999999999997</v>
      </c>
      <c r="DJ3">
        <v>1.165724</v>
      </c>
      <c r="DK3">
        <v>24.69</v>
      </c>
      <c r="DL3">
        <v>8.18</v>
      </c>
      <c r="DM3">
        <v>35.310833333333299</v>
      </c>
      <c r="DN3">
        <v>34.090416666666698</v>
      </c>
      <c r="DO3">
        <v>4.3311458333333404</v>
      </c>
      <c r="DP3">
        <v>1.4658321336428199</v>
      </c>
      <c r="DQ3">
        <v>1.2131110000000001</v>
      </c>
      <c r="DR3">
        <v>29.16</v>
      </c>
      <c r="DS3">
        <v>1.418377</v>
      </c>
      <c r="DT3">
        <v>17.78</v>
      </c>
      <c r="DU3">
        <v>11.38</v>
      </c>
      <c r="DV3">
        <v>28.203541666666698</v>
      </c>
      <c r="DW3">
        <v>28.681770833333299</v>
      </c>
      <c r="DX3">
        <v>1.0774999999999999</v>
      </c>
      <c r="DY3">
        <v>7.4643542995766296E-2</v>
      </c>
      <c r="DZ3">
        <v>1.230232</v>
      </c>
      <c r="EA3">
        <v>26.3</v>
      </c>
      <c r="EB3">
        <v>1.249433</v>
      </c>
      <c r="EC3">
        <v>31.78</v>
      </c>
      <c r="ED3">
        <v>1.264286</v>
      </c>
      <c r="EE3">
        <v>25.21</v>
      </c>
      <c r="EF3">
        <v>19.73</v>
      </c>
      <c r="EG3">
        <v>27.7633333333333</v>
      </c>
      <c r="EH3">
        <v>1.9959374999999999</v>
      </c>
      <c r="EI3">
        <v>0.69111386477377101</v>
      </c>
      <c r="EJ3">
        <v>1.2685679999999999</v>
      </c>
      <c r="EK3">
        <v>40</v>
      </c>
      <c r="EL3">
        <v>1.000435</v>
      </c>
      <c r="EM3">
        <v>40</v>
      </c>
      <c r="EN3">
        <v>0</v>
      </c>
      <c r="EO3">
        <v>40</v>
      </c>
      <c r="EP3">
        <v>10.2407291666667</v>
      </c>
      <c r="EQ3">
        <v>2.32637282475851</v>
      </c>
      <c r="ER3">
        <v>1.230232</v>
      </c>
      <c r="ES3">
        <v>26.3</v>
      </c>
      <c r="ET3">
        <v>1.264286</v>
      </c>
      <c r="EU3">
        <v>25.21</v>
      </c>
      <c r="EV3">
        <v>1.2481610000000001</v>
      </c>
      <c r="EW3">
        <v>25.3</v>
      </c>
      <c r="EX3">
        <v>26.39</v>
      </c>
      <c r="EY3">
        <v>25.6033333333333</v>
      </c>
      <c r="EZ3">
        <v>4.1559375000000003</v>
      </c>
      <c r="FA3">
        <v>1.42453803462534</v>
      </c>
      <c r="FB3">
        <v>1.0044409999999999</v>
      </c>
      <c r="FC3">
        <v>1</v>
      </c>
      <c r="FD3">
        <v>1.003268</v>
      </c>
      <c r="FE3">
        <v>1</v>
      </c>
      <c r="FF3">
        <v>0</v>
      </c>
      <c r="FG3">
        <v>1</v>
      </c>
      <c r="FH3">
        <v>28.7592708333333</v>
      </c>
      <c r="FI3">
        <v>3.35896017903121</v>
      </c>
    </row>
    <row r="4" spans="1:165">
      <c r="A4">
        <v>3</v>
      </c>
      <c r="B4" s="1" t="s">
        <v>167</v>
      </c>
      <c r="C4" t="s">
        <v>163</v>
      </c>
      <c r="D4" t="s">
        <v>164</v>
      </c>
      <c r="E4">
        <v>3</v>
      </c>
      <c r="F4">
        <v>1.173959</v>
      </c>
      <c r="G4" s="2">
        <v>30.73</v>
      </c>
      <c r="H4">
        <v>1.4731829999999999</v>
      </c>
      <c r="I4">
        <v>19.809999999999999</v>
      </c>
      <c r="J4">
        <v>10.92</v>
      </c>
      <c r="K4" s="3">
        <v>30.948541666666699</v>
      </c>
      <c r="L4">
        <f>ABS(G4-K4)</f>
        <v>0.21854166666669883</v>
      </c>
      <c r="M4" s="6">
        <f>AVERAGE(G4,K4)</f>
        <v>30.839270833333352</v>
      </c>
      <c r="N4" s="4"/>
      <c r="O4">
        <v>1.242005</v>
      </c>
      <c r="P4" s="2">
        <v>31.97</v>
      </c>
      <c r="Q4">
        <v>1.1447320000000001</v>
      </c>
      <c r="R4">
        <v>19.55</v>
      </c>
      <c r="S4">
        <v>12.42</v>
      </c>
      <c r="T4" s="3">
        <f>R4+15</f>
        <v>34.549999999999997</v>
      </c>
      <c r="U4">
        <f>ABS(P4-T4)</f>
        <v>2.5799999999999983</v>
      </c>
      <c r="V4" s="4">
        <f>AVERAGE(P4,T4)</f>
        <v>33.26</v>
      </c>
      <c r="Z4">
        <v>1.2354719999999999</v>
      </c>
      <c r="AA4" s="2">
        <v>31.73</v>
      </c>
      <c r="AB4">
        <v>1.1689320000000001</v>
      </c>
      <c r="AC4">
        <v>20.010000000000002</v>
      </c>
      <c r="AD4">
        <f>AA4-AC4</f>
        <v>11.719999999999999</v>
      </c>
      <c r="AE4" s="2">
        <f>AC4+13.3</f>
        <v>33.31</v>
      </c>
      <c r="AF4">
        <f>ABS(AA4-AE4)</f>
        <v>1.5800000000000018</v>
      </c>
      <c r="AG4" s="1">
        <f>AVERAGE(AA4,AE4)</f>
        <v>32.520000000000003</v>
      </c>
      <c r="AJ4">
        <v>1.2218070000000001</v>
      </c>
      <c r="AK4">
        <v>29.92</v>
      </c>
      <c r="AL4">
        <v>1.2549980000000001</v>
      </c>
      <c r="AM4">
        <v>19.95</v>
      </c>
      <c r="AN4">
        <v>9.9700000000000006</v>
      </c>
      <c r="AO4">
        <v>30.3735416666667</v>
      </c>
      <c r="AP4">
        <v>30.146770833333299</v>
      </c>
      <c r="AQ4">
        <v>0.69249999999999501</v>
      </c>
      <c r="AR4">
        <v>-0.36744704092065</v>
      </c>
      <c r="AS4">
        <v>1.210264</v>
      </c>
      <c r="AT4">
        <v>30.55</v>
      </c>
      <c r="AU4">
        <v>1.219665</v>
      </c>
      <c r="AV4">
        <v>31.72</v>
      </c>
      <c r="AW4">
        <v>-1.17</v>
      </c>
      <c r="AX4">
        <v>31.135000000000002</v>
      </c>
      <c r="AY4">
        <v>0.29572916666666799</v>
      </c>
      <c r="AZ4">
        <v>-1.2183112209829501</v>
      </c>
      <c r="BA4">
        <v>1.2526820000000001</v>
      </c>
      <c r="BB4">
        <v>32.35</v>
      </c>
      <c r="BC4">
        <v>1.2515449999999999</v>
      </c>
      <c r="BD4">
        <v>32.090000000000003</v>
      </c>
      <c r="BE4">
        <v>0.25999999999999801</v>
      </c>
      <c r="BF4">
        <v>32.22</v>
      </c>
      <c r="BG4">
        <v>1.3807291666666699</v>
      </c>
      <c r="BH4">
        <v>0.32261174126719999</v>
      </c>
      <c r="BI4">
        <v>1.0023230000000001</v>
      </c>
      <c r="BJ4">
        <v>1</v>
      </c>
      <c r="BK4">
        <v>1.0131460000000001</v>
      </c>
      <c r="BL4">
        <v>27.27</v>
      </c>
      <c r="BM4">
        <v>-26.27</v>
      </c>
      <c r="BN4">
        <v>34.503541666666699</v>
      </c>
      <c r="BO4">
        <v>17.7517708333333</v>
      </c>
      <c r="BP4">
        <v>13.0875</v>
      </c>
      <c r="BQ4">
        <v>2.57165757619665</v>
      </c>
      <c r="BR4">
        <v>1.198067</v>
      </c>
      <c r="BS4">
        <v>29.4</v>
      </c>
      <c r="BT4">
        <v>1.7429429999999999</v>
      </c>
      <c r="BU4">
        <v>16</v>
      </c>
      <c r="BV4">
        <v>13.4</v>
      </c>
      <c r="BW4">
        <v>29.5535416666667</v>
      </c>
      <c r="BX4">
        <v>29.476770833333301</v>
      </c>
      <c r="BY4">
        <v>1.3625</v>
      </c>
      <c r="BZ4">
        <v>0.30932124755526003</v>
      </c>
      <c r="CA4">
        <v>1.2332339999999999</v>
      </c>
      <c r="CB4">
        <v>26.94</v>
      </c>
      <c r="CC4">
        <v>1.225303</v>
      </c>
      <c r="CD4">
        <v>29.27</v>
      </c>
      <c r="CE4">
        <v>-2.33</v>
      </c>
      <c r="CF4">
        <v>28.105</v>
      </c>
      <c r="CG4">
        <v>2.7342708333333299</v>
      </c>
      <c r="CH4">
        <v>1.0058647946001</v>
      </c>
      <c r="CI4">
        <v>1.2149099999999999</v>
      </c>
      <c r="CJ4">
        <v>30.42</v>
      </c>
      <c r="CK4">
        <v>1.1340889999999999</v>
      </c>
      <c r="CL4">
        <v>19.03</v>
      </c>
      <c r="CM4">
        <v>11.39</v>
      </c>
      <c r="CN4">
        <v>24.4672916666667</v>
      </c>
      <c r="CO4">
        <v>27.443645833333299</v>
      </c>
      <c r="CP4">
        <v>3.3956249999999999</v>
      </c>
      <c r="CQ4">
        <v>1.2224878383236499</v>
      </c>
      <c r="CR4">
        <v>1.2293989999999999</v>
      </c>
      <c r="CS4">
        <v>33.9</v>
      </c>
      <c r="CT4">
        <v>1.220005</v>
      </c>
      <c r="CU4">
        <v>32.619999999999997</v>
      </c>
      <c r="CV4">
        <v>1.28</v>
      </c>
      <c r="CW4">
        <v>33.26</v>
      </c>
      <c r="CX4">
        <v>2.4207291666666699</v>
      </c>
      <c r="CY4">
        <v>0.88406880332423798</v>
      </c>
      <c r="CZ4">
        <v>1.247471</v>
      </c>
      <c r="DA4">
        <v>29.22</v>
      </c>
      <c r="DB4">
        <v>1.245355</v>
      </c>
      <c r="DC4">
        <v>29.31</v>
      </c>
      <c r="DD4">
        <v>-8.99999999999999E-2</v>
      </c>
      <c r="DE4">
        <v>29.265000000000001</v>
      </c>
      <c r="DF4">
        <v>1.57427083333333</v>
      </c>
      <c r="DG4">
        <v>0.45379220211419102</v>
      </c>
      <c r="DH4">
        <v>1.2354719999999999</v>
      </c>
      <c r="DI4">
        <v>31.73</v>
      </c>
      <c r="DJ4">
        <v>1.1689320000000001</v>
      </c>
      <c r="DK4">
        <v>20.010000000000002</v>
      </c>
      <c r="DL4">
        <v>11.72</v>
      </c>
      <c r="DM4">
        <v>30.6308333333333</v>
      </c>
      <c r="DN4">
        <v>31.180416666666702</v>
      </c>
      <c r="DO4">
        <v>0.34114583333333598</v>
      </c>
      <c r="DP4">
        <v>-1.0754452293865699</v>
      </c>
      <c r="DQ4">
        <v>1.2218070000000001</v>
      </c>
      <c r="DR4">
        <v>29.92</v>
      </c>
      <c r="DS4">
        <v>1.2549980000000001</v>
      </c>
      <c r="DT4">
        <v>19.95</v>
      </c>
      <c r="DU4">
        <v>9.9700000000000006</v>
      </c>
      <c r="DV4">
        <v>30.3735416666667</v>
      </c>
      <c r="DW4">
        <v>30.146770833333299</v>
      </c>
      <c r="DX4">
        <v>0.69249999999999501</v>
      </c>
      <c r="DY4">
        <v>-0.36744704092065</v>
      </c>
      <c r="DZ4">
        <v>1.249082</v>
      </c>
      <c r="EA4">
        <v>27.97</v>
      </c>
      <c r="EB4">
        <v>1.2526820000000001</v>
      </c>
      <c r="EC4">
        <v>32.35</v>
      </c>
      <c r="ED4">
        <v>1.2566010000000001</v>
      </c>
      <c r="EE4">
        <v>26.72</v>
      </c>
      <c r="EF4">
        <v>22.34</v>
      </c>
      <c r="EG4">
        <v>29.0133333333333</v>
      </c>
      <c r="EH4">
        <v>1.8259375</v>
      </c>
      <c r="EI4">
        <v>0.60209355376661799</v>
      </c>
      <c r="EJ4">
        <v>1.29573</v>
      </c>
      <c r="EK4">
        <v>39.96</v>
      </c>
      <c r="EL4">
        <v>1.3042830000000001</v>
      </c>
      <c r="EM4">
        <v>39.97</v>
      </c>
      <c r="EN4">
        <v>-9.9999999999980105E-3</v>
      </c>
      <c r="EO4">
        <v>39.965000000000003</v>
      </c>
      <c r="EP4">
        <v>9.1257291666666696</v>
      </c>
      <c r="EQ4">
        <v>2.2110978049518302</v>
      </c>
      <c r="ER4">
        <v>1.249082</v>
      </c>
      <c r="ES4">
        <v>27.97</v>
      </c>
      <c r="ET4">
        <v>1.2566010000000001</v>
      </c>
      <c r="EU4">
        <v>26.72</v>
      </c>
      <c r="EV4">
        <v>1.2629189999999999</v>
      </c>
      <c r="EW4">
        <v>26.6</v>
      </c>
      <c r="EX4">
        <v>27.85</v>
      </c>
      <c r="EY4">
        <v>27.0966666666667</v>
      </c>
      <c r="EZ4">
        <v>3.7426041666666698</v>
      </c>
      <c r="FA4">
        <v>1.31978167036897</v>
      </c>
      <c r="FB4">
        <v>1.1281540000000001</v>
      </c>
      <c r="FC4">
        <v>38.86</v>
      </c>
      <c r="FD4">
        <v>1.0020990000000001</v>
      </c>
      <c r="FE4">
        <v>1</v>
      </c>
      <c r="FF4">
        <v>37.86</v>
      </c>
      <c r="FG4">
        <v>19.93</v>
      </c>
      <c r="FH4">
        <v>10.9092708333333</v>
      </c>
      <c r="FI4">
        <v>2.3896129629032199</v>
      </c>
    </row>
    <row r="5" spans="1:165">
      <c r="A5">
        <v>4</v>
      </c>
      <c r="B5" s="1" t="s">
        <v>168</v>
      </c>
      <c r="C5" t="s">
        <v>163</v>
      </c>
      <c r="D5" t="s">
        <v>164</v>
      </c>
      <c r="E5">
        <v>4</v>
      </c>
      <c r="F5">
        <v>1.1674290000000001</v>
      </c>
      <c r="G5" s="2">
        <v>29.91</v>
      </c>
      <c r="H5">
        <v>1.4548479999999999</v>
      </c>
      <c r="I5">
        <v>18.510000000000002</v>
      </c>
      <c r="J5">
        <v>11.4</v>
      </c>
      <c r="K5" s="3">
        <v>29.648541666666699</v>
      </c>
      <c r="L5">
        <f>ABS(G5-K5)</f>
        <v>0.2614583333333016</v>
      </c>
      <c r="M5" s="6">
        <f>AVERAGE(G5,K5)</f>
        <v>29.779270833333349</v>
      </c>
      <c r="N5" s="4"/>
      <c r="O5">
        <v>1.2528820000000001</v>
      </c>
      <c r="P5" s="2">
        <v>31.72</v>
      </c>
      <c r="Q5">
        <v>1.1097060000000001</v>
      </c>
      <c r="R5">
        <v>18.23</v>
      </c>
      <c r="S5">
        <v>13.49</v>
      </c>
      <c r="T5" s="3">
        <f>R5+15</f>
        <v>33.230000000000004</v>
      </c>
      <c r="U5">
        <f>ABS(P5-T5)</f>
        <v>1.5100000000000051</v>
      </c>
      <c r="V5" s="4">
        <f>AVERAGE(P5,T5)</f>
        <v>32.475000000000001</v>
      </c>
      <c r="Z5">
        <v>1.241385</v>
      </c>
      <c r="AA5" s="2">
        <v>32.880000000000003</v>
      </c>
      <c r="AB5" t="s">
        <v>166</v>
      </c>
      <c r="AG5" s="1">
        <f>AVERAGE(AA5,AE5)</f>
        <v>32.880000000000003</v>
      </c>
      <c r="AJ5">
        <v>1.216558</v>
      </c>
      <c r="AK5">
        <v>29.26</v>
      </c>
      <c r="AL5">
        <v>1.381793</v>
      </c>
      <c r="AM5">
        <v>19.77</v>
      </c>
      <c r="AN5">
        <v>9.49</v>
      </c>
      <c r="AO5">
        <v>30.1935416666667</v>
      </c>
      <c r="AP5">
        <v>29.726770833333301</v>
      </c>
      <c r="AQ5">
        <v>5.2500000000002003E-2</v>
      </c>
      <c r="AR5">
        <v>-2.9469421093845201</v>
      </c>
      <c r="AS5">
        <v>1.2126209999999999</v>
      </c>
      <c r="AT5">
        <v>30.42</v>
      </c>
      <c r="AU5">
        <v>1.2250399999999999</v>
      </c>
      <c r="AV5">
        <v>31.69</v>
      </c>
      <c r="AW5">
        <v>-1.27</v>
      </c>
      <c r="AX5">
        <v>31.055</v>
      </c>
      <c r="AY5">
        <v>1.2757291666666599</v>
      </c>
      <c r="AZ5">
        <v>0.24351791056535799</v>
      </c>
      <c r="BA5">
        <v>1.2543869999999999</v>
      </c>
      <c r="BB5">
        <v>32.159999999999997</v>
      </c>
      <c r="BC5">
        <v>1.2426200000000001</v>
      </c>
      <c r="BD5">
        <v>31.14</v>
      </c>
      <c r="BE5">
        <v>1.02</v>
      </c>
      <c r="BF5">
        <v>31.65</v>
      </c>
      <c r="BG5">
        <v>1.8707291666666599</v>
      </c>
      <c r="BH5">
        <v>0.62632828356280701</v>
      </c>
      <c r="BI5">
        <v>1.211992</v>
      </c>
      <c r="BJ5">
        <v>33.4</v>
      </c>
      <c r="BK5">
        <v>1.2644930000000001</v>
      </c>
      <c r="BL5">
        <v>22.59</v>
      </c>
      <c r="BM5">
        <v>10.81</v>
      </c>
      <c r="BN5">
        <v>29.823541666666699</v>
      </c>
      <c r="BO5">
        <v>31.611770833333299</v>
      </c>
      <c r="BP5">
        <v>1.8325</v>
      </c>
      <c r="BQ5">
        <v>0.60568115477866702</v>
      </c>
      <c r="BR5">
        <v>1.2098390000000001</v>
      </c>
      <c r="BS5">
        <v>29.27</v>
      </c>
      <c r="BT5">
        <v>1.751784</v>
      </c>
      <c r="BU5">
        <v>15.89</v>
      </c>
      <c r="BV5">
        <v>13.38</v>
      </c>
      <c r="BW5">
        <v>29.4435416666667</v>
      </c>
      <c r="BX5">
        <v>29.3567708333333</v>
      </c>
      <c r="BY5">
        <v>0.42249999999999899</v>
      </c>
      <c r="BZ5">
        <v>-0.86156583218491001</v>
      </c>
      <c r="CA5">
        <v>1.234869</v>
      </c>
      <c r="CB5">
        <v>26.14</v>
      </c>
      <c r="CC5">
        <v>1.2282979999999999</v>
      </c>
      <c r="CD5">
        <v>28.24</v>
      </c>
      <c r="CE5">
        <v>-2.1</v>
      </c>
      <c r="CF5">
        <v>27.19</v>
      </c>
      <c r="CG5">
        <v>2.5892708333333401</v>
      </c>
      <c r="CH5">
        <v>0.95137630454247502</v>
      </c>
      <c r="CI5">
        <v>1.2200800000000001</v>
      </c>
      <c r="CJ5">
        <v>30.47</v>
      </c>
      <c r="CK5">
        <v>1.197654</v>
      </c>
      <c r="CL5">
        <v>19.63</v>
      </c>
      <c r="CM5">
        <v>10.84</v>
      </c>
      <c r="CN5">
        <v>25.067291666666701</v>
      </c>
      <c r="CO5">
        <v>27.768645833333299</v>
      </c>
      <c r="CP5">
        <v>2.0106250000000001</v>
      </c>
      <c r="CQ5">
        <v>0.69844561901115598</v>
      </c>
      <c r="CR5">
        <v>1.2309540000000001</v>
      </c>
      <c r="CS5">
        <v>32.67</v>
      </c>
      <c r="CT5">
        <v>1.2156340000000001</v>
      </c>
      <c r="CU5">
        <v>32.04</v>
      </c>
      <c r="CV5">
        <v>0.630000000000003</v>
      </c>
      <c r="CW5">
        <v>32.354999999999997</v>
      </c>
      <c r="CX5">
        <v>2.5757291666666702</v>
      </c>
      <c r="CY5">
        <v>0.94613266555124798</v>
      </c>
      <c r="CZ5">
        <v>1.243727</v>
      </c>
      <c r="DA5">
        <v>29.08</v>
      </c>
      <c r="DB5">
        <v>1.238621</v>
      </c>
      <c r="DC5">
        <v>29.37</v>
      </c>
      <c r="DD5">
        <v>-0.29000000000000298</v>
      </c>
      <c r="DE5">
        <v>29.225000000000001</v>
      </c>
      <c r="DF5">
        <v>0.55427083333333405</v>
      </c>
      <c r="DG5">
        <v>-0.59010184285955802</v>
      </c>
      <c r="DH5">
        <v>1.241385</v>
      </c>
      <c r="DI5">
        <v>32.880000000000003</v>
      </c>
      <c r="DJ5" t="s">
        <v>166</v>
      </c>
      <c r="DK5">
        <v>40</v>
      </c>
      <c r="DL5">
        <v>-7.12</v>
      </c>
      <c r="DM5">
        <v>50.620833333333302</v>
      </c>
      <c r="DN5">
        <v>41.750416666666702</v>
      </c>
      <c r="DO5">
        <v>11.971145833333299</v>
      </c>
      <c r="DP5">
        <v>2.48249924041317</v>
      </c>
      <c r="DQ5">
        <v>1.216558</v>
      </c>
      <c r="DR5">
        <v>29.26</v>
      </c>
      <c r="DS5">
        <v>1.381793</v>
      </c>
      <c r="DT5">
        <v>19.77</v>
      </c>
      <c r="DU5">
        <v>9.49</v>
      </c>
      <c r="DV5">
        <v>30.1935416666667</v>
      </c>
      <c r="DW5">
        <v>29.726770833333301</v>
      </c>
      <c r="DX5">
        <v>5.2500000000002003E-2</v>
      </c>
      <c r="DY5">
        <v>-2.9469421093845201</v>
      </c>
      <c r="DZ5">
        <v>1.2461660000000001</v>
      </c>
      <c r="EA5">
        <v>26.44</v>
      </c>
      <c r="EB5">
        <v>1.2543869999999999</v>
      </c>
      <c r="EC5">
        <v>32.159999999999997</v>
      </c>
      <c r="ED5">
        <v>1.261962</v>
      </c>
      <c r="EE5">
        <v>25.65</v>
      </c>
      <c r="EF5">
        <v>19.93</v>
      </c>
      <c r="EG5">
        <v>28.0833333333333</v>
      </c>
      <c r="EH5">
        <v>1.6959375000000001</v>
      </c>
      <c r="EI5">
        <v>0.52823568527558895</v>
      </c>
      <c r="EJ5">
        <v>1.2945500000000001</v>
      </c>
      <c r="EK5">
        <v>40</v>
      </c>
      <c r="EL5">
        <v>1.3069379999999999</v>
      </c>
      <c r="EM5">
        <v>39.799999999999997</v>
      </c>
      <c r="EN5">
        <v>0.20000000000000301</v>
      </c>
      <c r="EO5">
        <v>39.9</v>
      </c>
      <c r="EP5">
        <v>10.120729166666701</v>
      </c>
      <c r="EQ5">
        <v>2.3145857133058598</v>
      </c>
      <c r="ER5">
        <v>1.2461660000000001</v>
      </c>
      <c r="ES5">
        <v>26.44</v>
      </c>
      <c r="ET5">
        <v>1.261962</v>
      </c>
      <c r="EU5">
        <v>25.65</v>
      </c>
      <c r="EV5">
        <v>1.2546029999999999</v>
      </c>
      <c r="EW5">
        <v>25.62</v>
      </c>
      <c r="EX5">
        <v>26.41</v>
      </c>
      <c r="EY5">
        <v>25.9033333333333</v>
      </c>
      <c r="EZ5">
        <v>3.8759375</v>
      </c>
      <c r="FA5">
        <v>1.35478756902751</v>
      </c>
      <c r="FB5">
        <v>1.2907139999999999</v>
      </c>
      <c r="FC5">
        <v>36.270000000000003</v>
      </c>
      <c r="FD5">
        <v>1.2797810000000001</v>
      </c>
      <c r="FE5">
        <v>35.94</v>
      </c>
      <c r="FF5">
        <v>0.33000000000000501</v>
      </c>
      <c r="FG5">
        <v>36.104999999999997</v>
      </c>
      <c r="FH5">
        <v>6.3257291666666697</v>
      </c>
      <c r="FI5">
        <v>1.8446253112364399</v>
      </c>
    </row>
    <row r="6" spans="1:165">
      <c r="A6">
        <v>5</v>
      </c>
      <c r="B6" s="1" t="s">
        <v>169</v>
      </c>
      <c r="C6" t="s">
        <v>163</v>
      </c>
      <c r="D6" t="s">
        <v>164</v>
      </c>
      <c r="E6">
        <v>5</v>
      </c>
      <c r="F6">
        <v>1.1602840000000001</v>
      </c>
      <c r="G6" s="2">
        <v>28.32</v>
      </c>
      <c r="H6">
        <v>1.529093</v>
      </c>
      <c r="I6">
        <v>17.07</v>
      </c>
      <c r="J6">
        <v>11.25</v>
      </c>
      <c r="K6" s="3">
        <v>28.208541666666701</v>
      </c>
      <c r="L6">
        <f>ABS(G6-K6)</f>
        <v>0.11145833333329946</v>
      </c>
      <c r="M6" s="6">
        <f>AVERAGE(G6,K6)</f>
        <v>28.264270833333349</v>
      </c>
      <c r="N6" s="4"/>
      <c r="O6">
        <v>1.237357</v>
      </c>
      <c r="P6" s="2">
        <v>30.66</v>
      </c>
      <c r="Q6">
        <v>1.1963600000000001</v>
      </c>
      <c r="R6">
        <v>16.59</v>
      </c>
      <c r="S6">
        <v>14.07</v>
      </c>
      <c r="T6" s="3">
        <f>R6+15</f>
        <v>31.59</v>
      </c>
      <c r="U6">
        <f>ABS(P6-T6)</f>
        <v>0.92999999999999972</v>
      </c>
      <c r="V6" s="4">
        <f>AVERAGE(P6,T6)</f>
        <v>31.125</v>
      </c>
      <c r="Z6">
        <v>1.2495609999999999</v>
      </c>
      <c r="AA6" s="2">
        <v>28.82</v>
      </c>
      <c r="AB6">
        <v>1.142695</v>
      </c>
      <c r="AC6">
        <v>16.75</v>
      </c>
      <c r="AD6">
        <f>AA6-AC6</f>
        <v>12.07</v>
      </c>
      <c r="AE6" s="2">
        <f>AC6+13.3</f>
        <v>30.05</v>
      </c>
      <c r="AF6">
        <f>ABS(AA6-AE6)</f>
        <v>1.2300000000000004</v>
      </c>
      <c r="AG6" s="1">
        <f>AVERAGE(AA6,AE6)</f>
        <v>29.435000000000002</v>
      </c>
      <c r="AJ6">
        <v>1.2109589999999999</v>
      </c>
      <c r="AK6">
        <v>28.07</v>
      </c>
      <c r="AL6">
        <v>1.2752410000000001</v>
      </c>
      <c r="AM6">
        <v>18.440000000000001</v>
      </c>
      <c r="AN6">
        <v>9.6300000000000008</v>
      </c>
      <c r="AO6">
        <v>28.863541666666698</v>
      </c>
      <c r="AP6">
        <v>28.4667708333333</v>
      </c>
      <c r="AQ6">
        <v>0.20250000000000101</v>
      </c>
      <c r="AR6">
        <v>-1.5970153924355399</v>
      </c>
      <c r="AS6">
        <v>1.204421</v>
      </c>
      <c r="AT6">
        <v>29.3</v>
      </c>
      <c r="AU6">
        <v>1.219754</v>
      </c>
      <c r="AV6">
        <v>30.59</v>
      </c>
      <c r="AW6">
        <v>-1.29</v>
      </c>
      <c r="AX6">
        <v>29.945</v>
      </c>
      <c r="AY6">
        <v>1.6807291666666699</v>
      </c>
      <c r="AZ6">
        <v>0.51922772703013398</v>
      </c>
      <c r="BA6">
        <v>1.22946</v>
      </c>
      <c r="BB6">
        <v>32.64</v>
      </c>
      <c r="BC6">
        <v>1.241587</v>
      </c>
      <c r="BD6">
        <v>30.74</v>
      </c>
      <c r="BE6">
        <v>1.9</v>
      </c>
      <c r="BF6">
        <v>31.69</v>
      </c>
      <c r="BG6">
        <v>3.4257291666666601</v>
      </c>
      <c r="BH6">
        <v>1.23131434443231</v>
      </c>
      <c r="BI6">
        <v>1.2021390000000001</v>
      </c>
      <c r="BJ6">
        <v>37.72</v>
      </c>
      <c r="BK6">
        <v>1.2513829999999999</v>
      </c>
      <c r="BL6">
        <v>27.61</v>
      </c>
      <c r="BM6">
        <v>10.11</v>
      </c>
      <c r="BN6">
        <v>34.843541666666702</v>
      </c>
      <c r="BO6">
        <v>36.281770833333297</v>
      </c>
      <c r="BP6">
        <v>8.0175000000000001</v>
      </c>
      <c r="BQ6">
        <v>2.0816266525851699</v>
      </c>
      <c r="BR6">
        <v>1.199376</v>
      </c>
      <c r="BS6">
        <v>27.57</v>
      </c>
      <c r="BT6">
        <v>1.4455610000000001</v>
      </c>
      <c r="BU6">
        <v>13.95</v>
      </c>
      <c r="BV6">
        <v>13.62</v>
      </c>
      <c r="BW6">
        <v>27.503541666666699</v>
      </c>
      <c r="BX6">
        <v>27.5367708333333</v>
      </c>
      <c r="BY6">
        <v>0.72750000000000303</v>
      </c>
      <c r="BZ6">
        <v>-0.318141279936486</v>
      </c>
      <c r="CA6">
        <v>1.2232689999999999</v>
      </c>
      <c r="CB6">
        <v>25.18</v>
      </c>
      <c r="CC6">
        <v>1.215638</v>
      </c>
      <c r="CD6">
        <v>26.93</v>
      </c>
      <c r="CE6">
        <v>-1.75</v>
      </c>
      <c r="CF6">
        <v>26.055</v>
      </c>
      <c r="CG6">
        <v>2.20927083333333</v>
      </c>
      <c r="CH6">
        <v>0.79266252141941995</v>
      </c>
      <c r="CI6">
        <v>1.218893</v>
      </c>
      <c r="CJ6">
        <v>29.77</v>
      </c>
      <c r="CK6">
        <v>1.1790670000000001</v>
      </c>
      <c r="CL6">
        <v>17.22</v>
      </c>
      <c r="CM6">
        <v>12.55</v>
      </c>
      <c r="CN6">
        <v>22.657291666666701</v>
      </c>
      <c r="CO6">
        <v>26.213645833333299</v>
      </c>
      <c r="CP6">
        <v>2.0506250000000001</v>
      </c>
      <c r="CQ6">
        <v>0.71814462473323104</v>
      </c>
      <c r="CR6">
        <v>1.222804</v>
      </c>
      <c r="CS6">
        <v>32.58</v>
      </c>
      <c r="CT6">
        <v>1.21211</v>
      </c>
      <c r="CU6">
        <v>31.54</v>
      </c>
      <c r="CV6">
        <v>1.04</v>
      </c>
      <c r="CW6">
        <v>32.06</v>
      </c>
      <c r="CX6">
        <v>3.7957291666666699</v>
      </c>
      <c r="CY6">
        <v>1.3338765311703999</v>
      </c>
      <c r="CZ6">
        <v>1.2490429999999999</v>
      </c>
      <c r="DA6">
        <v>27.87</v>
      </c>
      <c r="DB6">
        <v>1.2383</v>
      </c>
      <c r="DC6">
        <v>27.73</v>
      </c>
      <c r="DD6">
        <v>0.14000000000000101</v>
      </c>
      <c r="DE6">
        <v>27.8</v>
      </c>
      <c r="DF6">
        <v>0.46427083333333402</v>
      </c>
      <c r="DG6">
        <v>-0.76728720450937105</v>
      </c>
      <c r="DH6">
        <v>1.2495609999999999</v>
      </c>
      <c r="DI6">
        <v>28.82</v>
      </c>
      <c r="DJ6">
        <v>1.142695</v>
      </c>
      <c r="DK6">
        <v>16.75</v>
      </c>
      <c r="DL6">
        <v>12.07</v>
      </c>
      <c r="DM6">
        <v>27.370833333333302</v>
      </c>
      <c r="DN6">
        <v>28.095416666666701</v>
      </c>
      <c r="DO6">
        <v>0.168854166666669</v>
      </c>
      <c r="DP6">
        <v>-1.7787198557202399</v>
      </c>
      <c r="DQ6">
        <v>1.2109589999999999</v>
      </c>
      <c r="DR6">
        <v>28.07</v>
      </c>
      <c r="DS6">
        <v>1.2752410000000001</v>
      </c>
      <c r="DT6">
        <v>18.440000000000001</v>
      </c>
      <c r="DU6">
        <v>9.6300000000000008</v>
      </c>
      <c r="DV6">
        <v>28.863541666666698</v>
      </c>
      <c r="DW6">
        <v>28.4667708333333</v>
      </c>
      <c r="DX6">
        <v>0.20250000000000101</v>
      </c>
      <c r="DY6">
        <v>-1.5970153924355399</v>
      </c>
      <c r="DZ6">
        <v>1.2207380000000001</v>
      </c>
      <c r="EA6">
        <v>27.36</v>
      </c>
      <c r="EB6">
        <v>1.22946</v>
      </c>
      <c r="EC6">
        <v>32.64</v>
      </c>
      <c r="ED6">
        <v>1.2535240000000001</v>
      </c>
      <c r="EE6">
        <v>26.08</v>
      </c>
      <c r="EF6">
        <v>20.8</v>
      </c>
      <c r="EG6">
        <v>28.6933333333333</v>
      </c>
      <c r="EH6">
        <v>0.42906249999999702</v>
      </c>
      <c r="EI6">
        <v>-0.84615268301985402</v>
      </c>
      <c r="EJ6">
        <v>1.2461850000000001</v>
      </c>
      <c r="EK6">
        <v>36.9</v>
      </c>
      <c r="EL6">
        <v>1.2681629999999999</v>
      </c>
      <c r="EM6">
        <v>38.71</v>
      </c>
      <c r="EN6">
        <v>-1.81</v>
      </c>
      <c r="EO6">
        <v>37.805</v>
      </c>
      <c r="EP6">
        <v>9.5407291666666705</v>
      </c>
      <c r="EQ6">
        <v>2.2555699151040201</v>
      </c>
      <c r="ER6">
        <v>1.2207380000000001</v>
      </c>
      <c r="ES6">
        <v>27.36</v>
      </c>
      <c r="ET6">
        <v>1.2535240000000001</v>
      </c>
      <c r="EU6">
        <v>26.08</v>
      </c>
      <c r="EV6">
        <v>1.229854</v>
      </c>
      <c r="EW6">
        <v>26.45</v>
      </c>
      <c r="EX6">
        <v>27.73</v>
      </c>
      <c r="EY6">
        <v>26.63</v>
      </c>
      <c r="EZ6">
        <v>1.63427083333334</v>
      </c>
      <c r="FA6">
        <v>0.49119673137702902</v>
      </c>
      <c r="FB6">
        <v>1.29457</v>
      </c>
      <c r="FC6">
        <v>36.74</v>
      </c>
      <c r="FD6">
        <v>1.2768219999999999</v>
      </c>
      <c r="FE6">
        <v>36.58</v>
      </c>
      <c r="FF6">
        <v>0.160000000000004</v>
      </c>
      <c r="FG6">
        <v>36.659999999999997</v>
      </c>
      <c r="FH6">
        <v>8.3957291666666602</v>
      </c>
      <c r="FI6">
        <v>2.1277231440139301</v>
      </c>
    </row>
    <row r="7" spans="1:165">
      <c r="A7">
        <v>6</v>
      </c>
      <c r="B7" s="1" t="s">
        <v>170</v>
      </c>
      <c r="C7" t="s">
        <v>163</v>
      </c>
      <c r="D7" t="s">
        <v>164</v>
      </c>
      <c r="E7">
        <v>6</v>
      </c>
      <c r="F7">
        <v>1.160488</v>
      </c>
      <c r="G7" s="2">
        <v>36.56</v>
      </c>
      <c r="H7">
        <v>1.2458359999999999</v>
      </c>
      <c r="I7">
        <v>23.27</v>
      </c>
      <c r="J7">
        <v>13.29</v>
      </c>
      <c r="K7" s="3">
        <v>34.4085416666667</v>
      </c>
      <c r="L7">
        <f>ABS(G7-K7)</f>
        <v>2.1514583333333022</v>
      </c>
      <c r="M7" s="6">
        <f>AVERAGE(G7,K7)</f>
        <v>35.484270833333355</v>
      </c>
      <c r="N7" s="4"/>
      <c r="O7">
        <v>1.245609</v>
      </c>
      <c r="P7" s="2">
        <v>36.99</v>
      </c>
      <c r="Q7">
        <v>1.0877570000000001</v>
      </c>
      <c r="R7">
        <v>20.28</v>
      </c>
      <c r="S7">
        <v>16.71</v>
      </c>
      <c r="T7" s="3">
        <f>R7+15</f>
        <v>35.28</v>
      </c>
      <c r="U7">
        <f>ABS(P7-T7)</f>
        <v>1.7100000000000009</v>
      </c>
      <c r="V7" s="4">
        <f>AVERAGE(P7,T7)</f>
        <v>36.135000000000005</v>
      </c>
      <c r="Z7">
        <v>1.2516400000000001</v>
      </c>
      <c r="AA7" s="2">
        <v>37.01</v>
      </c>
      <c r="AB7" t="s">
        <v>166</v>
      </c>
      <c r="AG7" s="1">
        <f>AVERAGE(AA7,AE7)</f>
        <v>37.01</v>
      </c>
      <c r="AJ7">
        <v>1.214804</v>
      </c>
      <c r="AK7">
        <v>32.57</v>
      </c>
      <c r="AL7">
        <v>1.151764</v>
      </c>
      <c r="AM7">
        <v>22.05</v>
      </c>
      <c r="AN7">
        <v>10.52</v>
      </c>
      <c r="AO7">
        <v>32.473541666666698</v>
      </c>
      <c r="AP7">
        <v>32.521770833333299</v>
      </c>
      <c r="AQ7">
        <v>2.9624999999999999</v>
      </c>
      <c r="AR7">
        <v>1.0860335064612501</v>
      </c>
      <c r="AS7">
        <v>1.2131799999999999</v>
      </c>
      <c r="AT7">
        <v>36.11</v>
      </c>
      <c r="AU7">
        <v>1.238561</v>
      </c>
      <c r="AV7">
        <v>36.81</v>
      </c>
      <c r="AW7">
        <v>-0.70000000000000295</v>
      </c>
      <c r="AX7">
        <v>36.46</v>
      </c>
      <c r="AY7">
        <v>0.97572916666666698</v>
      </c>
      <c r="AZ7">
        <v>-2.45702242467963E-2</v>
      </c>
      <c r="BA7">
        <v>1.2467999999999999</v>
      </c>
      <c r="BB7">
        <v>37.43</v>
      </c>
      <c r="BC7">
        <v>1.28104</v>
      </c>
      <c r="BD7">
        <v>35.979999999999997</v>
      </c>
      <c r="BE7">
        <v>1.45</v>
      </c>
      <c r="BF7">
        <v>36.704999999999998</v>
      </c>
      <c r="BG7">
        <v>1.22072916666666</v>
      </c>
      <c r="BH7">
        <v>0.199448357802673</v>
      </c>
      <c r="BI7">
        <v>1.1867319999999999</v>
      </c>
      <c r="BJ7">
        <v>37.24</v>
      </c>
      <c r="BK7">
        <v>1.250205</v>
      </c>
      <c r="BL7">
        <v>27.74</v>
      </c>
      <c r="BM7">
        <v>9.5</v>
      </c>
      <c r="BN7">
        <v>34.973541666666698</v>
      </c>
      <c r="BO7">
        <v>36.1067708333333</v>
      </c>
      <c r="BP7">
        <v>0.62249999999999495</v>
      </c>
      <c r="BQ7">
        <v>-0.47401165064328199</v>
      </c>
      <c r="BR7">
        <v>1.217797</v>
      </c>
      <c r="BS7">
        <v>33.93</v>
      </c>
      <c r="BT7">
        <v>1.423586</v>
      </c>
      <c r="BU7">
        <v>19.649999999999999</v>
      </c>
      <c r="BV7">
        <v>14.28</v>
      </c>
      <c r="BW7">
        <v>33.203541666666702</v>
      </c>
      <c r="BX7">
        <v>33.566770833333301</v>
      </c>
      <c r="BY7">
        <v>1.9175</v>
      </c>
      <c r="BZ7">
        <v>0.65102225425927296</v>
      </c>
      <c r="CA7">
        <v>1.2426219999999999</v>
      </c>
      <c r="CB7">
        <v>29.2</v>
      </c>
      <c r="CC7">
        <v>1.2429140000000001</v>
      </c>
      <c r="CD7">
        <v>31.49</v>
      </c>
      <c r="CE7">
        <v>-2.29</v>
      </c>
      <c r="CF7">
        <v>30.344999999999999</v>
      </c>
      <c r="CG7">
        <v>5.1392708333333301</v>
      </c>
      <c r="CH7">
        <v>1.63691120818462</v>
      </c>
      <c r="CI7">
        <v>1.2484280000000001</v>
      </c>
      <c r="CJ7">
        <v>34.06</v>
      </c>
      <c r="CK7">
        <v>1.000086</v>
      </c>
      <c r="CL7">
        <v>82</v>
      </c>
      <c r="CM7">
        <v>-47.94</v>
      </c>
      <c r="CN7">
        <v>87.437291666666695</v>
      </c>
      <c r="CO7">
        <v>60.748645833333299</v>
      </c>
      <c r="CP7">
        <v>25.264375000000001</v>
      </c>
      <c r="CQ7">
        <v>3.22939530065835</v>
      </c>
      <c r="CR7">
        <v>1.2338370000000001</v>
      </c>
      <c r="CS7">
        <v>35.79</v>
      </c>
      <c r="CT7">
        <v>1.2231050000000001</v>
      </c>
      <c r="CU7">
        <v>35.520000000000003</v>
      </c>
      <c r="CV7">
        <v>0.26999999999999602</v>
      </c>
      <c r="CW7">
        <v>35.655000000000001</v>
      </c>
      <c r="CX7">
        <v>0.17072916666666799</v>
      </c>
      <c r="CY7">
        <v>-1.76767679871209</v>
      </c>
      <c r="CZ7">
        <v>1.2369460000000001</v>
      </c>
      <c r="DA7">
        <v>31.78</v>
      </c>
      <c r="DB7">
        <v>1.2358610000000001</v>
      </c>
      <c r="DC7">
        <v>31.04</v>
      </c>
      <c r="DD7">
        <v>0.74000000000000199</v>
      </c>
      <c r="DE7">
        <v>31.41</v>
      </c>
      <c r="DF7">
        <v>4.0742708333333297</v>
      </c>
      <c r="DG7">
        <v>1.4046917940764401</v>
      </c>
      <c r="DH7">
        <v>1.2516400000000001</v>
      </c>
      <c r="DI7">
        <v>37.01</v>
      </c>
      <c r="DJ7" t="s">
        <v>166</v>
      </c>
      <c r="DK7">
        <v>40</v>
      </c>
      <c r="DL7">
        <v>-2.99</v>
      </c>
      <c r="DM7">
        <v>50.620833333333302</v>
      </c>
      <c r="DN7">
        <v>43.8154166666667</v>
      </c>
      <c r="DO7">
        <v>8.3311458333333306</v>
      </c>
      <c r="DP7">
        <v>2.1200010017409401</v>
      </c>
      <c r="DQ7">
        <v>1.214804</v>
      </c>
      <c r="DR7">
        <v>32.57</v>
      </c>
      <c r="DS7">
        <v>1.151764</v>
      </c>
      <c r="DT7">
        <v>22.05</v>
      </c>
      <c r="DU7">
        <v>10.52</v>
      </c>
      <c r="DV7">
        <v>32.473541666666698</v>
      </c>
      <c r="DW7">
        <v>32.521770833333299</v>
      </c>
      <c r="DX7">
        <v>2.9624999999999999</v>
      </c>
      <c r="DY7">
        <v>1.0860335064612501</v>
      </c>
      <c r="DZ7">
        <v>1.2089179999999999</v>
      </c>
      <c r="EA7">
        <v>31.67</v>
      </c>
      <c r="EB7">
        <v>1.2467999999999999</v>
      </c>
      <c r="EC7">
        <v>37.43</v>
      </c>
      <c r="ED7">
        <v>1.251315</v>
      </c>
      <c r="EE7">
        <v>31.18</v>
      </c>
      <c r="EF7">
        <v>25.42</v>
      </c>
      <c r="EG7">
        <v>33.426666666666698</v>
      </c>
      <c r="EH7">
        <v>2.05760416666666</v>
      </c>
      <c r="EI7">
        <v>0.721542280072072</v>
      </c>
      <c r="EJ7">
        <v>1.02603</v>
      </c>
      <c r="EK7">
        <v>40</v>
      </c>
      <c r="EL7">
        <v>1.000065</v>
      </c>
      <c r="EM7">
        <v>40</v>
      </c>
      <c r="EN7">
        <v>0</v>
      </c>
      <c r="EO7">
        <v>40</v>
      </c>
      <c r="EP7">
        <v>4.5157291666666701</v>
      </c>
      <c r="EQ7">
        <v>1.5075666725374499</v>
      </c>
      <c r="ER7">
        <v>1.2089179999999999</v>
      </c>
      <c r="ES7">
        <v>31.67</v>
      </c>
      <c r="ET7">
        <v>1.251315</v>
      </c>
      <c r="EU7">
        <v>31.18</v>
      </c>
      <c r="EV7">
        <v>1.229479</v>
      </c>
      <c r="EW7">
        <v>31.31</v>
      </c>
      <c r="EX7">
        <v>31.8</v>
      </c>
      <c r="EY7">
        <v>31.386666666666699</v>
      </c>
      <c r="EZ7">
        <v>4.0976041666666703</v>
      </c>
      <c r="FA7">
        <v>1.410402453318</v>
      </c>
      <c r="FB7">
        <v>1.1758690000000001</v>
      </c>
      <c r="FC7">
        <v>38.18</v>
      </c>
      <c r="FD7">
        <v>1.3279989999999999</v>
      </c>
      <c r="FE7">
        <v>40</v>
      </c>
      <c r="FF7">
        <v>-1.82</v>
      </c>
      <c r="FG7">
        <v>39.090000000000003</v>
      </c>
      <c r="FH7">
        <v>3.60572916666667</v>
      </c>
      <c r="FI7">
        <v>1.2825240156561999</v>
      </c>
    </row>
    <row r="8" spans="1:165">
      <c r="A8">
        <v>7</v>
      </c>
      <c r="B8" s="1" t="s">
        <v>171</v>
      </c>
      <c r="C8" t="s">
        <v>163</v>
      </c>
      <c r="D8" t="s">
        <v>164</v>
      </c>
      <c r="E8">
        <v>7</v>
      </c>
      <c r="F8">
        <v>1.1634</v>
      </c>
      <c r="G8" s="2">
        <v>28.54</v>
      </c>
      <c r="H8">
        <v>1.4581580000000001</v>
      </c>
      <c r="I8">
        <v>17.18</v>
      </c>
      <c r="J8">
        <v>11.36</v>
      </c>
      <c r="K8" s="3">
        <v>28.3185416666667</v>
      </c>
      <c r="L8">
        <f>ABS(G8-K8)</f>
        <v>0.2214583333332989</v>
      </c>
      <c r="M8" s="6">
        <f>AVERAGE(G8,K8)</f>
        <v>28.429270833333348</v>
      </c>
      <c r="N8" s="4"/>
      <c r="O8">
        <v>1.235822</v>
      </c>
      <c r="P8" s="2">
        <v>30.94</v>
      </c>
      <c r="Q8">
        <v>1.1214440000000001</v>
      </c>
      <c r="R8">
        <v>17.95</v>
      </c>
      <c r="S8">
        <v>12.99</v>
      </c>
      <c r="T8" s="3">
        <f>R8+15</f>
        <v>32.950000000000003</v>
      </c>
      <c r="U8">
        <f>ABS(P8-T8)</f>
        <v>2.0100000000000016</v>
      </c>
      <c r="V8" s="4">
        <f>AVERAGE(P8,T8)</f>
        <v>31.945</v>
      </c>
      <c r="Z8">
        <v>1.244167</v>
      </c>
      <c r="AA8" s="2">
        <v>32.299999999999997</v>
      </c>
      <c r="AB8" t="s">
        <v>166</v>
      </c>
      <c r="AG8" s="1">
        <f>AVERAGE(AA8,AE8)</f>
        <v>32.299999999999997</v>
      </c>
      <c r="AJ8">
        <v>1.2200040000000001</v>
      </c>
      <c r="AK8">
        <v>27.85</v>
      </c>
      <c r="AL8">
        <v>1.3957930000000001</v>
      </c>
      <c r="AM8">
        <v>18.63</v>
      </c>
      <c r="AN8">
        <v>9.2200000000000006</v>
      </c>
      <c r="AO8">
        <v>29.0535416666667</v>
      </c>
      <c r="AP8">
        <v>28.451770833333299</v>
      </c>
      <c r="AQ8">
        <v>2.2500000000000901E-2</v>
      </c>
      <c r="AR8">
        <v>-3.79423996977172</v>
      </c>
      <c r="AS8">
        <v>1.1069910000000001</v>
      </c>
      <c r="AT8">
        <v>31.94</v>
      </c>
      <c r="AU8">
        <v>1.2144969999999999</v>
      </c>
      <c r="AV8">
        <v>31.12</v>
      </c>
      <c r="AW8">
        <v>0.82</v>
      </c>
      <c r="AX8">
        <v>31.53</v>
      </c>
      <c r="AY8">
        <v>3.1007291666666701</v>
      </c>
      <c r="AZ8">
        <v>1.1316372988861401</v>
      </c>
      <c r="BA8">
        <v>1.214682</v>
      </c>
      <c r="BB8">
        <v>32.869999999999997</v>
      </c>
      <c r="BC8">
        <v>1.2410650000000001</v>
      </c>
      <c r="BD8">
        <v>30.6</v>
      </c>
      <c r="BE8">
        <v>2.27</v>
      </c>
      <c r="BF8">
        <v>31.734999999999999</v>
      </c>
      <c r="BG8">
        <v>3.3057291666666702</v>
      </c>
      <c r="BH8">
        <v>1.19565707428464</v>
      </c>
      <c r="BI8">
        <v>1.001811</v>
      </c>
      <c r="BJ8">
        <v>1.1399999999999999</v>
      </c>
      <c r="BK8">
        <v>1</v>
      </c>
      <c r="BL8">
        <v>19.59</v>
      </c>
      <c r="BM8">
        <v>-18.45</v>
      </c>
      <c r="BN8">
        <v>26.823541666666699</v>
      </c>
      <c r="BO8">
        <v>13.9817708333333</v>
      </c>
      <c r="BP8">
        <v>14.4475</v>
      </c>
      <c r="BQ8">
        <v>2.6705213892097999</v>
      </c>
      <c r="BR8">
        <v>1.19478</v>
      </c>
      <c r="BS8">
        <v>27.39</v>
      </c>
      <c r="BT8">
        <v>1.5481</v>
      </c>
      <c r="BU8">
        <v>14.35</v>
      </c>
      <c r="BV8">
        <v>13.04</v>
      </c>
      <c r="BW8">
        <v>27.903541666666701</v>
      </c>
      <c r="BX8">
        <v>27.646770833333299</v>
      </c>
      <c r="BY8">
        <v>0.78249999999999897</v>
      </c>
      <c r="BZ8">
        <v>-0.24526135656782999</v>
      </c>
      <c r="CA8">
        <v>1.227077</v>
      </c>
      <c r="CB8">
        <v>26.29</v>
      </c>
      <c r="CC8">
        <v>1.2022870000000001</v>
      </c>
      <c r="CD8">
        <v>26.83</v>
      </c>
      <c r="CE8">
        <v>-0.53999999999999904</v>
      </c>
      <c r="CF8">
        <v>26.56</v>
      </c>
      <c r="CG8">
        <v>1.8692708333333301</v>
      </c>
      <c r="CH8">
        <v>0.62554842612578099</v>
      </c>
      <c r="CI8">
        <v>1.208383</v>
      </c>
      <c r="CJ8">
        <v>29.25</v>
      </c>
      <c r="CK8">
        <v>1.1454359999999999</v>
      </c>
      <c r="CL8">
        <v>17.93</v>
      </c>
      <c r="CM8">
        <v>11.32</v>
      </c>
      <c r="CN8">
        <v>23.367291666666699</v>
      </c>
      <c r="CO8">
        <v>26.308645833333301</v>
      </c>
      <c r="CP8">
        <v>2.120625</v>
      </c>
      <c r="CQ8">
        <v>0.75171085655635805</v>
      </c>
      <c r="CR8">
        <v>1.2263630000000001</v>
      </c>
      <c r="CS8">
        <v>32.96</v>
      </c>
      <c r="CT8">
        <v>1.2135039999999999</v>
      </c>
      <c r="CU8">
        <v>31.71</v>
      </c>
      <c r="CV8">
        <v>1.25</v>
      </c>
      <c r="CW8">
        <v>32.335000000000001</v>
      </c>
      <c r="CX8">
        <v>3.9057291666666698</v>
      </c>
      <c r="CY8">
        <v>1.36244449227956</v>
      </c>
      <c r="CZ8">
        <v>1.249037</v>
      </c>
      <c r="DA8">
        <v>28.42</v>
      </c>
      <c r="DB8">
        <v>1.2343630000000001</v>
      </c>
      <c r="DC8">
        <v>26.4</v>
      </c>
      <c r="DD8">
        <v>2.02</v>
      </c>
      <c r="DE8">
        <v>27.41</v>
      </c>
      <c r="DF8">
        <v>1.01927083333333</v>
      </c>
      <c r="DG8">
        <v>1.90875023742492E-2</v>
      </c>
      <c r="DH8">
        <v>1.244167</v>
      </c>
      <c r="DI8">
        <v>32.299999999999997</v>
      </c>
      <c r="DJ8" t="s">
        <v>166</v>
      </c>
      <c r="DK8">
        <v>40</v>
      </c>
      <c r="DL8">
        <v>-7.7</v>
      </c>
      <c r="DM8">
        <v>50.620833333333302</v>
      </c>
      <c r="DN8">
        <v>41.460416666666703</v>
      </c>
      <c r="DO8">
        <v>13.0311458333333</v>
      </c>
      <c r="DP8">
        <v>2.5673423253620098</v>
      </c>
      <c r="DQ8">
        <v>1.2200040000000001</v>
      </c>
      <c r="DR8">
        <v>27.85</v>
      </c>
      <c r="DS8">
        <v>1.3957930000000001</v>
      </c>
      <c r="DT8">
        <v>18.63</v>
      </c>
      <c r="DU8">
        <v>9.2200000000000006</v>
      </c>
      <c r="DV8">
        <v>29.0535416666667</v>
      </c>
      <c r="DW8">
        <v>28.451770833333299</v>
      </c>
      <c r="DX8">
        <v>2.2500000000000901E-2</v>
      </c>
      <c r="DY8">
        <v>-3.79423996977172</v>
      </c>
      <c r="DZ8">
        <v>1.217727</v>
      </c>
      <c r="EA8">
        <v>27.45</v>
      </c>
      <c r="EB8">
        <v>1.214682</v>
      </c>
      <c r="EC8">
        <v>32.869999999999997</v>
      </c>
      <c r="ED8">
        <v>1.2387729999999999</v>
      </c>
      <c r="EE8">
        <v>25.2</v>
      </c>
      <c r="EF8">
        <v>19.78</v>
      </c>
      <c r="EG8">
        <v>28.5066666666667</v>
      </c>
      <c r="EH8">
        <v>7.7395833333330402E-2</v>
      </c>
      <c r="EI8">
        <v>-2.55882233273821</v>
      </c>
      <c r="EJ8">
        <v>1.291201</v>
      </c>
      <c r="EK8">
        <v>40</v>
      </c>
      <c r="EL8">
        <v>1.0000910000000001</v>
      </c>
      <c r="EM8">
        <v>40</v>
      </c>
      <c r="EN8">
        <v>0</v>
      </c>
      <c r="EO8">
        <v>40</v>
      </c>
      <c r="EP8">
        <v>11.5707291666667</v>
      </c>
      <c r="EQ8">
        <v>2.4484785614035798</v>
      </c>
      <c r="ER8">
        <v>1.217727</v>
      </c>
      <c r="ES8">
        <v>27.45</v>
      </c>
      <c r="ET8">
        <v>1.2387729999999999</v>
      </c>
      <c r="EU8">
        <v>25.2</v>
      </c>
      <c r="EV8">
        <v>1.2233540000000001</v>
      </c>
      <c r="EW8">
        <v>23.84</v>
      </c>
      <c r="EX8">
        <v>26.09</v>
      </c>
      <c r="EY8">
        <v>25.496666666666702</v>
      </c>
      <c r="EZ8">
        <v>2.9326041666666698</v>
      </c>
      <c r="FA8">
        <v>1.07589082236958</v>
      </c>
      <c r="FB8">
        <v>1.1328590000000001</v>
      </c>
      <c r="FC8">
        <v>40</v>
      </c>
      <c r="FD8">
        <v>1.0033840000000001</v>
      </c>
      <c r="FE8">
        <v>1</v>
      </c>
      <c r="FF8">
        <v>39</v>
      </c>
      <c r="FG8">
        <v>20.5</v>
      </c>
      <c r="FH8">
        <v>7.9292708333333302</v>
      </c>
      <c r="FI8">
        <v>2.0705610810197301</v>
      </c>
    </row>
    <row r="9" spans="1:165">
      <c r="A9">
        <v>8</v>
      </c>
      <c r="B9" s="1" t="s">
        <v>172</v>
      </c>
      <c r="C9" t="s">
        <v>163</v>
      </c>
      <c r="D9" t="s">
        <v>164</v>
      </c>
      <c r="E9">
        <v>8</v>
      </c>
      <c r="F9">
        <v>1.1396219999999999</v>
      </c>
      <c r="G9" s="2">
        <v>27.3</v>
      </c>
      <c r="H9">
        <v>1.7180820000000001</v>
      </c>
      <c r="I9">
        <v>17.23</v>
      </c>
      <c r="J9">
        <v>10.07</v>
      </c>
      <c r="K9" s="3">
        <v>28.368541666666701</v>
      </c>
      <c r="L9">
        <f>ABS(G9-K9)</f>
        <v>1.0685416666667003</v>
      </c>
      <c r="M9" s="6">
        <f>AVERAGE(G9,K9)</f>
        <v>27.834270833333349</v>
      </c>
      <c r="N9" s="4"/>
      <c r="O9">
        <v>1.2197830000000001</v>
      </c>
      <c r="P9" s="2">
        <v>30.09</v>
      </c>
      <c r="Q9">
        <v>1.1098410000000001</v>
      </c>
      <c r="R9">
        <v>17.239999999999998</v>
      </c>
      <c r="S9">
        <v>12.85</v>
      </c>
      <c r="T9" s="3">
        <f>R9+15</f>
        <v>32.239999999999995</v>
      </c>
      <c r="U9">
        <f>ABS(P9-T9)</f>
        <v>2.149999999999995</v>
      </c>
      <c r="V9" s="4">
        <f>AVERAGE(P9,T9)</f>
        <v>31.164999999999999</v>
      </c>
      <c r="Z9">
        <v>1.2298880000000001</v>
      </c>
      <c r="AA9" s="2">
        <v>29.11</v>
      </c>
      <c r="AB9">
        <v>1.2148319999999999</v>
      </c>
      <c r="AC9">
        <v>17.29</v>
      </c>
      <c r="AD9">
        <f>AA9-AC9</f>
        <v>11.82</v>
      </c>
      <c r="AE9" s="2">
        <f>AC9+13.3</f>
        <v>30.59</v>
      </c>
      <c r="AF9">
        <f>ABS(AA9-AE9)</f>
        <v>1.4800000000000004</v>
      </c>
      <c r="AG9" s="1">
        <f>AVERAGE(AA9,AE9)</f>
        <v>29.85</v>
      </c>
      <c r="AJ9">
        <v>1.206555</v>
      </c>
      <c r="AK9">
        <v>28.59</v>
      </c>
      <c r="AL9">
        <v>1.303958</v>
      </c>
      <c r="AM9">
        <v>18.899999999999999</v>
      </c>
      <c r="AN9">
        <v>9.69</v>
      </c>
      <c r="AO9">
        <v>29.323541666666699</v>
      </c>
      <c r="AP9">
        <v>28.956770833333302</v>
      </c>
      <c r="AQ9">
        <v>1.1225000000000001</v>
      </c>
      <c r="AR9">
        <v>0.11555834063426799</v>
      </c>
      <c r="AS9">
        <v>1.196917</v>
      </c>
      <c r="AT9">
        <v>31.48</v>
      </c>
      <c r="AU9">
        <v>1.2092940000000001</v>
      </c>
      <c r="AV9">
        <v>30.39</v>
      </c>
      <c r="AW9">
        <v>1.0900000000000001</v>
      </c>
      <c r="AX9">
        <v>30.934999999999999</v>
      </c>
      <c r="AY9">
        <v>3.1007291666666701</v>
      </c>
      <c r="AZ9">
        <v>1.1316372988861401</v>
      </c>
      <c r="BA9">
        <v>1.225357</v>
      </c>
      <c r="BB9">
        <v>31.64</v>
      </c>
      <c r="BC9">
        <v>1.230083</v>
      </c>
      <c r="BD9">
        <v>29.94</v>
      </c>
      <c r="BE9">
        <v>1.7</v>
      </c>
      <c r="BF9">
        <v>30.79</v>
      </c>
      <c r="BG9">
        <v>2.9557291666666599</v>
      </c>
      <c r="BH9">
        <v>1.0837453773277801</v>
      </c>
      <c r="BI9">
        <v>1.1842859999999999</v>
      </c>
      <c r="BJ9">
        <v>32.18</v>
      </c>
      <c r="BK9">
        <v>1.322268</v>
      </c>
      <c r="BL9">
        <v>22.51</v>
      </c>
      <c r="BM9">
        <v>9.67</v>
      </c>
      <c r="BN9">
        <v>29.743541666666701</v>
      </c>
      <c r="BO9">
        <v>30.961770833333301</v>
      </c>
      <c r="BP9">
        <v>3.1274999999999999</v>
      </c>
      <c r="BQ9">
        <v>1.14023396335893</v>
      </c>
      <c r="BR9">
        <v>1.188261</v>
      </c>
      <c r="BS9">
        <v>27.09</v>
      </c>
      <c r="BT9">
        <v>1.6965969999999999</v>
      </c>
      <c r="BU9">
        <v>15.04</v>
      </c>
      <c r="BV9">
        <v>12.05</v>
      </c>
      <c r="BW9">
        <v>28.593541666666699</v>
      </c>
      <c r="BX9">
        <v>27.8417708333333</v>
      </c>
      <c r="BY9">
        <v>7.5000000000002799E-3</v>
      </c>
      <c r="BZ9">
        <v>-4.89285225843983</v>
      </c>
      <c r="CA9">
        <v>1.221876</v>
      </c>
      <c r="CB9">
        <v>26.88</v>
      </c>
      <c r="CC9">
        <v>1.1926540000000001</v>
      </c>
      <c r="CD9">
        <v>26.27</v>
      </c>
      <c r="CE9">
        <v>0.60999999999999899</v>
      </c>
      <c r="CF9">
        <v>26.574999999999999</v>
      </c>
      <c r="CG9">
        <v>1.25927083333334</v>
      </c>
      <c r="CH9">
        <v>0.230532849746066</v>
      </c>
      <c r="CI9">
        <v>1.2040569999999999</v>
      </c>
      <c r="CJ9">
        <v>29.87</v>
      </c>
      <c r="CK9">
        <v>1.1068739999999999</v>
      </c>
      <c r="CL9">
        <v>18.36</v>
      </c>
      <c r="CM9">
        <v>11.51</v>
      </c>
      <c r="CN9">
        <v>23.797291666666698</v>
      </c>
      <c r="CO9">
        <v>26.8336458333333</v>
      </c>
      <c r="CP9">
        <v>1.0006250000000001</v>
      </c>
      <c r="CQ9">
        <v>6.2480476884151201E-4</v>
      </c>
      <c r="CR9">
        <v>1.1951879999999999</v>
      </c>
      <c r="CS9">
        <v>31.95</v>
      </c>
      <c r="CT9">
        <v>1.21373</v>
      </c>
      <c r="CU9">
        <v>32.49</v>
      </c>
      <c r="CV9">
        <v>-0.54000000000000303</v>
      </c>
      <c r="CW9">
        <v>32.22</v>
      </c>
      <c r="CX9">
        <v>4.3857291666666596</v>
      </c>
      <c r="CY9">
        <v>1.47835589858311</v>
      </c>
      <c r="CZ9">
        <v>1.228564</v>
      </c>
      <c r="DA9">
        <v>28.21</v>
      </c>
      <c r="DB9">
        <v>1.199457</v>
      </c>
      <c r="DC9">
        <v>26.05</v>
      </c>
      <c r="DD9">
        <v>2.16</v>
      </c>
      <c r="DE9">
        <v>27.13</v>
      </c>
      <c r="DF9">
        <v>0.70427083333333196</v>
      </c>
      <c r="DG9">
        <v>-0.35059229036525102</v>
      </c>
      <c r="DH9">
        <v>1.2298880000000001</v>
      </c>
      <c r="DI9">
        <v>29.11</v>
      </c>
      <c r="DJ9">
        <v>1.2148319999999999</v>
      </c>
      <c r="DK9">
        <v>17.29</v>
      </c>
      <c r="DL9">
        <v>11.82</v>
      </c>
      <c r="DM9">
        <v>27.910833333333301</v>
      </c>
      <c r="DN9">
        <v>28.5104166666667</v>
      </c>
      <c r="DO9">
        <v>0.676145833333329</v>
      </c>
      <c r="DP9">
        <v>-0.391346496422465</v>
      </c>
      <c r="DQ9">
        <v>1.206555</v>
      </c>
      <c r="DR9">
        <v>28.59</v>
      </c>
      <c r="DS9">
        <v>1.303958</v>
      </c>
      <c r="DT9">
        <v>18.899999999999999</v>
      </c>
      <c r="DU9">
        <v>9.69</v>
      </c>
      <c r="DV9">
        <v>29.323541666666699</v>
      </c>
      <c r="DW9">
        <v>28.956770833333302</v>
      </c>
      <c r="DX9">
        <v>1.1225000000000001</v>
      </c>
      <c r="DY9">
        <v>0.11555834063426799</v>
      </c>
      <c r="DZ9">
        <v>1.1930989999999999</v>
      </c>
      <c r="EA9">
        <v>26.89</v>
      </c>
      <c r="EB9">
        <v>1.225357</v>
      </c>
      <c r="EC9">
        <v>31.64</v>
      </c>
      <c r="ED9">
        <v>1.240648</v>
      </c>
      <c r="EE9">
        <v>26.46</v>
      </c>
      <c r="EF9">
        <v>21.71</v>
      </c>
      <c r="EG9">
        <v>28.33</v>
      </c>
      <c r="EH9">
        <v>0.495729166666667</v>
      </c>
      <c r="EI9">
        <v>-0.70172553633481605</v>
      </c>
      <c r="EJ9">
        <v>1.004167</v>
      </c>
      <c r="EK9">
        <v>1</v>
      </c>
      <c r="EL9">
        <v>1.298122</v>
      </c>
      <c r="EM9">
        <v>40</v>
      </c>
      <c r="EN9">
        <v>-39</v>
      </c>
      <c r="EO9">
        <v>20.5</v>
      </c>
      <c r="EP9">
        <v>7.3342708333333304</v>
      </c>
      <c r="EQ9">
        <v>1.9925579974283401</v>
      </c>
      <c r="ER9">
        <v>1.1930989999999999</v>
      </c>
      <c r="ES9">
        <v>26.89</v>
      </c>
      <c r="ET9">
        <v>1.240648</v>
      </c>
      <c r="EU9">
        <v>26.46</v>
      </c>
      <c r="EV9">
        <v>1.2287360000000001</v>
      </c>
      <c r="EW9">
        <v>25.44</v>
      </c>
      <c r="EX9">
        <v>25.87</v>
      </c>
      <c r="EY9">
        <v>26.2633333333333</v>
      </c>
      <c r="EZ9">
        <v>1.5709375000000001</v>
      </c>
      <c r="FA9">
        <v>0.45167257490475698</v>
      </c>
      <c r="FB9">
        <v>1.2729520000000001</v>
      </c>
      <c r="FC9">
        <v>35.68</v>
      </c>
      <c r="FD9">
        <v>1.252772</v>
      </c>
      <c r="FE9">
        <v>36.71</v>
      </c>
      <c r="FF9">
        <v>-1.03</v>
      </c>
      <c r="FG9">
        <v>36.195</v>
      </c>
      <c r="FH9">
        <v>8.3607291666666708</v>
      </c>
      <c r="FI9">
        <v>2.1235456441862302</v>
      </c>
    </row>
    <row r="10" spans="1:165">
      <c r="A10">
        <v>17</v>
      </c>
      <c r="B10" s="1" t="s">
        <v>182</v>
      </c>
      <c r="C10" t="s">
        <v>183</v>
      </c>
      <c r="D10" t="s">
        <v>164</v>
      </c>
      <c r="E10">
        <v>1</v>
      </c>
      <c r="F10">
        <v>1.14598</v>
      </c>
      <c r="G10" s="2">
        <v>30.3</v>
      </c>
      <c r="H10">
        <v>1.4381839999999999</v>
      </c>
      <c r="I10">
        <v>18.68</v>
      </c>
      <c r="J10">
        <v>11.62</v>
      </c>
      <c r="K10" s="3">
        <v>29.8185416666667</v>
      </c>
      <c r="L10">
        <f>ABS(G10-K10)</f>
        <v>0.48145833333330046</v>
      </c>
      <c r="M10" s="6">
        <f>AVERAGE(G10,K10)</f>
        <v>30.05927083333335</v>
      </c>
      <c r="N10" s="4"/>
      <c r="O10">
        <v>1.2575730000000001</v>
      </c>
      <c r="P10" s="2">
        <v>33.22</v>
      </c>
      <c r="Q10">
        <v>1.1864079999999999</v>
      </c>
      <c r="R10">
        <v>16.63</v>
      </c>
      <c r="S10">
        <v>16.59</v>
      </c>
      <c r="T10" s="3">
        <f>R10+15</f>
        <v>31.63</v>
      </c>
      <c r="U10">
        <f>ABS(P10-T10)</f>
        <v>1.5899999999999999</v>
      </c>
      <c r="V10" s="4">
        <f>AVERAGE(P10,T10)</f>
        <v>32.424999999999997</v>
      </c>
      <c r="Z10">
        <v>1.229257</v>
      </c>
      <c r="AA10" s="2">
        <v>31.43</v>
      </c>
      <c r="AB10">
        <v>1.245295</v>
      </c>
      <c r="AC10">
        <v>18.690000000000001</v>
      </c>
      <c r="AD10">
        <f>AA10-AC10</f>
        <v>12.739999999999998</v>
      </c>
      <c r="AE10" s="2">
        <f>AC10+13.3</f>
        <v>31.990000000000002</v>
      </c>
      <c r="AF10">
        <f>ABS(AA10-AE10)</f>
        <v>0.56000000000000227</v>
      </c>
      <c r="AG10" s="1">
        <f>AVERAGE(AA10,AE10)</f>
        <v>31.71</v>
      </c>
      <c r="AJ10">
        <v>1.1738980000000001</v>
      </c>
      <c r="AK10">
        <v>28.65</v>
      </c>
      <c r="AL10">
        <v>1.363216</v>
      </c>
      <c r="AM10">
        <v>19.420000000000002</v>
      </c>
      <c r="AN10">
        <v>9.23</v>
      </c>
      <c r="AO10">
        <v>29.843541666666699</v>
      </c>
      <c r="AP10">
        <v>29.246770833333301</v>
      </c>
      <c r="AQ10">
        <v>0.812500000000004</v>
      </c>
      <c r="AR10">
        <v>-0.20763936477823999</v>
      </c>
      <c r="AS10">
        <v>1.1895929999999999</v>
      </c>
      <c r="AT10">
        <v>30.77</v>
      </c>
      <c r="AU10">
        <v>1.2061059999999999</v>
      </c>
      <c r="AV10">
        <v>30.97</v>
      </c>
      <c r="AW10">
        <v>-0.19999999999999901</v>
      </c>
      <c r="AX10">
        <v>30.87</v>
      </c>
      <c r="AY10">
        <v>0.81072916666666095</v>
      </c>
      <c r="AZ10">
        <v>-0.209821230496546</v>
      </c>
      <c r="BA10">
        <v>1.23302</v>
      </c>
      <c r="BB10">
        <v>31.95</v>
      </c>
      <c r="BC10">
        <v>1.2288129999999999</v>
      </c>
      <c r="BD10">
        <v>30.51</v>
      </c>
      <c r="BE10">
        <v>1.44</v>
      </c>
      <c r="BF10">
        <v>31.23</v>
      </c>
      <c r="BG10">
        <v>1.1707291666666599</v>
      </c>
      <c r="BH10">
        <v>0.15762677406233699</v>
      </c>
      <c r="BI10">
        <v>1.1829209999999999</v>
      </c>
      <c r="BJ10">
        <v>32.97</v>
      </c>
      <c r="BK10">
        <v>1.317437</v>
      </c>
      <c r="BL10">
        <v>22.1</v>
      </c>
      <c r="BM10">
        <v>10.87</v>
      </c>
      <c r="BN10">
        <v>29.333541666666701</v>
      </c>
      <c r="BO10">
        <v>31.151770833333298</v>
      </c>
      <c r="BP10">
        <v>1.0925</v>
      </c>
      <c r="BQ10">
        <v>8.8468647987605994E-2</v>
      </c>
      <c r="BR10">
        <v>1.187878</v>
      </c>
      <c r="BS10">
        <v>28.88</v>
      </c>
      <c r="BT10">
        <v>1.6536770000000001</v>
      </c>
      <c r="BU10">
        <v>16.59</v>
      </c>
      <c r="BV10">
        <v>12.29</v>
      </c>
      <c r="BW10">
        <v>30.1435416666667</v>
      </c>
      <c r="BX10">
        <v>29.511770833333301</v>
      </c>
      <c r="BY10">
        <v>0.54750000000000698</v>
      </c>
      <c r="BZ10">
        <v>-0.60239281729146898</v>
      </c>
      <c r="CA10">
        <v>1.212836</v>
      </c>
      <c r="CB10">
        <v>26.06</v>
      </c>
      <c r="CC10">
        <v>1.195208</v>
      </c>
      <c r="CD10">
        <v>27.4</v>
      </c>
      <c r="CE10">
        <v>-1.34</v>
      </c>
      <c r="CF10">
        <v>26.73</v>
      </c>
      <c r="CG10">
        <v>3.3292708333333398</v>
      </c>
      <c r="CH10">
        <v>1.2027533110461801</v>
      </c>
      <c r="CI10">
        <v>1.193932</v>
      </c>
      <c r="CJ10">
        <v>30.2</v>
      </c>
      <c r="CK10">
        <v>1.1354500000000001</v>
      </c>
      <c r="CL10">
        <v>17.78</v>
      </c>
      <c r="CM10">
        <v>12.42</v>
      </c>
      <c r="CN10">
        <v>23.2172916666667</v>
      </c>
      <c r="CO10">
        <v>26.7086458333333</v>
      </c>
      <c r="CP10">
        <v>3.350625</v>
      </c>
      <c r="CQ10">
        <v>1.20914689559967</v>
      </c>
      <c r="CR10" t="s">
        <v>166</v>
      </c>
      <c r="CS10">
        <v>40</v>
      </c>
      <c r="CT10">
        <v>1.2160040000000001</v>
      </c>
      <c r="CU10">
        <v>32.68</v>
      </c>
      <c r="CV10">
        <v>7.32</v>
      </c>
      <c r="CW10">
        <v>36.340000000000003</v>
      </c>
      <c r="CX10">
        <v>6.2807291666666698</v>
      </c>
      <c r="CY10">
        <v>1.8374860830817701</v>
      </c>
      <c r="CZ10">
        <v>1.24186</v>
      </c>
      <c r="DA10">
        <v>28.24</v>
      </c>
      <c r="DB10">
        <v>1.2359199999999999</v>
      </c>
      <c r="DC10">
        <v>29.29</v>
      </c>
      <c r="DD10">
        <v>-1.05</v>
      </c>
      <c r="DE10">
        <v>28.765000000000001</v>
      </c>
      <c r="DF10">
        <v>1.2942708333333399</v>
      </c>
      <c r="DG10">
        <v>0.25794747350890401</v>
      </c>
      <c r="DH10">
        <v>1.229257</v>
      </c>
      <c r="DI10">
        <v>31.43</v>
      </c>
      <c r="DJ10">
        <v>1.245295</v>
      </c>
      <c r="DK10">
        <v>18.690000000000001</v>
      </c>
      <c r="DL10">
        <v>12.74</v>
      </c>
      <c r="DM10">
        <v>29.310833333333299</v>
      </c>
      <c r="DN10">
        <v>30.370416666666699</v>
      </c>
      <c r="DO10">
        <v>0.31114583333333101</v>
      </c>
      <c r="DP10">
        <v>-1.1674935592398299</v>
      </c>
      <c r="DQ10">
        <v>1.1738980000000001</v>
      </c>
      <c r="DR10">
        <v>28.65</v>
      </c>
      <c r="DS10">
        <v>1.363216</v>
      </c>
      <c r="DT10">
        <v>19.420000000000002</v>
      </c>
      <c r="DU10">
        <v>9.23</v>
      </c>
      <c r="DV10">
        <v>29.843541666666699</v>
      </c>
      <c r="DW10">
        <v>29.246770833333301</v>
      </c>
      <c r="DX10">
        <v>0.812500000000004</v>
      </c>
      <c r="DY10">
        <v>-0.20763936477823999</v>
      </c>
      <c r="DZ10">
        <v>1.2060070000000001</v>
      </c>
      <c r="EA10">
        <v>27.14</v>
      </c>
      <c r="EB10">
        <v>1.23302</v>
      </c>
      <c r="EC10">
        <v>31.95</v>
      </c>
      <c r="ED10">
        <v>1.255633</v>
      </c>
      <c r="EE10">
        <v>27.66</v>
      </c>
      <c r="EF10">
        <v>22.85</v>
      </c>
      <c r="EG10">
        <v>28.9166666666667</v>
      </c>
      <c r="EH10">
        <v>1.14260416666667</v>
      </c>
      <c r="EI10">
        <v>0.13331001395540801</v>
      </c>
      <c r="EJ10">
        <v>1.2144349999999999</v>
      </c>
      <c r="EK10">
        <v>36</v>
      </c>
      <c r="EL10">
        <v>1.0002120000000001</v>
      </c>
      <c r="EM10">
        <v>40</v>
      </c>
      <c r="EN10">
        <v>-4</v>
      </c>
      <c r="EO10">
        <v>38</v>
      </c>
      <c r="EP10">
        <v>7.9407291666666602</v>
      </c>
      <c r="EQ10">
        <v>2.0720051056352902</v>
      </c>
      <c r="ER10">
        <v>1.2060070000000001</v>
      </c>
      <c r="ES10">
        <v>27.14</v>
      </c>
      <c r="ET10">
        <v>1.255633</v>
      </c>
      <c r="EU10">
        <v>27.66</v>
      </c>
      <c r="EV10">
        <v>1.251792</v>
      </c>
      <c r="EW10">
        <v>27.21</v>
      </c>
      <c r="EX10">
        <v>26.69</v>
      </c>
      <c r="EY10">
        <v>27.336666666666702</v>
      </c>
      <c r="EZ10">
        <v>2.7226041666666698</v>
      </c>
      <c r="FA10">
        <v>1.0015888364949299</v>
      </c>
      <c r="FB10">
        <v>1.2721899999999999</v>
      </c>
      <c r="FC10">
        <v>36.44</v>
      </c>
      <c r="FD10">
        <v>1.254793</v>
      </c>
      <c r="FE10">
        <v>35</v>
      </c>
      <c r="FF10">
        <v>1.44</v>
      </c>
      <c r="FG10">
        <v>35.72</v>
      </c>
      <c r="FH10">
        <v>5.6607291666666599</v>
      </c>
      <c r="FI10">
        <v>1.7335527119504499</v>
      </c>
    </row>
    <row r="11" spans="1:165">
      <c r="A11">
        <v>18</v>
      </c>
      <c r="B11" s="1" t="s">
        <v>184</v>
      </c>
      <c r="C11" t="s">
        <v>183</v>
      </c>
      <c r="D11" t="s">
        <v>164</v>
      </c>
      <c r="E11">
        <v>2</v>
      </c>
      <c r="F11">
        <v>1.1688510000000001</v>
      </c>
      <c r="G11" s="2">
        <v>28.24</v>
      </c>
      <c r="H11">
        <v>1.5560989999999999</v>
      </c>
      <c r="I11">
        <v>17.39</v>
      </c>
      <c r="J11">
        <v>10.85</v>
      </c>
      <c r="K11" s="3">
        <v>28.528541666666701</v>
      </c>
      <c r="L11">
        <f>ABS(G11-K11)</f>
        <v>0.28854166666670267</v>
      </c>
      <c r="M11" s="6">
        <f>AVERAGE(G11,K11)</f>
        <v>28.38427083333335</v>
      </c>
      <c r="N11" s="4"/>
      <c r="O11">
        <v>1.2482519999999999</v>
      </c>
      <c r="P11" s="2">
        <v>32.78</v>
      </c>
      <c r="Q11">
        <v>1.241924</v>
      </c>
      <c r="R11">
        <v>16.78</v>
      </c>
      <c r="S11">
        <v>16</v>
      </c>
      <c r="T11" s="3">
        <f>R11+15</f>
        <v>31.78</v>
      </c>
      <c r="U11">
        <f>ABS(P11-T11)</f>
        <v>1</v>
      </c>
      <c r="V11" s="4">
        <f>AVERAGE(P11,T11)</f>
        <v>32.28</v>
      </c>
      <c r="Z11">
        <v>1.2517510000000001</v>
      </c>
      <c r="AA11" s="2">
        <v>29.04</v>
      </c>
      <c r="AB11">
        <v>1.299793</v>
      </c>
      <c r="AC11">
        <v>15.98</v>
      </c>
      <c r="AD11">
        <f>AA11-AC11</f>
        <v>13.059999999999999</v>
      </c>
      <c r="AE11" s="2">
        <f>AC11+13.3</f>
        <v>29.28</v>
      </c>
      <c r="AF11">
        <f>ABS(AA11-AE11)</f>
        <v>0.24000000000000199</v>
      </c>
      <c r="AG11" s="1">
        <f>AVERAGE(AA11,AE11)</f>
        <v>29.16</v>
      </c>
      <c r="AJ11">
        <v>1.1921660000000001</v>
      </c>
      <c r="AK11">
        <v>27.33</v>
      </c>
      <c r="AL11">
        <v>1.51854</v>
      </c>
      <c r="AM11">
        <v>17.77</v>
      </c>
      <c r="AN11">
        <v>9.56</v>
      </c>
      <c r="AO11">
        <v>28.1935416666667</v>
      </c>
      <c r="AP11">
        <v>27.761770833333301</v>
      </c>
      <c r="AQ11">
        <v>0.62249999999999905</v>
      </c>
      <c r="AR11">
        <v>-0.47401165064327599</v>
      </c>
      <c r="AS11">
        <v>1.1941679999999999</v>
      </c>
      <c r="AT11">
        <v>29.84</v>
      </c>
      <c r="AU11">
        <v>1.2068890000000001</v>
      </c>
      <c r="AV11">
        <v>28.88</v>
      </c>
      <c r="AW11">
        <v>0.96000000000000096</v>
      </c>
      <c r="AX11">
        <v>29.36</v>
      </c>
      <c r="AY11">
        <v>0.97572916666666698</v>
      </c>
      <c r="AZ11">
        <v>-2.45702242467963E-2</v>
      </c>
      <c r="BA11">
        <v>1.24014</v>
      </c>
      <c r="BB11">
        <v>31.43</v>
      </c>
      <c r="BC11">
        <v>1.2273829999999999</v>
      </c>
      <c r="BD11">
        <v>30.45</v>
      </c>
      <c r="BE11">
        <v>0.98</v>
      </c>
      <c r="BF11">
        <v>30.94</v>
      </c>
      <c r="BG11">
        <v>2.5557291666666702</v>
      </c>
      <c r="BH11">
        <v>0.93833757106807603</v>
      </c>
      <c r="BI11">
        <v>1.199722</v>
      </c>
      <c r="BJ11">
        <v>33.770000000000003</v>
      </c>
      <c r="BK11">
        <v>1.2495689999999999</v>
      </c>
      <c r="BL11">
        <v>20.27</v>
      </c>
      <c r="BM11">
        <v>13.5</v>
      </c>
      <c r="BN11">
        <v>27.503541666666699</v>
      </c>
      <c r="BO11">
        <v>30.636770833333301</v>
      </c>
      <c r="BP11">
        <v>2.2524999999999999</v>
      </c>
      <c r="BQ11">
        <v>0.81204071050035798</v>
      </c>
      <c r="BR11">
        <v>1.204853</v>
      </c>
      <c r="BS11">
        <v>28.7</v>
      </c>
      <c r="BT11">
        <v>1.4838439999999999</v>
      </c>
      <c r="BU11">
        <v>14.72</v>
      </c>
      <c r="BV11">
        <v>13.98</v>
      </c>
      <c r="BW11">
        <v>28.273541666666699</v>
      </c>
      <c r="BX11">
        <v>28.486770833333299</v>
      </c>
      <c r="BY11">
        <v>0.10249999999999899</v>
      </c>
      <c r="BZ11">
        <v>-2.27789248040368</v>
      </c>
      <c r="CA11">
        <v>1.214302</v>
      </c>
      <c r="CB11">
        <v>24.2</v>
      </c>
      <c r="CC11">
        <v>1.214226</v>
      </c>
      <c r="CD11">
        <v>25.8</v>
      </c>
      <c r="CE11">
        <v>-1.6</v>
      </c>
      <c r="CF11">
        <v>25</v>
      </c>
      <c r="CG11">
        <v>3.3842708333333298</v>
      </c>
      <c r="CH11">
        <v>1.2191384720324101</v>
      </c>
      <c r="CI11">
        <v>1.2060040000000001</v>
      </c>
      <c r="CJ11">
        <v>28.87</v>
      </c>
      <c r="CK11">
        <v>1.211829</v>
      </c>
      <c r="CL11">
        <v>16.97</v>
      </c>
      <c r="CM11">
        <v>11.9</v>
      </c>
      <c r="CN11">
        <v>22.407291666666701</v>
      </c>
      <c r="CO11">
        <v>25.6386458333333</v>
      </c>
      <c r="CP11">
        <v>2.745625</v>
      </c>
      <c r="CQ11">
        <v>1.0100087357479099</v>
      </c>
      <c r="CR11">
        <v>1.216709</v>
      </c>
      <c r="CS11">
        <v>31.72</v>
      </c>
      <c r="CT11">
        <v>1.209058</v>
      </c>
      <c r="CU11">
        <v>31.55</v>
      </c>
      <c r="CV11">
        <v>0.16999999999999801</v>
      </c>
      <c r="CW11">
        <v>31.635000000000002</v>
      </c>
      <c r="CX11">
        <v>3.25072916666667</v>
      </c>
      <c r="CY11">
        <v>1.1788793301512901</v>
      </c>
      <c r="CZ11">
        <v>1.25065</v>
      </c>
      <c r="DA11">
        <v>26.9</v>
      </c>
      <c r="DB11">
        <v>1.2450749999999999</v>
      </c>
      <c r="DC11">
        <v>28.47</v>
      </c>
      <c r="DD11">
        <v>-1.57</v>
      </c>
      <c r="DE11">
        <v>27.684999999999999</v>
      </c>
      <c r="DF11">
        <v>0.69927083333333295</v>
      </c>
      <c r="DG11">
        <v>-0.35771715351717598</v>
      </c>
      <c r="DH11">
        <v>1.2517510000000001</v>
      </c>
      <c r="DI11">
        <v>29.04</v>
      </c>
      <c r="DJ11">
        <v>1.299793</v>
      </c>
      <c r="DK11">
        <v>15.98</v>
      </c>
      <c r="DL11">
        <v>13.06</v>
      </c>
      <c r="DM11">
        <v>26.600833333333298</v>
      </c>
      <c r="DN11">
        <v>27.820416666666699</v>
      </c>
      <c r="DO11">
        <v>0.56385416666666499</v>
      </c>
      <c r="DP11">
        <v>-0.57295963065895195</v>
      </c>
      <c r="DQ11">
        <v>1.1921660000000001</v>
      </c>
      <c r="DR11">
        <v>27.33</v>
      </c>
      <c r="DS11">
        <v>1.51854</v>
      </c>
      <c r="DT11">
        <v>17.77</v>
      </c>
      <c r="DU11">
        <v>9.56</v>
      </c>
      <c r="DV11">
        <v>28.1935416666667</v>
      </c>
      <c r="DW11">
        <v>27.761770833333301</v>
      </c>
      <c r="DX11">
        <v>0.62249999999999905</v>
      </c>
      <c r="DY11">
        <v>-0.47401165064327599</v>
      </c>
      <c r="DZ11">
        <v>1.230666</v>
      </c>
      <c r="EA11">
        <v>26.57</v>
      </c>
      <c r="EB11">
        <v>1.24014</v>
      </c>
      <c r="EC11">
        <v>31.43</v>
      </c>
      <c r="ED11">
        <v>1.25597</v>
      </c>
      <c r="EE11">
        <v>26.04</v>
      </c>
      <c r="EF11">
        <v>21.18</v>
      </c>
      <c r="EG11">
        <v>28.0133333333333</v>
      </c>
      <c r="EH11">
        <v>0.37093749999999998</v>
      </c>
      <c r="EI11">
        <v>-0.99172169417814904</v>
      </c>
      <c r="EJ11">
        <v>1.2532730000000001</v>
      </c>
      <c r="EK11">
        <v>34.590000000000003</v>
      </c>
      <c r="EL11">
        <v>1.2571110000000001</v>
      </c>
      <c r="EM11">
        <v>36.51</v>
      </c>
      <c r="EN11">
        <v>-1.9199999999999899</v>
      </c>
      <c r="EO11">
        <v>35.549999999999997</v>
      </c>
      <c r="EP11">
        <v>7.1657291666666696</v>
      </c>
      <c r="EQ11">
        <v>1.9693098239551301</v>
      </c>
      <c r="ER11">
        <v>1.230666</v>
      </c>
      <c r="ES11">
        <v>26.57</v>
      </c>
      <c r="ET11">
        <v>1.25597</v>
      </c>
      <c r="EU11">
        <v>26.04</v>
      </c>
      <c r="EV11">
        <v>1.2434240000000001</v>
      </c>
      <c r="EW11">
        <v>25.52</v>
      </c>
      <c r="EX11">
        <v>26.05</v>
      </c>
      <c r="EY11">
        <v>26.043333333333301</v>
      </c>
      <c r="EZ11">
        <v>2.3409374999999999</v>
      </c>
      <c r="FA11">
        <v>0.85055149016006504</v>
      </c>
      <c r="FB11">
        <v>1.2746649999999999</v>
      </c>
      <c r="FC11">
        <v>34.47</v>
      </c>
      <c r="FD11" t="s">
        <v>166</v>
      </c>
      <c r="FE11">
        <v>40</v>
      </c>
      <c r="FF11">
        <v>-5.53</v>
      </c>
      <c r="FG11">
        <v>37.234999999999999</v>
      </c>
      <c r="FH11">
        <v>8.8507291666666692</v>
      </c>
      <c r="FI11">
        <v>2.18049984733958</v>
      </c>
    </row>
    <row r="12" spans="1:165">
      <c r="A12">
        <v>19</v>
      </c>
      <c r="B12" s="1" t="s">
        <v>185</v>
      </c>
      <c r="C12" t="s">
        <v>183</v>
      </c>
      <c r="D12" t="s">
        <v>164</v>
      </c>
      <c r="E12">
        <v>3</v>
      </c>
      <c r="F12">
        <v>1.173915</v>
      </c>
      <c r="G12" s="2">
        <v>29.5</v>
      </c>
      <c r="H12">
        <v>1.4902500000000001</v>
      </c>
      <c r="I12">
        <v>19.2</v>
      </c>
      <c r="J12">
        <v>10.3</v>
      </c>
      <c r="K12" s="3">
        <v>30.3385416666667</v>
      </c>
      <c r="L12">
        <f>ABS(G12-K12)</f>
        <v>0.83854166666669983</v>
      </c>
      <c r="M12" s="6">
        <f>AVERAGE(G12,K12)</f>
        <v>29.91927083333335</v>
      </c>
      <c r="N12" s="4"/>
      <c r="O12">
        <v>1.2498009999999999</v>
      </c>
      <c r="P12" s="2">
        <v>32.47</v>
      </c>
      <c r="Q12">
        <v>1.2157230000000001</v>
      </c>
      <c r="R12">
        <v>17.3</v>
      </c>
      <c r="S12">
        <v>15.17</v>
      </c>
      <c r="T12" s="3">
        <f>R12+15</f>
        <v>32.299999999999997</v>
      </c>
      <c r="U12">
        <f>ABS(P12-T12)</f>
        <v>0.17000000000000171</v>
      </c>
      <c r="V12" s="4">
        <f>AVERAGE(P12,T12)</f>
        <v>32.384999999999998</v>
      </c>
      <c r="Z12">
        <v>1.2511429999999999</v>
      </c>
      <c r="AA12" s="2">
        <v>31.92</v>
      </c>
      <c r="AB12">
        <v>1.233295</v>
      </c>
      <c r="AC12">
        <v>19</v>
      </c>
      <c r="AD12">
        <f>AA12-AC12</f>
        <v>12.920000000000002</v>
      </c>
      <c r="AE12" s="2">
        <f>AC12+13.3</f>
        <v>32.299999999999997</v>
      </c>
      <c r="AF12">
        <f>ABS(AA12-AE12)</f>
        <v>0.37999999999999545</v>
      </c>
      <c r="AG12" s="1">
        <f>AVERAGE(AA12,AE12)</f>
        <v>32.11</v>
      </c>
      <c r="AJ12">
        <v>1.228183</v>
      </c>
      <c r="AK12">
        <v>29.97</v>
      </c>
      <c r="AL12">
        <v>1.3531930000000001</v>
      </c>
      <c r="AM12">
        <v>18.39</v>
      </c>
      <c r="AN12">
        <v>11.58</v>
      </c>
      <c r="AO12">
        <v>28.813541666666701</v>
      </c>
      <c r="AP12">
        <v>29.3917708333333</v>
      </c>
      <c r="AQ12">
        <v>0.52749999999999997</v>
      </c>
      <c r="AR12">
        <v>-0.63960641363191595</v>
      </c>
      <c r="AS12">
        <v>1.2074419999999999</v>
      </c>
      <c r="AT12">
        <v>31.15</v>
      </c>
      <c r="AU12">
        <v>1.214081</v>
      </c>
      <c r="AV12">
        <v>30.43</v>
      </c>
      <c r="AW12">
        <v>0.71999999999999897</v>
      </c>
      <c r="AX12">
        <v>30.79</v>
      </c>
      <c r="AY12">
        <v>0.870729166666667</v>
      </c>
      <c r="AZ12">
        <v>-0.13842429575677101</v>
      </c>
      <c r="BA12">
        <v>1.2411479999999999</v>
      </c>
      <c r="BB12">
        <v>32.409999999999997</v>
      </c>
      <c r="BC12">
        <v>1.250686</v>
      </c>
      <c r="BD12">
        <v>31.31</v>
      </c>
      <c r="BE12">
        <v>1.1000000000000001</v>
      </c>
      <c r="BF12">
        <v>31.86</v>
      </c>
      <c r="BG12">
        <v>1.9407291666666699</v>
      </c>
      <c r="BH12">
        <v>0.66306376156442703</v>
      </c>
      <c r="BI12" t="s">
        <v>166</v>
      </c>
      <c r="BJ12">
        <v>40</v>
      </c>
      <c r="BK12">
        <v>1.311259</v>
      </c>
      <c r="BL12">
        <v>21.37</v>
      </c>
      <c r="BM12">
        <v>18.63</v>
      </c>
      <c r="BN12">
        <v>28.6035416666667</v>
      </c>
      <c r="BO12">
        <v>34.3017708333333</v>
      </c>
      <c r="BP12">
        <v>4.3825000000000003</v>
      </c>
      <c r="BQ12">
        <v>1.4776193378132501</v>
      </c>
      <c r="BR12">
        <v>1.187848</v>
      </c>
      <c r="BS12">
        <v>28.39</v>
      </c>
      <c r="BT12">
        <v>1.5421739999999999</v>
      </c>
      <c r="BU12">
        <v>16.28</v>
      </c>
      <c r="BV12">
        <v>12.11</v>
      </c>
      <c r="BW12">
        <v>29.833541666666701</v>
      </c>
      <c r="BX12">
        <v>29.111770833333299</v>
      </c>
      <c r="BY12">
        <v>0.807499999999997</v>
      </c>
      <c r="BZ12">
        <v>-0.213812223885329</v>
      </c>
      <c r="CA12">
        <v>1.2250799999999999</v>
      </c>
      <c r="CB12">
        <v>25.48</v>
      </c>
      <c r="CC12">
        <v>1.22546</v>
      </c>
      <c r="CD12">
        <v>27.76</v>
      </c>
      <c r="CE12">
        <v>-2.2799999999999998</v>
      </c>
      <c r="CF12">
        <v>26.62</v>
      </c>
      <c r="CG12">
        <v>3.2992708333333298</v>
      </c>
      <c r="CH12">
        <v>1.1937014844613101</v>
      </c>
      <c r="CI12">
        <v>1.2393890000000001</v>
      </c>
      <c r="CJ12">
        <v>31.17</v>
      </c>
      <c r="CK12">
        <v>1.1725300000000001</v>
      </c>
      <c r="CL12">
        <v>17.59</v>
      </c>
      <c r="CM12">
        <v>13.58</v>
      </c>
      <c r="CN12">
        <v>23.027291666666699</v>
      </c>
      <c r="CO12">
        <v>27.0986458333333</v>
      </c>
      <c r="CP12">
        <v>2.8206250000000002</v>
      </c>
      <c r="CQ12">
        <v>1.0369584915991299</v>
      </c>
      <c r="CR12">
        <v>1.2111540000000001</v>
      </c>
      <c r="CS12">
        <v>31.71</v>
      </c>
      <c r="CT12">
        <v>1.212351</v>
      </c>
      <c r="CU12">
        <v>32.130000000000003</v>
      </c>
      <c r="CV12">
        <v>-0.42000000000000198</v>
      </c>
      <c r="CW12">
        <v>31.92</v>
      </c>
      <c r="CX12">
        <v>2.00072916666667</v>
      </c>
      <c r="CY12">
        <v>0.69351169744892605</v>
      </c>
      <c r="CZ12">
        <v>1.266203</v>
      </c>
      <c r="DA12">
        <v>27.36</v>
      </c>
      <c r="DB12">
        <v>1.2554430000000001</v>
      </c>
      <c r="DC12">
        <v>29.8</v>
      </c>
      <c r="DD12">
        <v>-2.44</v>
      </c>
      <c r="DE12">
        <v>28.58</v>
      </c>
      <c r="DF12">
        <v>1.3392708333333301</v>
      </c>
      <c r="DG12">
        <v>0.292125311628322</v>
      </c>
      <c r="DH12">
        <v>1.2511429999999999</v>
      </c>
      <c r="DI12">
        <v>31.92</v>
      </c>
      <c r="DJ12">
        <v>1.233295</v>
      </c>
      <c r="DK12">
        <v>19</v>
      </c>
      <c r="DL12">
        <v>12.92</v>
      </c>
      <c r="DM12">
        <v>29.620833333333302</v>
      </c>
      <c r="DN12">
        <v>30.770416666666701</v>
      </c>
      <c r="DO12">
        <v>0.85114583333333704</v>
      </c>
      <c r="DP12">
        <v>-0.16117179807121601</v>
      </c>
      <c r="DQ12">
        <v>1.228183</v>
      </c>
      <c r="DR12">
        <v>29.97</v>
      </c>
      <c r="DS12">
        <v>1.3531930000000001</v>
      </c>
      <c r="DT12">
        <v>18.39</v>
      </c>
      <c r="DU12">
        <v>11.58</v>
      </c>
      <c r="DV12">
        <v>28.813541666666701</v>
      </c>
      <c r="DW12">
        <v>29.3917708333333</v>
      </c>
      <c r="DX12">
        <v>0.52749999999999997</v>
      </c>
      <c r="DY12">
        <v>-0.63960641363191595</v>
      </c>
      <c r="DZ12">
        <v>1.245285</v>
      </c>
      <c r="EA12">
        <v>25.91</v>
      </c>
      <c r="EB12">
        <v>1.2411479999999999</v>
      </c>
      <c r="EC12">
        <v>32.409999999999997</v>
      </c>
      <c r="ED12">
        <v>1.268294</v>
      </c>
      <c r="EE12">
        <v>26.32</v>
      </c>
      <c r="EF12">
        <v>19.82</v>
      </c>
      <c r="EG12">
        <v>28.213333333333299</v>
      </c>
      <c r="EH12">
        <v>1.7059375000000001</v>
      </c>
      <c r="EI12">
        <v>0.53411481299394203</v>
      </c>
      <c r="EJ12" t="s">
        <v>166</v>
      </c>
      <c r="EK12">
        <v>40</v>
      </c>
      <c r="EL12" t="s">
        <v>166</v>
      </c>
      <c r="EM12">
        <v>40</v>
      </c>
      <c r="EN12">
        <v>0</v>
      </c>
      <c r="EO12">
        <v>40</v>
      </c>
      <c r="EP12">
        <v>10.0807291666667</v>
      </c>
      <c r="EQ12">
        <v>2.3106255979899202</v>
      </c>
      <c r="ER12">
        <v>1.245285</v>
      </c>
      <c r="ES12">
        <v>25.91</v>
      </c>
      <c r="ET12">
        <v>1.268294</v>
      </c>
      <c r="EU12">
        <v>26.32</v>
      </c>
      <c r="EV12">
        <v>1.2362610000000001</v>
      </c>
      <c r="EW12">
        <v>26.25</v>
      </c>
      <c r="EX12">
        <v>25.84</v>
      </c>
      <c r="EY12">
        <v>26.16</v>
      </c>
      <c r="EZ12">
        <v>3.7592708333333298</v>
      </c>
      <c r="FA12">
        <v>1.3242250112905101</v>
      </c>
      <c r="FB12" t="s">
        <v>166</v>
      </c>
      <c r="FC12">
        <v>40</v>
      </c>
      <c r="FD12" t="s">
        <v>166</v>
      </c>
      <c r="FE12">
        <v>40</v>
      </c>
      <c r="FF12">
        <v>0</v>
      </c>
      <c r="FG12">
        <v>40</v>
      </c>
      <c r="FH12">
        <v>10.0807291666667</v>
      </c>
      <c r="FI12">
        <v>2.3106255979899202</v>
      </c>
    </row>
    <row r="13" spans="1:165">
      <c r="A13">
        <v>20</v>
      </c>
      <c r="B13" s="1" t="s">
        <v>186</v>
      </c>
      <c r="C13" t="s">
        <v>183</v>
      </c>
      <c r="D13" t="s">
        <v>164</v>
      </c>
      <c r="E13">
        <v>4</v>
      </c>
      <c r="F13">
        <v>1.169788</v>
      </c>
      <c r="G13" s="2">
        <v>27.37</v>
      </c>
      <c r="H13">
        <v>1.446332</v>
      </c>
      <c r="I13">
        <v>15.9</v>
      </c>
      <c r="J13">
        <v>11.47</v>
      </c>
      <c r="K13" s="3">
        <v>27.038541666666699</v>
      </c>
      <c r="L13">
        <f>ABS(G13-K13)</f>
        <v>0.33145833333330188</v>
      </c>
      <c r="M13" s="6">
        <f>AVERAGE(G13,K13)</f>
        <v>27.20427083333335</v>
      </c>
      <c r="N13" s="4"/>
      <c r="O13">
        <v>1.2485900000000001</v>
      </c>
      <c r="P13" s="2">
        <v>33.04</v>
      </c>
      <c r="Q13">
        <v>1.271072</v>
      </c>
      <c r="R13">
        <v>16.62</v>
      </c>
      <c r="S13">
        <v>16.420000000000002</v>
      </c>
      <c r="T13" s="3">
        <f>R13+15</f>
        <v>31.62</v>
      </c>
      <c r="U13">
        <f>ABS(P13-T13)</f>
        <v>1.4199999999999982</v>
      </c>
      <c r="V13" s="4">
        <f>AVERAGE(P13,T13)</f>
        <v>32.33</v>
      </c>
      <c r="Z13">
        <v>1.2425299999999999</v>
      </c>
      <c r="AA13" s="2">
        <v>29.82</v>
      </c>
      <c r="AB13">
        <v>1.293828</v>
      </c>
      <c r="AC13">
        <v>16.64</v>
      </c>
      <c r="AD13">
        <f>AA13-AC13</f>
        <v>13.18</v>
      </c>
      <c r="AE13" s="2">
        <f>AC13+13.3</f>
        <v>29.94</v>
      </c>
      <c r="AF13">
        <f>ABS(AA13-AE13)</f>
        <v>0.12000000000000099</v>
      </c>
      <c r="AG13" s="1">
        <f>AVERAGE(AA13,AE13)</f>
        <v>29.880000000000003</v>
      </c>
      <c r="AJ13">
        <v>1.1975009999999999</v>
      </c>
      <c r="AK13">
        <v>27.52</v>
      </c>
      <c r="AL13">
        <v>1.3825350000000001</v>
      </c>
      <c r="AM13">
        <v>18.64</v>
      </c>
      <c r="AN13">
        <v>8.8800000000000008</v>
      </c>
      <c r="AO13">
        <v>29.063541666666701</v>
      </c>
      <c r="AP13">
        <v>28.291770833333299</v>
      </c>
      <c r="AQ13">
        <v>1.0874999999999999</v>
      </c>
      <c r="AR13">
        <v>8.3881483980700805E-2</v>
      </c>
      <c r="AS13">
        <v>1.2038850000000001</v>
      </c>
      <c r="AT13">
        <v>29.65</v>
      </c>
      <c r="AU13">
        <v>1.207638</v>
      </c>
      <c r="AV13">
        <v>29.99</v>
      </c>
      <c r="AW13">
        <v>-0.34</v>
      </c>
      <c r="AX13">
        <v>29.82</v>
      </c>
      <c r="AY13">
        <v>2.6157291666666702</v>
      </c>
      <c r="AZ13">
        <v>0.961542898673726</v>
      </c>
      <c r="BA13">
        <v>1.247946</v>
      </c>
      <c r="BB13">
        <v>32.82</v>
      </c>
      <c r="BC13">
        <v>1.2368870000000001</v>
      </c>
      <c r="BD13">
        <v>30.62</v>
      </c>
      <c r="BE13">
        <v>2.2000000000000002</v>
      </c>
      <c r="BF13">
        <v>31.72</v>
      </c>
      <c r="BG13">
        <v>4.5157291666666701</v>
      </c>
      <c r="BH13">
        <v>1.5075666725374499</v>
      </c>
      <c r="BI13">
        <v>1.1995849999999999</v>
      </c>
      <c r="BJ13">
        <v>33.79</v>
      </c>
      <c r="BK13">
        <v>1.346506</v>
      </c>
      <c r="BL13">
        <v>22.27</v>
      </c>
      <c r="BM13">
        <v>11.52</v>
      </c>
      <c r="BN13">
        <v>29.503541666666699</v>
      </c>
      <c r="BO13">
        <v>31.646770833333299</v>
      </c>
      <c r="BP13">
        <v>4.4424999999999999</v>
      </c>
      <c r="BQ13">
        <v>1.49121728104667</v>
      </c>
      <c r="BR13">
        <v>1.19445</v>
      </c>
      <c r="BS13">
        <v>27.47</v>
      </c>
      <c r="BT13">
        <v>1.410237</v>
      </c>
      <c r="BU13">
        <v>15.17</v>
      </c>
      <c r="BV13">
        <v>12.3</v>
      </c>
      <c r="BW13">
        <v>28.723541666666701</v>
      </c>
      <c r="BX13">
        <v>28.096770833333299</v>
      </c>
      <c r="BY13">
        <v>0.89249999999999796</v>
      </c>
      <c r="BZ13">
        <v>-0.113728765328345</v>
      </c>
      <c r="CA13">
        <v>1.224167</v>
      </c>
      <c r="CB13">
        <v>25.31</v>
      </c>
      <c r="CC13">
        <v>1.2145459999999999</v>
      </c>
      <c r="CD13">
        <v>26.6</v>
      </c>
      <c r="CE13">
        <v>-1.29</v>
      </c>
      <c r="CF13">
        <v>25.954999999999998</v>
      </c>
      <c r="CG13">
        <v>1.24927083333333</v>
      </c>
      <c r="CH13">
        <v>0.222560047775794</v>
      </c>
      <c r="CI13">
        <v>1.2063189999999999</v>
      </c>
      <c r="CJ13">
        <v>29.97</v>
      </c>
      <c r="CK13">
        <v>1.146906</v>
      </c>
      <c r="CL13">
        <v>20.440000000000001</v>
      </c>
      <c r="CM13">
        <v>9.5299999999999994</v>
      </c>
      <c r="CN13">
        <v>25.8772916666667</v>
      </c>
      <c r="CO13">
        <v>27.9236458333333</v>
      </c>
      <c r="CP13">
        <v>0.71937499999999899</v>
      </c>
      <c r="CQ13">
        <v>-0.32937249950599101</v>
      </c>
      <c r="CR13" t="s">
        <v>166</v>
      </c>
      <c r="CS13">
        <v>40</v>
      </c>
      <c r="CT13">
        <v>1.209025</v>
      </c>
      <c r="CU13">
        <v>31.11</v>
      </c>
      <c r="CV13">
        <v>8.89</v>
      </c>
      <c r="CW13">
        <v>35.555</v>
      </c>
      <c r="CX13">
        <v>8.3507291666666692</v>
      </c>
      <c r="CY13">
        <v>2.12234886039943</v>
      </c>
      <c r="CZ13">
        <v>1.2689589999999999</v>
      </c>
      <c r="DA13">
        <v>27.55</v>
      </c>
      <c r="DB13">
        <v>1.252823</v>
      </c>
      <c r="DC13">
        <v>28.57</v>
      </c>
      <c r="DD13">
        <v>-1.02</v>
      </c>
      <c r="DE13">
        <v>28.06</v>
      </c>
      <c r="DF13">
        <v>0.85572916666666998</v>
      </c>
      <c r="DG13">
        <v>-0.155801346984555</v>
      </c>
      <c r="DH13">
        <v>1.2425299999999999</v>
      </c>
      <c r="DI13">
        <v>29.82</v>
      </c>
      <c r="DJ13">
        <v>1.293828</v>
      </c>
      <c r="DK13">
        <v>16.64</v>
      </c>
      <c r="DL13">
        <v>13.18</v>
      </c>
      <c r="DM13">
        <v>27.260833333333299</v>
      </c>
      <c r="DN13">
        <v>28.540416666666701</v>
      </c>
      <c r="DO13">
        <v>1.33614583333333</v>
      </c>
      <c r="DP13">
        <v>0.28978922584392303</v>
      </c>
      <c r="DQ13">
        <v>1.1975009999999999</v>
      </c>
      <c r="DR13">
        <v>27.52</v>
      </c>
      <c r="DS13">
        <v>1.3825350000000001</v>
      </c>
      <c r="DT13">
        <v>18.64</v>
      </c>
      <c r="DU13">
        <v>8.8800000000000008</v>
      </c>
      <c r="DV13">
        <v>29.063541666666701</v>
      </c>
      <c r="DW13">
        <v>28.291770833333299</v>
      </c>
      <c r="DX13">
        <v>1.0874999999999999</v>
      </c>
      <c r="DY13">
        <v>8.3881483980700805E-2</v>
      </c>
      <c r="DZ13">
        <v>1.237906</v>
      </c>
      <c r="EA13">
        <v>25.38</v>
      </c>
      <c r="EB13">
        <v>1.247946</v>
      </c>
      <c r="EC13">
        <v>32.82</v>
      </c>
      <c r="ED13">
        <v>1.2686919999999999</v>
      </c>
      <c r="EE13">
        <v>25.73</v>
      </c>
      <c r="EF13">
        <v>18.29</v>
      </c>
      <c r="EG13">
        <v>27.976666666666699</v>
      </c>
      <c r="EH13">
        <v>0.77239583333333806</v>
      </c>
      <c r="EI13">
        <v>-0.258258122883889</v>
      </c>
      <c r="EJ13">
        <v>1.2492019999999999</v>
      </c>
      <c r="EK13">
        <v>36.049999999999997</v>
      </c>
      <c r="EL13">
        <v>1.2512380000000001</v>
      </c>
      <c r="EM13">
        <v>36.299999999999997</v>
      </c>
      <c r="EN13">
        <v>-0.25</v>
      </c>
      <c r="EO13">
        <v>36.174999999999997</v>
      </c>
      <c r="EP13">
        <v>8.9707291666666595</v>
      </c>
      <c r="EQ13">
        <v>2.1939669622503599</v>
      </c>
      <c r="ER13">
        <v>1.237906</v>
      </c>
      <c r="ES13">
        <v>25.38</v>
      </c>
      <c r="ET13">
        <v>1.2686919999999999</v>
      </c>
      <c r="EU13">
        <v>25.73</v>
      </c>
      <c r="EV13">
        <v>1.2487999999999999</v>
      </c>
      <c r="EW13">
        <v>25.14</v>
      </c>
      <c r="EX13">
        <v>24.79</v>
      </c>
      <c r="EY13">
        <v>25.4166666666667</v>
      </c>
      <c r="EZ13">
        <v>1.78760416666666</v>
      </c>
      <c r="FA13">
        <v>0.58087626894637401</v>
      </c>
      <c r="FB13">
        <v>1.2829889999999999</v>
      </c>
      <c r="FC13">
        <v>35.17</v>
      </c>
      <c r="FD13" t="s">
        <v>166</v>
      </c>
      <c r="FE13">
        <v>40</v>
      </c>
      <c r="FF13">
        <v>-4.83</v>
      </c>
      <c r="FG13">
        <v>37.585000000000001</v>
      </c>
      <c r="FH13">
        <v>10.380729166666701</v>
      </c>
      <c r="FI13">
        <v>2.33995112254091</v>
      </c>
    </row>
    <row r="14" spans="1:165">
      <c r="A14">
        <v>21</v>
      </c>
      <c r="B14" s="1" t="s">
        <v>187</v>
      </c>
      <c r="C14" t="s">
        <v>183</v>
      </c>
      <c r="D14" t="s">
        <v>164</v>
      </c>
      <c r="E14">
        <v>5</v>
      </c>
      <c r="F14">
        <v>1.1633469999999999</v>
      </c>
      <c r="G14" s="2">
        <v>27.33</v>
      </c>
      <c r="H14">
        <v>1.516343</v>
      </c>
      <c r="I14">
        <v>16.68</v>
      </c>
      <c r="J14">
        <v>10.65</v>
      </c>
      <c r="K14" s="3">
        <v>27.8185416666667</v>
      </c>
      <c r="L14">
        <f>ABS(G14-K14)</f>
        <v>0.48854166666670196</v>
      </c>
      <c r="M14" s="6">
        <f>AVERAGE(G14,K14)</f>
        <v>27.574270833333351</v>
      </c>
      <c r="N14" s="4"/>
      <c r="O14">
        <v>1.258232</v>
      </c>
      <c r="P14" s="2">
        <v>32.200000000000003</v>
      </c>
      <c r="Q14">
        <v>1.2069989999999999</v>
      </c>
      <c r="R14">
        <v>16.899999999999999</v>
      </c>
      <c r="S14">
        <v>15.3</v>
      </c>
      <c r="T14" s="3">
        <f>R14+15</f>
        <v>31.9</v>
      </c>
      <c r="U14">
        <f>ABS(P14-T14)</f>
        <v>0.30000000000000426</v>
      </c>
      <c r="V14" s="4">
        <f>AVERAGE(P14,T14)</f>
        <v>32.049999999999997</v>
      </c>
      <c r="Z14">
        <v>1.248481</v>
      </c>
      <c r="AA14" s="2">
        <v>28.96</v>
      </c>
      <c r="AB14">
        <v>1.307518</v>
      </c>
      <c r="AC14">
        <v>16.760000000000002</v>
      </c>
      <c r="AD14">
        <f>AA14-AC14</f>
        <v>12.2</v>
      </c>
      <c r="AE14" s="2">
        <f>AC14+13.3</f>
        <v>30.060000000000002</v>
      </c>
      <c r="AF14">
        <f>ABS(AA14-AE14)</f>
        <v>1.1000000000000014</v>
      </c>
      <c r="AG14" s="1">
        <f>AVERAGE(AA14,AE14)</f>
        <v>29.51</v>
      </c>
      <c r="AJ14">
        <v>1.195471</v>
      </c>
      <c r="AK14">
        <v>27.81</v>
      </c>
      <c r="AL14">
        <v>1.320505</v>
      </c>
      <c r="AM14">
        <v>18.97</v>
      </c>
      <c r="AN14">
        <v>8.84</v>
      </c>
      <c r="AO14">
        <v>29.3935416666667</v>
      </c>
      <c r="AP14">
        <v>28.601770833333301</v>
      </c>
      <c r="AQ14">
        <v>1.0275000000000001</v>
      </c>
      <c r="AR14">
        <v>2.7128667388252498E-2</v>
      </c>
      <c r="AS14">
        <v>1.1998709999999999</v>
      </c>
      <c r="AT14">
        <v>30.44</v>
      </c>
      <c r="AU14">
        <v>1.2012989999999999</v>
      </c>
      <c r="AV14">
        <v>29.8</v>
      </c>
      <c r="AW14">
        <v>0.64000000000000101</v>
      </c>
      <c r="AX14">
        <v>30.12</v>
      </c>
      <c r="AY14">
        <v>2.5457291666666699</v>
      </c>
      <c r="AZ14">
        <v>0.93441711846222197</v>
      </c>
      <c r="BA14">
        <v>1.2235119999999999</v>
      </c>
      <c r="BB14">
        <v>30.46</v>
      </c>
      <c r="BC14">
        <v>1.2261820000000001</v>
      </c>
      <c r="BD14">
        <v>30.44</v>
      </c>
      <c r="BE14">
        <v>1.9999999999999601E-2</v>
      </c>
      <c r="BF14">
        <v>30.45</v>
      </c>
      <c r="BG14">
        <v>2.87572916666667</v>
      </c>
      <c r="BH14">
        <v>1.0563062652808</v>
      </c>
      <c r="BI14">
        <v>1.1948270000000001</v>
      </c>
      <c r="BJ14">
        <v>37.19</v>
      </c>
      <c r="BK14">
        <v>1.3017639999999999</v>
      </c>
      <c r="BL14">
        <v>27.73</v>
      </c>
      <c r="BM14">
        <v>9.4600000000000009</v>
      </c>
      <c r="BN14">
        <v>34.9635416666667</v>
      </c>
      <c r="BO14">
        <v>36.076770833333299</v>
      </c>
      <c r="BP14">
        <v>8.5024999999999906</v>
      </c>
      <c r="BQ14">
        <v>2.1403602378992099</v>
      </c>
      <c r="BR14">
        <v>1.2076960000000001</v>
      </c>
      <c r="BS14">
        <v>29.01</v>
      </c>
      <c r="BT14">
        <v>1.499781</v>
      </c>
      <c r="BU14">
        <v>16</v>
      </c>
      <c r="BV14">
        <v>13.01</v>
      </c>
      <c r="BW14">
        <v>29.5535416666667</v>
      </c>
      <c r="BX14">
        <v>29.281770833333301</v>
      </c>
      <c r="BY14">
        <v>1.7075</v>
      </c>
      <c r="BZ14">
        <v>0.53503031246280797</v>
      </c>
      <c r="CA14">
        <v>1.216547</v>
      </c>
      <c r="CB14">
        <v>25.59</v>
      </c>
      <c r="CC14">
        <v>1.2112039999999999</v>
      </c>
      <c r="CD14">
        <v>26.56</v>
      </c>
      <c r="CE14">
        <v>-0.96999999999999897</v>
      </c>
      <c r="CF14">
        <v>26.074999999999999</v>
      </c>
      <c r="CG14">
        <v>1.49927083333333</v>
      </c>
      <c r="CH14">
        <v>0.40497887880674399</v>
      </c>
      <c r="CI14">
        <v>1.206202</v>
      </c>
      <c r="CJ14">
        <v>29.28</v>
      </c>
      <c r="CK14">
        <v>1.170895</v>
      </c>
      <c r="CL14">
        <v>18.010000000000002</v>
      </c>
      <c r="CM14">
        <v>11.27</v>
      </c>
      <c r="CN14">
        <v>23.4472916666667</v>
      </c>
      <c r="CO14">
        <v>26.363645833333301</v>
      </c>
      <c r="CP14">
        <v>1.2106250000000001</v>
      </c>
      <c r="CQ14">
        <v>0.19113675517912099</v>
      </c>
      <c r="CR14">
        <v>1.2181230000000001</v>
      </c>
      <c r="CS14">
        <v>32.22</v>
      </c>
      <c r="CT14">
        <v>1.213727</v>
      </c>
      <c r="CU14">
        <v>31.83</v>
      </c>
      <c r="CV14">
        <v>0.39000000000000101</v>
      </c>
      <c r="CW14">
        <v>32.024999999999999</v>
      </c>
      <c r="CX14">
        <v>4.4507291666666697</v>
      </c>
      <c r="CY14">
        <v>1.49306794043285</v>
      </c>
      <c r="CZ14">
        <v>1.2634350000000001</v>
      </c>
      <c r="DA14">
        <v>27.49</v>
      </c>
      <c r="DB14">
        <v>1.246893</v>
      </c>
      <c r="DC14">
        <v>27.91</v>
      </c>
      <c r="DD14">
        <v>-0.42000000000000198</v>
      </c>
      <c r="DE14">
        <v>27.7</v>
      </c>
      <c r="DF14">
        <v>0.125729166666666</v>
      </c>
      <c r="DG14">
        <v>-2.0736251563583998</v>
      </c>
      <c r="DH14">
        <v>1.248481</v>
      </c>
      <c r="DI14">
        <v>28.96</v>
      </c>
      <c r="DJ14">
        <v>1.307518</v>
      </c>
      <c r="DK14">
        <v>16.760000000000002</v>
      </c>
      <c r="DL14">
        <v>12.2</v>
      </c>
      <c r="DM14">
        <v>27.3808333333333</v>
      </c>
      <c r="DN14">
        <v>28.1704166666667</v>
      </c>
      <c r="DO14">
        <v>0.59614583333333504</v>
      </c>
      <c r="DP14">
        <v>-0.51726995504682305</v>
      </c>
      <c r="DQ14">
        <v>1.195471</v>
      </c>
      <c r="DR14">
        <v>27.81</v>
      </c>
      <c r="DS14">
        <v>1.320505</v>
      </c>
      <c r="DT14">
        <v>18.97</v>
      </c>
      <c r="DU14">
        <v>8.84</v>
      </c>
      <c r="DV14">
        <v>29.3935416666667</v>
      </c>
      <c r="DW14">
        <v>28.601770833333301</v>
      </c>
      <c r="DX14">
        <v>1.0275000000000001</v>
      </c>
      <c r="DY14">
        <v>2.7128667388252498E-2</v>
      </c>
      <c r="DZ14">
        <v>1.205689</v>
      </c>
      <c r="EA14">
        <v>26.05</v>
      </c>
      <c r="EB14">
        <v>1.2235119999999999</v>
      </c>
      <c r="EC14">
        <v>30.46</v>
      </c>
      <c r="ED14">
        <v>1.255263</v>
      </c>
      <c r="EE14">
        <v>26</v>
      </c>
      <c r="EF14">
        <v>21.59</v>
      </c>
      <c r="EG14">
        <v>27.503333333333298</v>
      </c>
      <c r="EH14">
        <v>7.0937499999999404E-2</v>
      </c>
      <c r="EI14">
        <v>-2.6459560713064199</v>
      </c>
      <c r="EJ14">
        <v>1.2649509999999999</v>
      </c>
      <c r="EK14">
        <v>37.450000000000003</v>
      </c>
      <c r="EL14">
        <v>1.2638100000000001</v>
      </c>
      <c r="EM14">
        <v>38.11</v>
      </c>
      <c r="EN14">
        <v>-0.65999999999999703</v>
      </c>
      <c r="EO14">
        <v>37.78</v>
      </c>
      <c r="EP14">
        <v>10.2057291666667</v>
      </c>
      <c r="EQ14">
        <v>2.3229492456119001</v>
      </c>
      <c r="ER14">
        <v>1.205689</v>
      </c>
      <c r="ES14">
        <v>26.05</v>
      </c>
      <c r="ET14">
        <v>1.255263</v>
      </c>
      <c r="EU14">
        <v>26</v>
      </c>
      <c r="EV14">
        <v>1.224202</v>
      </c>
      <c r="EW14">
        <v>26.14</v>
      </c>
      <c r="EX14">
        <v>26.19</v>
      </c>
      <c r="EY14">
        <v>26.063333333333301</v>
      </c>
      <c r="EZ14">
        <v>1.5109375</v>
      </c>
      <c r="FA14">
        <v>0.41273031909957703</v>
      </c>
      <c r="FB14" t="s">
        <v>166</v>
      </c>
      <c r="FC14">
        <v>40</v>
      </c>
      <c r="FD14" t="s">
        <v>166</v>
      </c>
      <c r="FE14">
        <v>40</v>
      </c>
      <c r="FF14">
        <v>0</v>
      </c>
      <c r="FG14">
        <v>40</v>
      </c>
      <c r="FH14">
        <v>12.4257291666667</v>
      </c>
      <c r="FI14">
        <v>2.5197692557067799</v>
      </c>
    </row>
    <row r="15" spans="1:165">
      <c r="A15">
        <v>22</v>
      </c>
      <c r="B15" s="1" t="s">
        <v>188</v>
      </c>
      <c r="C15" t="s">
        <v>183</v>
      </c>
      <c r="D15" t="s">
        <v>164</v>
      </c>
      <c r="E15">
        <v>6</v>
      </c>
      <c r="F15">
        <v>1.1755279999999999</v>
      </c>
      <c r="G15" s="2">
        <v>30.45</v>
      </c>
      <c r="H15">
        <v>1.5565519999999999</v>
      </c>
      <c r="I15">
        <v>19.09</v>
      </c>
      <c r="J15">
        <v>11.36</v>
      </c>
      <c r="K15" s="3">
        <v>30.2285416666667</v>
      </c>
      <c r="L15">
        <f>ABS(G15-K15)</f>
        <v>0.2214583333332989</v>
      </c>
      <c r="M15" s="6">
        <f>AVERAGE(G15,K15)</f>
        <v>30.339270833333352</v>
      </c>
      <c r="N15" s="4"/>
      <c r="O15">
        <v>1.25814</v>
      </c>
      <c r="P15" s="2">
        <v>33.22</v>
      </c>
      <c r="Q15">
        <v>1.2672490000000001</v>
      </c>
      <c r="R15">
        <v>17.62</v>
      </c>
      <c r="S15">
        <v>15.6</v>
      </c>
      <c r="T15" s="3">
        <f>R15+15</f>
        <v>32.620000000000005</v>
      </c>
      <c r="U15">
        <f>ABS(P15-T15)</f>
        <v>0.59999999999999432</v>
      </c>
      <c r="V15" s="4">
        <f>AVERAGE(P15,T15)</f>
        <v>32.92</v>
      </c>
      <c r="Z15">
        <v>1.2391589999999999</v>
      </c>
      <c r="AA15" s="2">
        <v>29.17</v>
      </c>
      <c r="AB15">
        <v>1.266753</v>
      </c>
      <c r="AC15">
        <v>17.489999999999998</v>
      </c>
      <c r="AD15">
        <f>AA15-AC15</f>
        <v>11.680000000000003</v>
      </c>
      <c r="AE15" s="2">
        <f>AC15+13.3</f>
        <v>30.79</v>
      </c>
      <c r="AF15">
        <f>ABS(AA15-AE15)</f>
        <v>1.6199999999999974</v>
      </c>
      <c r="AG15" s="1">
        <f>AVERAGE(AA15,AE15)</f>
        <v>29.98</v>
      </c>
      <c r="AJ15">
        <v>1.1836660000000001</v>
      </c>
      <c r="AK15">
        <v>28.46</v>
      </c>
      <c r="AL15">
        <v>1.382965</v>
      </c>
      <c r="AM15">
        <v>19.25</v>
      </c>
      <c r="AN15">
        <v>9.2100000000000009</v>
      </c>
      <c r="AO15">
        <v>29.673541666666701</v>
      </c>
      <c r="AP15">
        <v>29.066770833333301</v>
      </c>
      <c r="AQ15">
        <v>1.2725</v>
      </c>
      <c r="AR15">
        <v>0.24098346944253901</v>
      </c>
      <c r="AS15">
        <v>1.2079409999999999</v>
      </c>
      <c r="AT15">
        <v>29.55</v>
      </c>
      <c r="AU15">
        <v>1.216037</v>
      </c>
      <c r="AV15">
        <v>30.82</v>
      </c>
      <c r="AW15">
        <v>-1.27</v>
      </c>
      <c r="AX15">
        <v>30.184999999999999</v>
      </c>
      <c r="AY15">
        <v>0.154270833333328</v>
      </c>
      <c r="AZ15">
        <v>-1.86904556318816</v>
      </c>
      <c r="BA15">
        <v>1.24342</v>
      </c>
      <c r="BB15">
        <v>30.24</v>
      </c>
      <c r="BC15">
        <v>1.237182</v>
      </c>
      <c r="BD15">
        <v>29.61</v>
      </c>
      <c r="BE15">
        <v>0.62999999999999901</v>
      </c>
      <c r="BF15">
        <v>29.925000000000001</v>
      </c>
      <c r="BG15">
        <v>0.41427083333333298</v>
      </c>
      <c r="BH15">
        <v>-0.88123533224823702</v>
      </c>
      <c r="BI15">
        <v>0.9998882</v>
      </c>
      <c r="BJ15">
        <v>31.17</v>
      </c>
      <c r="BK15">
        <v>1.4509380000000001</v>
      </c>
      <c r="BL15">
        <v>26.09</v>
      </c>
      <c r="BM15">
        <v>5.08</v>
      </c>
      <c r="BN15">
        <v>33.323541666666699</v>
      </c>
      <c r="BO15">
        <v>32.246770833333301</v>
      </c>
      <c r="BP15">
        <v>1.9075</v>
      </c>
      <c r="BQ15">
        <v>0.64579348417647398</v>
      </c>
      <c r="BR15">
        <v>1.204739</v>
      </c>
      <c r="BS15">
        <v>28.57</v>
      </c>
      <c r="BT15">
        <v>1.638334</v>
      </c>
      <c r="BU15">
        <v>16.71</v>
      </c>
      <c r="BV15">
        <v>11.86</v>
      </c>
      <c r="BW15">
        <v>30.263541666666701</v>
      </c>
      <c r="BX15">
        <v>29.416770833333299</v>
      </c>
      <c r="BY15">
        <v>0.92249999999999599</v>
      </c>
      <c r="BZ15">
        <v>-8.0667903067459301E-2</v>
      </c>
      <c r="CA15">
        <v>1.2141360000000001</v>
      </c>
      <c r="CB15">
        <v>23.55</v>
      </c>
      <c r="CC15">
        <v>1.224561</v>
      </c>
      <c r="CD15">
        <v>27.81</v>
      </c>
      <c r="CE15">
        <v>-4.26</v>
      </c>
      <c r="CF15">
        <v>25.68</v>
      </c>
      <c r="CG15">
        <v>4.6592708333333297</v>
      </c>
      <c r="CH15">
        <v>1.5388589623606701</v>
      </c>
      <c r="CI15">
        <v>1.2201839999999999</v>
      </c>
      <c r="CJ15">
        <v>29.56</v>
      </c>
      <c r="CK15">
        <v>1.173794</v>
      </c>
      <c r="CL15">
        <v>20.309999999999999</v>
      </c>
      <c r="CM15">
        <v>9.25</v>
      </c>
      <c r="CN15">
        <v>25.747291666666701</v>
      </c>
      <c r="CO15">
        <v>27.6536458333333</v>
      </c>
      <c r="CP15">
        <v>2.6856249999999999</v>
      </c>
      <c r="CQ15">
        <v>0.98791347554712206</v>
      </c>
      <c r="CR15">
        <v>1.2139759999999999</v>
      </c>
      <c r="CS15">
        <v>31.53</v>
      </c>
      <c r="CT15">
        <v>1.1994959999999999</v>
      </c>
      <c r="CU15">
        <v>32.54</v>
      </c>
      <c r="CV15">
        <v>-1.01</v>
      </c>
      <c r="CW15">
        <v>32.034999999999997</v>
      </c>
      <c r="CX15">
        <v>1.6957291666666701</v>
      </c>
      <c r="CY15">
        <v>0.52811283515258201</v>
      </c>
      <c r="CZ15">
        <v>1.263272</v>
      </c>
      <c r="DA15">
        <v>26.06</v>
      </c>
      <c r="DB15">
        <v>1.2568029999999999</v>
      </c>
      <c r="DC15">
        <v>29.34</v>
      </c>
      <c r="DD15">
        <v>-3.28</v>
      </c>
      <c r="DE15">
        <v>27.7</v>
      </c>
      <c r="DF15">
        <v>2.6392708333333301</v>
      </c>
      <c r="DG15">
        <v>0.97050267951316904</v>
      </c>
      <c r="DH15">
        <v>1.2391589999999999</v>
      </c>
      <c r="DI15">
        <v>29.17</v>
      </c>
      <c r="DJ15">
        <v>1.266753</v>
      </c>
      <c r="DK15">
        <v>17.489999999999998</v>
      </c>
      <c r="DL15">
        <v>11.68</v>
      </c>
      <c r="DM15">
        <v>28.1108333333333</v>
      </c>
      <c r="DN15">
        <v>28.640416666666699</v>
      </c>
      <c r="DO15">
        <v>1.6988541666666599</v>
      </c>
      <c r="DP15">
        <v>0.52995400420098804</v>
      </c>
      <c r="DQ15">
        <v>1.1836660000000001</v>
      </c>
      <c r="DR15">
        <v>28.46</v>
      </c>
      <c r="DS15">
        <v>1.382965</v>
      </c>
      <c r="DT15">
        <v>19.25</v>
      </c>
      <c r="DU15">
        <v>9.2100000000000009</v>
      </c>
      <c r="DV15">
        <v>29.673541666666701</v>
      </c>
      <c r="DW15">
        <v>29.066770833333301</v>
      </c>
      <c r="DX15">
        <v>1.2725</v>
      </c>
      <c r="DY15">
        <v>0.24098346944253901</v>
      </c>
      <c r="DZ15">
        <v>1.2203269999999999</v>
      </c>
      <c r="EA15">
        <v>23.83</v>
      </c>
      <c r="EB15">
        <v>1.24342</v>
      </c>
      <c r="EC15">
        <v>30.24</v>
      </c>
      <c r="ED15">
        <v>1.261334</v>
      </c>
      <c r="EE15">
        <v>25.28</v>
      </c>
      <c r="EF15">
        <v>18.87</v>
      </c>
      <c r="EG15">
        <v>26.45</v>
      </c>
      <c r="EH15">
        <v>3.8892708333333301</v>
      </c>
      <c r="EI15">
        <v>1.3582216936161999</v>
      </c>
      <c r="EJ15" t="s">
        <v>166</v>
      </c>
      <c r="EK15">
        <v>40</v>
      </c>
      <c r="EL15">
        <v>1.2818309999999999</v>
      </c>
      <c r="EM15">
        <v>39.630000000000003</v>
      </c>
      <c r="EN15">
        <v>0.369999999999997</v>
      </c>
      <c r="EO15">
        <v>39.814999999999998</v>
      </c>
      <c r="EP15">
        <v>9.4757291666666692</v>
      </c>
      <c r="EQ15">
        <v>2.2487337049115901</v>
      </c>
      <c r="ER15">
        <v>1.2203269999999999</v>
      </c>
      <c r="ES15">
        <v>23.83</v>
      </c>
      <c r="ET15">
        <v>1.261334</v>
      </c>
      <c r="EU15">
        <v>25.28</v>
      </c>
      <c r="EV15">
        <v>1.2422169999999999</v>
      </c>
      <c r="EW15">
        <v>25.38</v>
      </c>
      <c r="EX15">
        <v>23.93</v>
      </c>
      <c r="EY15">
        <v>24.83</v>
      </c>
      <c r="EZ15">
        <v>5.5092708333333302</v>
      </c>
      <c r="FA15">
        <v>1.7064322792595401</v>
      </c>
      <c r="FB15" t="s">
        <v>166</v>
      </c>
      <c r="FC15">
        <v>40</v>
      </c>
      <c r="FD15" t="s">
        <v>166</v>
      </c>
      <c r="FE15">
        <v>40</v>
      </c>
      <c r="FF15">
        <v>0</v>
      </c>
      <c r="FG15">
        <v>40</v>
      </c>
      <c r="FH15">
        <v>9.6607291666666697</v>
      </c>
      <c r="FI15">
        <v>2.2680691284675101</v>
      </c>
    </row>
    <row r="16" spans="1:165">
      <c r="A16">
        <v>23</v>
      </c>
      <c r="B16" s="1" t="s">
        <v>189</v>
      </c>
      <c r="C16" t="s">
        <v>183</v>
      </c>
      <c r="D16" t="s">
        <v>164</v>
      </c>
      <c r="E16">
        <v>7</v>
      </c>
      <c r="F16">
        <v>1.154175</v>
      </c>
      <c r="G16" s="2">
        <v>29.56</v>
      </c>
      <c r="H16">
        <v>1.4940519999999999</v>
      </c>
      <c r="I16">
        <v>18.829999999999998</v>
      </c>
      <c r="J16">
        <v>10.73</v>
      </c>
      <c r="K16" s="3">
        <v>29.968541666666699</v>
      </c>
      <c r="L16">
        <f>ABS(G16-K16)</f>
        <v>0.40854166666670011</v>
      </c>
      <c r="M16" s="6">
        <f>AVERAGE(G16,K16)</f>
        <v>29.764270833333349</v>
      </c>
      <c r="N16" s="4"/>
      <c r="O16">
        <v>1.243301</v>
      </c>
      <c r="P16" s="2">
        <v>33.270000000000003</v>
      </c>
      <c r="Q16">
        <v>1.29036</v>
      </c>
      <c r="R16">
        <v>16.309999999999999</v>
      </c>
      <c r="S16">
        <v>16.96</v>
      </c>
      <c r="T16" s="3">
        <f>R16+15</f>
        <v>31.31</v>
      </c>
      <c r="U16">
        <f>ABS(P16-T16)</f>
        <v>1.9600000000000044</v>
      </c>
      <c r="V16" s="4">
        <f>AVERAGE(P16,T16)</f>
        <v>32.29</v>
      </c>
      <c r="Z16">
        <v>1.23681</v>
      </c>
      <c r="AA16" s="2">
        <v>30.73</v>
      </c>
      <c r="AB16">
        <v>1.2567550000000001</v>
      </c>
      <c r="AC16">
        <v>17</v>
      </c>
      <c r="AD16">
        <f>AA16-AC16</f>
        <v>13.73</v>
      </c>
      <c r="AE16" s="2">
        <f>AC16+13.3</f>
        <v>30.3</v>
      </c>
      <c r="AF16">
        <f>ABS(AA16-AE16)</f>
        <v>0.42999999999999972</v>
      </c>
      <c r="AG16" s="1">
        <f>AVERAGE(AA16,AE16)</f>
        <v>30.515000000000001</v>
      </c>
      <c r="AJ16">
        <v>1.1975899999999999</v>
      </c>
      <c r="AK16">
        <v>27.07</v>
      </c>
      <c r="AL16">
        <v>1.2779339999999999</v>
      </c>
      <c r="AM16">
        <v>18.07</v>
      </c>
      <c r="AN16">
        <v>9</v>
      </c>
      <c r="AO16">
        <v>28.493541666666701</v>
      </c>
      <c r="AP16">
        <v>27.781770833333301</v>
      </c>
      <c r="AQ16">
        <v>1.9824999999999999</v>
      </c>
      <c r="AR16">
        <v>0.68435867452686705</v>
      </c>
      <c r="AS16">
        <v>1.1799679999999999</v>
      </c>
      <c r="AT16">
        <v>30.67</v>
      </c>
      <c r="AU16">
        <v>1.201784</v>
      </c>
      <c r="AV16">
        <v>29.95</v>
      </c>
      <c r="AW16">
        <v>0.72000000000000197</v>
      </c>
      <c r="AX16">
        <v>30.31</v>
      </c>
      <c r="AY16">
        <v>0.54572916666666804</v>
      </c>
      <c r="AZ16">
        <v>-0.60563245804770605</v>
      </c>
      <c r="BA16">
        <v>1.2142379999999999</v>
      </c>
      <c r="BB16">
        <v>31.07</v>
      </c>
      <c r="BC16">
        <v>1.232985</v>
      </c>
      <c r="BD16">
        <v>29.66</v>
      </c>
      <c r="BE16">
        <v>1.41</v>
      </c>
      <c r="BF16">
        <v>30.364999999999998</v>
      </c>
      <c r="BG16">
        <v>0.60072916666666698</v>
      </c>
      <c r="BH16">
        <v>-0.50961108384051401</v>
      </c>
      <c r="BI16">
        <v>1.189009</v>
      </c>
      <c r="BJ16">
        <v>32.53</v>
      </c>
      <c r="BK16">
        <v>1.280581</v>
      </c>
      <c r="BL16">
        <v>20.77</v>
      </c>
      <c r="BM16">
        <v>11.76</v>
      </c>
      <c r="BN16">
        <v>28.003541666666699</v>
      </c>
      <c r="BO16">
        <v>30.2667708333333</v>
      </c>
      <c r="BP16">
        <v>0.50249999999999795</v>
      </c>
      <c r="BQ16">
        <v>-0.68815963904891098</v>
      </c>
      <c r="BR16">
        <v>1.1909240000000001</v>
      </c>
      <c r="BS16">
        <v>27.25</v>
      </c>
      <c r="BT16">
        <v>1.475498</v>
      </c>
      <c r="BU16">
        <v>15.29</v>
      </c>
      <c r="BV16">
        <v>11.96</v>
      </c>
      <c r="BW16">
        <v>28.843541666666699</v>
      </c>
      <c r="BX16">
        <v>28.046770833333301</v>
      </c>
      <c r="BY16">
        <v>1.7175</v>
      </c>
      <c r="BZ16">
        <v>0.54086974511436803</v>
      </c>
      <c r="CA16">
        <v>1.2046539999999999</v>
      </c>
      <c r="CB16">
        <v>24.34</v>
      </c>
      <c r="CC16">
        <v>1.2078979999999999</v>
      </c>
      <c r="CD16">
        <v>25.58</v>
      </c>
      <c r="CE16">
        <v>-1.24</v>
      </c>
      <c r="CF16">
        <v>24.96</v>
      </c>
      <c r="CG16">
        <v>4.8042708333333302</v>
      </c>
      <c r="CH16">
        <v>1.5695052792592199</v>
      </c>
      <c r="CI16">
        <v>1.214623</v>
      </c>
      <c r="CJ16">
        <v>29.04</v>
      </c>
      <c r="CK16">
        <v>1.2304619999999999</v>
      </c>
      <c r="CL16">
        <v>19.010000000000002</v>
      </c>
      <c r="CM16">
        <v>10.029999999999999</v>
      </c>
      <c r="CN16">
        <v>24.4472916666667</v>
      </c>
      <c r="CO16">
        <v>26.7436458333333</v>
      </c>
      <c r="CP16">
        <v>3.0206249999999999</v>
      </c>
      <c r="CQ16">
        <v>1.10546376361721</v>
      </c>
      <c r="CR16" t="s">
        <v>166</v>
      </c>
      <c r="CS16">
        <v>40</v>
      </c>
      <c r="CT16">
        <v>1.200807</v>
      </c>
      <c r="CU16">
        <v>30.73</v>
      </c>
      <c r="CV16">
        <v>9.27</v>
      </c>
      <c r="CW16">
        <v>35.365000000000002</v>
      </c>
      <c r="CX16">
        <v>5.6007291666666701</v>
      </c>
      <c r="CY16">
        <v>1.72289679759807</v>
      </c>
      <c r="CZ16">
        <v>1.2542249999999999</v>
      </c>
      <c r="DA16">
        <v>27.48</v>
      </c>
      <c r="DB16">
        <v>1.2368570000000001</v>
      </c>
      <c r="DC16">
        <v>27.25</v>
      </c>
      <c r="DD16">
        <v>0.23</v>
      </c>
      <c r="DE16">
        <v>27.364999999999998</v>
      </c>
      <c r="DF16">
        <v>2.3992708333333299</v>
      </c>
      <c r="DG16">
        <v>0.87516487174697699</v>
      </c>
      <c r="DH16">
        <v>1.23681</v>
      </c>
      <c r="DI16">
        <v>30.73</v>
      </c>
      <c r="DJ16">
        <v>1.2567550000000001</v>
      </c>
      <c r="DK16">
        <v>17</v>
      </c>
      <c r="DL16">
        <v>13.73</v>
      </c>
      <c r="DM16">
        <v>27.620833333333302</v>
      </c>
      <c r="DN16">
        <v>29.175416666666699</v>
      </c>
      <c r="DO16">
        <v>0.58885416666666801</v>
      </c>
      <c r="DP16">
        <v>-0.529576720780635</v>
      </c>
      <c r="DQ16">
        <v>1.1975899999999999</v>
      </c>
      <c r="DR16">
        <v>27.07</v>
      </c>
      <c r="DS16">
        <v>1.2779339999999999</v>
      </c>
      <c r="DT16">
        <v>18.07</v>
      </c>
      <c r="DU16">
        <v>9</v>
      </c>
      <c r="DV16">
        <v>28.493541666666701</v>
      </c>
      <c r="DW16">
        <v>27.781770833333301</v>
      </c>
      <c r="DX16">
        <v>1.9824999999999999</v>
      </c>
      <c r="DY16">
        <v>0.68435867452686705</v>
      </c>
      <c r="DZ16">
        <v>1.2169920000000001</v>
      </c>
      <c r="EA16">
        <v>27.54</v>
      </c>
      <c r="EB16">
        <v>1.2142379999999999</v>
      </c>
      <c r="EC16">
        <v>31.07</v>
      </c>
      <c r="ED16">
        <v>1.2501640000000001</v>
      </c>
      <c r="EE16">
        <v>27.44</v>
      </c>
      <c r="EF16">
        <v>23.91</v>
      </c>
      <c r="EG16">
        <v>28.683333333333302</v>
      </c>
      <c r="EH16">
        <v>1.0809375000000001</v>
      </c>
      <c r="EI16">
        <v>7.7828720149351702E-2</v>
      </c>
      <c r="EJ16">
        <v>1.2488330000000001</v>
      </c>
      <c r="EK16">
        <v>35.43</v>
      </c>
      <c r="EL16">
        <v>1.2463299999999999</v>
      </c>
      <c r="EM16">
        <v>38.04</v>
      </c>
      <c r="EN16">
        <v>-2.61</v>
      </c>
      <c r="EO16">
        <v>36.734999999999999</v>
      </c>
      <c r="EP16">
        <v>6.9707291666666604</v>
      </c>
      <c r="EQ16">
        <v>1.9417198343174</v>
      </c>
      <c r="ER16">
        <v>1.2169920000000001</v>
      </c>
      <c r="ES16">
        <v>27.54</v>
      </c>
      <c r="ET16">
        <v>1.2501640000000001</v>
      </c>
      <c r="EU16">
        <v>27.44</v>
      </c>
      <c r="EV16">
        <v>1.1871989999999999</v>
      </c>
      <c r="EW16">
        <v>26.05</v>
      </c>
      <c r="EX16">
        <v>26.15</v>
      </c>
      <c r="EY16">
        <v>27.01</v>
      </c>
      <c r="EZ16">
        <v>2.7542708333333299</v>
      </c>
      <c r="FA16">
        <v>1.0131527372770801</v>
      </c>
      <c r="FB16">
        <v>1.25281</v>
      </c>
      <c r="FC16">
        <v>34.299999999999997</v>
      </c>
      <c r="FD16" t="s">
        <v>166</v>
      </c>
      <c r="FE16">
        <v>40</v>
      </c>
      <c r="FF16">
        <v>-5.7</v>
      </c>
      <c r="FG16">
        <v>37.15</v>
      </c>
      <c r="FH16">
        <v>7.3857291666666596</v>
      </c>
      <c r="FI16">
        <v>1.99954964728618</v>
      </c>
    </row>
    <row r="17" spans="1:165">
      <c r="A17">
        <v>24</v>
      </c>
      <c r="B17" s="1" t="s">
        <v>190</v>
      </c>
      <c r="C17" t="s">
        <v>183</v>
      </c>
      <c r="D17" t="s">
        <v>164</v>
      </c>
      <c r="E17">
        <v>8</v>
      </c>
      <c r="F17">
        <v>1.1516029999999999</v>
      </c>
      <c r="G17" s="2">
        <v>30.43</v>
      </c>
      <c r="H17">
        <v>1.4299949999999999</v>
      </c>
      <c r="I17">
        <v>19.600000000000001</v>
      </c>
      <c r="J17">
        <v>10.83</v>
      </c>
      <c r="K17" s="3">
        <v>30.738541666666698</v>
      </c>
      <c r="L17">
        <f>ABS(G17-K17)</f>
        <v>0.30854166666669869</v>
      </c>
      <c r="M17" s="6">
        <f>AVERAGE(G17,K17)</f>
        <v>30.584270833333349</v>
      </c>
      <c r="N17" s="4"/>
      <c r="O17">
        <v>1.233169</v>
      </c>
      <c r="P17" s="2">
        <v>34.43</v>
      </c>
      <c r="Q17">
        <v>1.168693</v>
      </c>
      <c r="R17">
        <v>17.62</v>
      </c>
      <c r="S17">
        <v>16.809999999999999</v>
      </c>
      <c r="T17" s="3">
        <f>R17+15</f>
        <v>32.620000000000005</v>
      </c>
      <c r="U17">
        <f>ABS(P17-T17)</f>
        <v>1.8099999999999952</v>
      </c>
      <c r="V17" s="4">
        <f>AVERAGE(P17,T17)</f>
        <v>33.525000000000006</v>
      </c>
      <c r="Z17">
        <v>1.2131400000000001</v>
      </c>
      <c r="AA17" s="2">
        <v>32.33</v>
      </c>
      <c r="AB17">
        <v>1.169392</v>
      </c>
      <c r="AC17">
        <v>20.68</v>
      </c>
      <c r="AD17">
        <f>AA17-AC17</f>
        <v>11.649999999999999</v>
      </c>
      <c r="AE17" s="2">
        <f>AC17+13.3</f>
        <v>33.980000000000004</v>
      </c>
      <c r="AF17">
        <f>ABS(AA17-AE17)</f>
        <v>1.6500000000000057</v>
      </c>
      <c r="AG17" s="1">
        <f>AVERAGE(AA17,AE17)</f>
        <v>33.155000000000001</v>
      </c>
      <c r="AJ17">
        <v>1.175821</v>
      </c>
      <c r="AK17">
        <v>29.62</v>
      </c>
      <c r="AL17">
        <v>1.28817</v>
      </c>
      <c r="AM17">
        <v>19.059999999999999</v>
      </c>
      <c r="AN17">
        <v>10.56</v>
      </c>
      <c r="AO17">
        <v>29.483541666666699</v>
      </c>
      <c r="AP17">
        <v>29.5517708333333</v>
      </c>
      <c r="AQ17">
        <v>1.0325</v>
      </c>
      <c r="AR17">
        <v>3.1983045853049702E-2</v>
      </c>
      <c r="AS17">
        <v>1.183349</v>
      </c>
      <c r="AT17">
        <v>30.53</v>
      </c>
      <c r="AU17">
        <v>1.2034629999999999</v>
      </c>
      <c r="AV17">
        <v>31.87</v>
      </c>
      <c r="AW17">
        <v>-1.34</v>
      </c>
      <c r="AX17">
        <v>31.2</v>
      </c>
      <c r="AY17">
        <v>0.61572916666666799</v>
      </c>
      <c r="AZ17">
        <v>-0.48494807663155598</v>
      </c>
      <c r="BA17">
        <v>1.2197359999999999</v>
      </c>
      <c r="BB17">
        <v>32.04</v>
      </c>
      <c r="BC17">
        <v>1.2406820000000001</v>
      </c>
      <c r="BD17">
        <v>31.22</v>
      </c>
      <c r="BE17">
        <v>0.82</v>
      </c>
      <c r="BF17">
        <v>31.63</v>
      </c>
      <c r="BG17">
        <v>1.0457291666666599</v>
      </c>
      <c r="BH17">
        <v>4.4714409235596601E-2</v>
      </c>
      <c r="BI17">
        <v>1.0013320000000001</v>
      </c>
      <c r="BJ17">
        <v>1.46</v>
      </c>
      <c r="BK17">
        <v>1.416571</v>
      </c>
      <c r="BL17">
        <v>25.37</v>
      </c>
      <c r="BM17">
        <v>-23.91</v>
      </c>
      <c r="BN17">
        <v>32.6035416666667</v>
      </c>
      <c r="BO17">
        <v>17.031770833333301</v>
      </c>
      <c r="BP17">
        <v>13.5525</v>
      </c>
      <c r="BQ17">
        <v>2.6065710321523601</v>
      </c>
      <c r="BR17">
        <v>1.1924710000000001</v>
      </c>
      <c r="BS17">
        <v>29.2</v>
      </c>
      <c r="BT17">
        <v>1.504853</v>
      </c>
      <c r="BU17">
        <v>16.82</v>
      </c>
      <c r="BV17">
        <v>12.38</v>
      </c>
      <c r="BW17">
        <v>30.3735416666667</v>
      </c>
      <c r="BX17">
        <v>29.7867708333333</v>
      </c>
      <c r="BY17">
        <v>0.79749999999999899</v>
      </c>
      <c r="BZ17">
        <v>-0.22627344432313801</v>
      </c>
      <c r="CA17">
        <v>1.2136229999999999</v>
      </c>
      <c r="CB17">
        <v>27.43</v>
      </c>
      <c r="CC17">
        <v>1.197554</v>
      </c>
      <c r="CD17">
        <v>28.22</v>
      </c>
      <c r="CE17">
        <v>-0.78999999999999904</v>
      </c>
      <c r="CF17">
        <v>27.824999999999999</v>
      </c>
      <c r="CG17">
        <v>2.75927083333334</v>
      </c>
      <c r="CH17">
        <v>1.0149664540032599</v>
      </c>
      <c r="CI17">
        <v>1.2077960000000001</v>
      </c>
      <c r="CJ17">
        <v>31.11</v>
      </c>
      <c r="CK17" t="s">
        <v>166</v>
      </c>
      <c r="CL17">
        <v>40</v>
      </c>
      <c r="CM17">
        <v>-8.89</v>
      </c>
      <c r="CN17">
        <v>45.437291666666702</v>
      </c>
      <c r="CO17">
        <v>38.273645833333298</v>
      </c>
      <c r="CP17">
        <v>7.6893750000000001</v>
      </c>
      <c r="CQ17">
        <v>2.0398395058322998</v>
      </c>
      <c r="CR17">
        <v>1.227773</v>
      </c>
      <c r="CS17">
        <v>34.25</v>
      </c>
      <c r="CT17">
        <v>1.105226</v>
      </c>
      <c r="CU17">
        <v>31.36</v>
      </c>
      <c r="CV17">
        <v>2.89</v>
      </c>
      <c r="CW17">
        <v>32.805</v>
      </c>
      <c r="CX17">
        <v>2.22072916666666</v>
      </c>
      <c r="CY17">
        <v>0.79783559540861404</v>
      </c>
      <c r="CZ17">
        <v>1.2404599999999999</v>
      </c>
      <c r="DA17">
        <v>29.98</v>
      </c>
      <c r="DB17">
        <v>1.22411</v>
      </c>
      <c r="DC17">
        <v>28.9</v>
      </c>
      <c r="DD17">
        <v>1.08</v>
      </c>
      <c r="DE17">
        <v>29.44</v>
      </c>
      <c r="DF17">
        <v>1.14427083333334</v>
      </c>
      <c r="DG17">
        <v>0.13476760736278601</v>
      </c>
      <c r="DH17">
        <v>1.2131400000000001</v>
      </c>
      <c r="DI17">
        <v>32.33</v>
      </c>
      <c r="DJ17">
        <v>1.169392</v>
      </c>
      <c r="DK17">
        <v>20.68</v>
      </c>
      <c r="DL17">
        <v>11.65</v>
      </c>
      <c r="DM17">
        <v>31.300833333333301</v>
      </c>
      <c r="DN17">
        <v>31.8154166666667</v>
      </c>
      <c r="DO17">
        <v>1.2311458333333301</v>
      </c>
      <c r="DP17">
        <v>0.20794530755630999</v>
      </c>
      <c r="DQ17">
        <v>1.175821</v>
      </c>
      <c r="DR17">
        <v>29.62</v>
      </c>
      <c r="DS17">
        <v>1.28817</v>
      </c>
      <c r="DT17">
        <v>19.059999999999999</v>
      </c>
      <c r="DU17">
        <v>10.56</v>
      </c>
      <c r="DV17">
        <v>29.483541666666699</v>
      </c>
      <c r="DW17">
        <v>29.5517708333333</v>
      </c>
      <c r="DX17">
        <v>1.0325</v>
      </c>
      <c r="DY17">
        <v>3.1983045853049702E-2</v>
      </c>
      <c r="DZ17">
        <v>1.2158629999999999</v>
      </c>
      <c r="EA17">
        <v>25.4</v>
      </c>
      <c r="EB17">
        <v>1.2197359999999999</v>
      </c>
      <c r="EC17">
        <v>32.04</v>
      </c>
      <c r="ED17">
        <v>1.2372240000000001</v>
      </c>
      <c r="EE17">
        <v>24.11</v>
      </c>
      <c r="EF17">
        <v>17.47</v>
      </c>
      <c r="EG17">
        <v>27.183333333333302</v>
      </c>
      <c r="EH17">
        <v>3.4009374999999999</v>
      </c>
      <c r="EI17">
        <v>1.2240511289082401</v>
      </c>
      <c r="EJ17">
        <v>1.215428</v>
      </c>
      <c r="EK17">
        <v>37.42</v>
      </c>
      <c r="EL17">
        <v>1.239457</v>
      </c>
      <c r="EM17">
        <v>37.479999999999997</v>
      </c>
      <c r="EN17">
        <v>-5.9999999999995203E-2</v>
      </c>
      <c r="EO17">
        <v>37.450000000000003</v>
      </c>
      <c r="EP17">
        <v>6.8657291666666698</v>
      </c>
      <c r="EQ17">
        <v>1.9265422486802599</v>
      </c>
      <c r="ER17">
        <v>1.2158629999999999</v>
      </c>
      <c r="ES17">
        <v>25.4</v>
      </c>
      <c r="ET17">
        <v>1.2372240000000001</v>
      </c>
      <c r="EU17">
        <v>24.11</v>
      </c>
      <c r="EV17">
        <v>1.2312540000000001</v>
      </c>
      <c r="EW17">
        <v>22.9</v>
      </c>
      <c r="EX17">
        <v>24.19</v>
      </c>
      <c r="EY17">
        <v>24.136666666666699</v>
      </c>
      <c r="EZ17">
        <v>6.4476041666666699</v>
      </c>
      <c r="FA17">
        <v>1.86370861477572</v>
      </c>
      <c r="FB17">
        <v>1.2747809999999999</v>
      </c>
      <c r="FC17">
        <v>36.33</v>
      </c>
      <c r="FD17">
        <v>1.2535609999999999</v>
      </c>
      <c r="FE17">
        <v>36.909999999999997</v>
      </c>
      <c r="FF17">
        <v>-0.57999999999999796</v>
      </c>
      <c r="FG17">
        <v>36.619999999999997</v>
      </c>
      <c r="FH17">
        <v>6.0357291666666599</v>
      </c>
      <c r="FI17">
        <v>1.7976966702280599</v>
      </c>
    </row>
    <row r="18" spans="1:165">
      <c r="A18">
        <v>33</v>
      </c>
      <c r="B18" s="1" t="s">
        <v>199</v>
      </c>
      <c r="C18" t="s">
        <v>200</v>
      </c>
      <c r="D18" t="s">
        <v>164</v>
      </c>
      <c r="E18">
        <v>1</v>
      </c>
      <c r="F18">
        <v>1.1571480000000001</v>
      </c>
      <c r="G18" s="2">
        <v>28.63</v>
      </c>
      <c r="H18">
        <v>1.625313</v>
      </c>
      <c r="I18">
        <v>18.37</v>
      </c>
      <c r="J18">
        <v>10.26</v>
      </c>
      <c r="K18" s="3">
        <v>29.508541666666702</v>
      </c>
      <c r="L18">
        <f>ABS(G18-K18)</f>
        <v>0.87854166666670253</v>
      </c>
      <c r="M18" s="6">
        <f>AVERAGE(G18,K18)</f>
        <v>29.069270833333348</v>
      </c>
      <c r="N18" s="4"/>
      <c r="O18">
        <v>1.230418</v>
      </c>
      <c r="P18" s="2">
        <v>30.59</v>
      </c>
      <c r="Q18">
        <v>1.160199</v>
      </c>
      <c r="R18">
        <v>16.09</v>
      </c>
      <c r="S18">
        <v>14.5</v>
      </c>
      <c r="T18" s="3">
        <f>R18+15</f>
        <v>31.09</v>
      </c>
      <c r="U18">
        <f>ABS(P18-T18)</f>
        <v>0.5</v>
      </c>
      <c r="V18" s="4">
        <f>AVERAGE(P18,T18)</f>
        <v>30.84</v>
      </c>
      <c r="Z18">
        <v>1.234118</v>
      </c>
      <c r="AA18" s="2">
        <v>30.54</v>
      </c>
      <c r="AB18">
        <v>1.1894260000000001</v>
      </c>
      <c r="AC18">
        <v>16.89</v>
      </c>
      <c r="AD18">
        <f>AA18-AC18</f>
        <v>13.649999999999999</v>
      </c>
      <c r="AE18" s="2">
        <f>AC18+13.3</f>
        <v>30.19</v>
      </c>
      <c r="AF18">
        <f>ABS(AA18-AE18)</f>
        <v>0.34999999999999787</v>
      </c>
      <c r="AG18" s="1">
        <f>AVERAGE(AA18,AE18)</f>
        <v>30.365000000000002</v>
      </c>
      <c r="AJ18">
        <v>1.199268</v>
      </c>
      <c r="AK18">
        <v>29.29</v>
      </c>
      <c r="AL18">
        <v>1.469214</v>
      </c>
      <c r="AM18">
        <v>18.13</v>
      </c>
      <c r="AN18">
        <v>11.16</v>
      </c>
      <c r="AO18">
        <v>28.5535416666667</v>
      </c>
      <c r="AP18">
        <v>28.921770833333301</v>
      </c>
      <c r="AQ18">
        <v>0.14750000000000099</v>
      </c>
      <c r="AR18">
        <v>-1.91392710320226</v>
      </c>
      <c r="AS18">
        <v>1.1908890000000001</v>
      </c>
      <c r="AT18">
        <v>30.42</v>
      </c>
      <c r="AU18">
        <v>1.1957100000000001</v>
      </c>
      <c r="AV18">
        <v>29.28</v>
      </c>
      <c r="AW18">
        <v>1.1399999999999999</v>
      </c>
      <c r="AX18">
        <v>29.85</v>
      </c>
      <c r="AY18">
        <v>0.78072916666666703</v>
      </c>
      <c r="AZ18">
        <v>-0.24752696691922901</v>
      </c>
      <c r="BA18">
        <v>1.2318020000000001</v>
      </c>
      <c r="BB18">
        <v>31.24</v>
      </c>
      <c r="BC18">
        <v>1.2151890000000001</v>
      </c>
      <c r="BD18">
        <v>29.79</v>
      </c>
      <c r="BE18">
        <v>1.45</v>
      </c>
      <c r="BF18">
        <v>30.515000000000001</v>
      </c>
      <c r="BG18">
        <v>1.4457291666666701</v>
      </c>
      <c r="BH18">
        <v>0.36861380789991199</v>
      </c>
      <c r="BI18" t="s">
        <v>166</v>
      </c>
      <c r="BJ18">
        <v>40</v>
      </c>
      <c r="BK18">
        <v>1.3058529999999999</v>
      </c>
      <c r="BL18">
        <v>21.88</v>
      </c>
      <c r="BM18">
        <v>18.12</v>
      </c>
      <c r="BN18">
        <v>29.113541666666698</v>
      </c>
      <c r="BO18">
        <v>34.556770833333303</v>
      </c>
      <c r="BP18">
        <v>5.4874999999999998</v>
      </c>
      <c r="BQ18">
        <v>1.7024727784012901</v>
      </c>
      <c r="BR18">
        <v>1.1956439999999999</v>
      </c>
      <c r="BS18">
        <v>28.57</v>
      </c>
      <c r="BT18">
        <v>1.643896</v>
      </c>
      <c r="BU18">
        <v>15.25</v>
      </c>
      <c r="BV18">
        <v>13.32</v>
      </c>
      <c r="BW18">
        <v>28.8035416666667</v>
      </c>
      <c r="BX18">
        <v>28.686770833333298</v>
      </c>
      <c r="BY18">
        <v>0.38250000000000001</v>
      </c>
      <c r="BZ18">
        <v>-0.96102662571554598</v>
      </c>
      <c r="CA18">
        <v>1.2116579999999999</v>
      </c>
      <c r="CB18">
        <v>26.54</v>
      </c>
      <c r="CC18">
        <v>1.197611</v>
      </c>
      <c r="CD18">
        <v>26.58</v>
      </c>
      <c r="CE18">
        <v>-3.9999999999999099E-2</v>
      </c>
      <c r="CF18">
        <v>26.56</v>
      </c>
      <c r="CG18">
        <v>2.50927083333334</v>
      </c>
      <c r="CH18">
        <v>0.91999220629097</v>
      </c>
      <c r="CI18">
        <v>1.207703</v>
      </c>
      <c r="CJ18">
        <v>30.17</v>
      </c>
      <c r="CK18">
        <v>1.1652039999999999</v>
      </c>
      <c r="CL18">
        <v>15.59</v>
      </c>
      <c r="CM18">
        <v>14.58</v>
      </c>
      <c r="CN18">
        <v>21.027291666666699</v>
      </c>
      <c r="CO18">
        <v>25.5986458333333</v>
      </c>
      <c r="CP18">
        <v>3.4706250000000001</v>
      </c>
      <c r="CQ18">
        <v>1.24433469301373</v>
      </c>
      <c r="CR18" t="s">
        <v>166</v>
      </c>
      <c r="CS18">
        <v>40</v>
      </c>
      <c r="CT18" t="s">
        <v>166</v>
      </c>
      <c r="CU18">
        <v>40</v>
      </c>
      <c r="CV18">
        <v>0</v>
      </c>
      <c r="CW18">
        <v>40</v>
      </c>
      <c r="CX18">
        <v>10.930729166666699</v>
      </c>
      <c r="CY18">
        <v>2.3915780123755899</v>
      </c>
      <c r="CZ18">
        <v>1.221527</v>
      </c>
      <c r="DA18">
        <v>28.58</v>
      </c>
      <c r="DB18">
        <v>1.238775</v>
      </c>
      <c r="DC18">
        <v>28.49</v>
      </c>
      <c r="DD18">
        <v>8.99999999999999E-2</v>
      </c>
      <c r="DE18">
        <v>28.535</v>
      </c>
      <c r="DF18">
        <v>0.53427083333333802</v>
      </c>
      <c r="DG18">
        <v>-0.62685239006665106</v>
      </c>
      <c r="DH18">
        <v>1.234118</v>
      </c>
      <c r="DI18">
        <v>30.54</v>
      </c>
      <c r="DJ18">
        <v>1.1894260000000001</v>
      </c>
      <c r="DK18">
        <v>16.89</v>
      </c>
      <c r="DL18">
        <v>13.65</v>
      </c>
      <c r="DM18">
        <v>27.510833333333299</v>
      </c>
      <c r="DN18">
        <v>29.0254166666667</v>
      </c>
      <c r="DO18">
        <v>4.38541666666694E-2</v>
      </c>
      <c r="DP18">
        <v>-3.1268855437734802</v>
      </c>
      <c r="DQ18">
        <v>1.199268</v>
      </c>
      <c r="DR18">
        <v>29.29</v>
      </c>
      <c r="DS18">
        <v>1.469214</v>
      </c>
      <c r="DT18">
        <v>18.13</v>
      </c>
      <c r="DU18">
        <v>11.16</v>
      </c>
      <c r="DV18">
        <v>28.5535416666667</v>
      </c>
      <c r="DW18">
        <v>28.921770833333301</v>
      </c>
      <c r="DX18">
        <v>0.14750000000000099</v>
      </c>
      <c r="DY18">
        <v>-1.91392710320226</v>
      </c>
      <c r="DZ18">
        <v>1.213014</v>
      </c>
      <c r="EA18">
        <v>25.65</v>
      </c>
      <c r="EB18">
        <v>1.2318020000000001</v>
      </c>
      <c r="EC18">
        <v>31.24</v>
      </c>
      <c r="ED18">
        <v>1.252867</v>
      </c>
      <c r="EE18">
        <v>25.96</v>
      </c>
      <c r="EF18">
        <v>20.37</v>
      </c>
      <c r="EG18">
        <v>27.616666666666699</v>
      </c>
      <c r="EH18">
        <v>1.45260416666667</v>
      </c>
      <c r="EI18">
        <v>0.37335792260566403</v>
      </c>
      <c r="EJ18" t="s">
        <v>166</v>
      </c>
      <c r="EK18">
        <v>40</v>
      </c>
      <c r="EL18">
        <v>1.2260420000000001</v>
      </c>
      <c r="EM18">
        <v>35.29</v>
      </c>
      <c r="EN18">
        <v>4.71</v>
      </c>
      <c r="EO18">
        <v>37.645000000000003</v>
      </c>
      <c r="EP18">
        <v>8.57572916666666</v>
      </c>
      <c r="EQ18">
        <v>2.1489360234504198</v>
      </c>
      <c r="ER18">
        <v>1.213014</v>
      </c>
      <c r="ES18">
        <v>25.65</v>
      </c>
      <c r="ET18">
        <v>1.252867</v>
      </c>
      <c r="EU18">
        <v>25.96</v>
      </c>
      <c r="EV18">
        <v>1.2320679999999999</v>
      </c>
      <c r="EW18">
        <v>26.06</v>
      </c>
      <c r="EX18">
        <v>25.75</v>
      </c>
      <c r="EY18">
        <v>25.89</v>
      </c>
      <c r="EZ18">
        <v>3.1792708333333302</v>
      </c>
      <c r="FA18">
        <v>1.15665187280543</v>
      </c>
      <c r="FB18" t="s">
        <v>166</v>
      </c>
      <c r="FC18">
        <v>40</v>
      </c>
      <c r="FD18">
        <v>1.2491479999999999</v>
      </c>
      <c r="FE18">
        <v>36.1</v>
      </c>
      <c r="FF18">
        <v>3.9</v>
      </c>
      <c r="FG18">
        <v>38.049999999999997</v>
      </c>
      <c r="FH18">
        <v>8.9807291666666593</v>
      </c>
      <c r="FI18">
        <v>2.1950810779782999</v>
      </c>
    </row>
    <row r="19" spans="1:165">
      <c r="A19">
        <v>34</v>
      </c>
      <c r="B19" s="1" t="s">
        <v>201</v>
      </c>
      <c r="C19" t="s">
        <v>200</v>
      </c>
      <c r="D19" t="s">
        <v>164</v>
      </c>
      <c r="E19">
        <v>2</v>
      </c>
      <c r="F19">
        <v>1.152585</v>
      </c>
      <c r="G19" s="2">
        <v>28.27</v>
      </c>
      <c r="H19">
        <v>1.5727930000000001</v>
      </c>
      <c r="I19">
        <v>17.920000000000002</v>
      </c>
      <c r="J19">
        <v>10.35</v>
      </c>
      <c r="K19" s="3">
        <v>29.058541666666699</v>
      </c>
      <c r="L19">
        <f>ABS(G19-K19)</f>
        <v>0.78854166666669911</v>
      </c>
      <c r="M19" s="6">
        <f>AVERAGE(G19,K19)</f>
        <v>28.664270833333347</v>
      </c>
      <c r="N19" s="4"/>
      <c r="O19">
        <v>1.2278210000000001</v>
      </c>
      <c r="P19" s="2">
        <v>29.52</v>
      </c>
      <c r="Q19">
        <v>1.274691</v>
      </c>
      <c r="R19">
        <v>16.53</v>
      </c>
      <c r="S19">
        <v>12.99</v>
      </c>
      <c r="T19" s="3">
        <f>R19+15</f>
        <v>31.53</v>
      </c>
      <c r="U19">
        <f>ABS(P19-T19)</f>
        <v>2.0100000000000016</v>
      </c>
      <c r="V19" s="4">
        <f>AVERAGE(P19,T19)</f>
        <v>30.524999999999999</v>
      </c>
      <c r="Z19">
        <v>1.2502310000000001</v>
      </c>
      <c r="AA19" s="2">
        <v>29.67</v>
      </c>
      <c r="AB19">
        <v>1.198942</v>
      </c>
      <c r="AC19">
        <v>16.29</v>
      </c>
      <c r="AD19">
        <f>AA19-AC19</f>
        <v>13.380000000000003</v>
      </c>
      <c r="AE19" s="2">
        <f>AC19+13.3</f>
        <v>29.59</v>
      </c>
      <c r="AF19">
        <f>ABS(AA19-AE19)</f>
        <v>8.0000000000001847E-2</v>
      </c>
      <c r="AG19" s="1">
        <f>AVERAGE(AA19,AE19)</f>
        <v>29.630000000000003</v>
      </c>
      <c r="AJ19">
        <v>1.208237</v>
      </c>
      <c r="AK19">
        <v>27.72</v>
      </c>
      <c r="AL19">
        <v>1.470958</v>
      </c>
      <c r="AM19">
        <v>16.600000000000001</v>
      </c>
      <c r="AN19">
        <v>11.12</v>
      </c>
      <c r="AO19">
        <v>27.023541666666699</v>
      </c>
      <c r="AP19">
        <v>27.371770833333301</v>
      </c>
      <c r="AQ19">
        <v>1.2925</v>
      </c>
      <c r="AR19">
        <v>0.256578327400447</v>
      </c>
      <c r="AS19">
        <v>1.1822859999999999</v>
      </c>
      <c r="AT19">
        <v>30.38</v>
      </c>
      <c r="AU19">
        <v>1.204744</v>
      </c>
      <c r="AV19">
        <v>27.7</v>
      </c>
      <c r="AW19">
        <v>2.68</v>
      </c>
      <c r="AX19">
        <v>29.04</v>
      </c>
      <c r="AY19">
        <v>0.375729166666666</v>
      </c>
      <c r="AZ19">
        <v>-0.97888669655239002</v>
      </c>
      <c r="BA19">
        <v>1.236775</v>
      </c>
      <c r="BB19">
        <v>29.57</v>
      </c>
      <c r="BC19">
        <v>1.226448</v>
      </c>
      <c r="BD19">
        <v>28.96</v>
      </c>
      <c r="BE19">
        <v>0.60999999999999899</v>
      </c>
      <c r="BF19">
        <v>29.265000000000001</v>
      </c>
      <c r="BG19">
        <v>0.60072916666666698</v>
      </c>
      <c r="BH19">
        <v>-0.50961108384051401</v>
      </c>
      <c r="BI19" t="s">
        <v>166</v>
      </c>
      <c r="BJ19">
        <v>40</v>
      </c>
      <c r="BK19">
        <v>1.3023400000000001</v>
      </c>
      <c r="BL19">
        <v>19.29</v>
      </c>
      <c r="BM19">
        <v>20.71</v>
      </c>
      <c r="BN19">
        <v>26.523541666666699</v>
      </c>
      <c r="BO19">
        <v>33.261770833333301</v>
      </c>
      <c r="BP19">
        <v>4.5975000000000001</v>
      </c>
      <c r="BQ19">
        <v>1.5255126774963399</v>
      </c>
      <c r="BR19">
        <v>1.1898500000000001</v>
      </c>
      <c r="BS19">
        <v>27.55</v>
      </c>
      <c r="BT19">
        <v>1.52017</v>
      </c>
      <c r="BU19">
        <v>15.81</v>
      </c>
      <c r="BV19">
        <v>11.74</v>
      </c>
      <c r="BW19">
        <v>29.363541666666698</v>
      </c>
      <c r="BX19">
        <v>28.456770833333302</v>
      </c>
      <c r="BY19">
        <v>0.20749999999999999</v>
      </c>
      <c r="BZ19">
        <v>-1.5726239393113901</v>
      </c>
      <c r="CA19">
        <v>1.2253750000000001</v>
      </c>
      <c r="CB19">
        <v>25.15</v>
      </c>
      <c r="CC19">
        <v>1.212583</v>
      </c>
      <c r="CD19">
        <v>25.5</v>
      </c>
      <c r="CE19">
        <v>-0.35000000000000098</v>
      </c>
      <c r="CF19">
        <v>25.324999999999999</v>
      </c>
      <c r="CG19">
        <v>3.3392708333333299</v>
      </c>
      <c r="CH19">
        <v>1.2057524697815201</v>
      </c>
      <c r="CI19">
        <v>1.204502</v>
      </c>
      <c r="CJ19">
        <v>28.74</v>
      </c>
      <c r="CK19">
        <v>1.2100919999999999</v>
      </c>
      <c r="CL19">
        <v>16.16</v>
      </c>
      <c r="CM19">
        <v>12.58</v>
      </c>
      <c r="CN19">
        <v>21.597291666666699</v>
      </c>
      <c r="CO19">
        <v>25.168645833333301</v>
      </c>
      <c r="CP19">
        <v>3.495625</v>
      </c>
      <c r="CQ19">
        <v>1.25151218659372</v>
      </c>
      <c r="CR19">
        <v>1.213082</v>
      </c>
      <c r="CS19">
        <v>32.53</v>
      </c>
      <c r="CT19">
        <v>1.2088840000000001</v>
      </c>
      <c r="CU19">
        <v>31.82</v>
      </c>
      <c r="CV19">
        <v>0.71000000000000096</v>
      </c>
      <c r="CW19">
        <v>32.174999999999997</v>
      </c>
      <c r="CX19">
        <v>3.51072916666666</v>
      </c>
      <c r="CY19">
        <v>1.25582375569392</v>
      </c>
      <c r="CZ19">
        <v>1.249225</v>
      </c>
      <c r="DA19">
        <v>27.56</v>
      </c>
      <c r="DB19">
        <v>1.234793</v>
      </c>
      <c r="DC19">
        <v>27.97</v>
      </c>
      <c r="DD19">
        <v>-0.41</v>
      </c>
      <c r="DE19">
        <v>27.765000000000001</v>
      </c>
      <c r="DF19">
        <v>0.89927083333333302</v>
      </c>
      <c r="DG19">
        <v>-0.106171029220406</v>
      </c>
      <c r="DH19">
        <v>1.2502310000000001</v>
      </c>
      <c r="DI19">
        <v>29.67</v>
      </c>
      <c r="DJ19">
        <v>1.198942</v>
      </c>
      <c r="DK19">
        <v>16.29</v>
      </c>
      <c r="DL19">
        <v>13.38</v>
      </c>
      <c r="DM19">
        <v>26.910833333333301</v>
      </c>
      <c r="DN19">
        <v>28.290416666666701</v>
      </c>
      <c r="DO19">
        <v>0.37385416666666799</v>
      </c>
      <c r="DP19">
        <v>-0.98388948630831796</v>
      </c>
      <c r="DQ19">
        <v>1.208237</v>
      </c>
      <c r="DR19">
        <v>27.72</v>
      </c>
      <c r="DS19">
        <v>1.470958</v>
      </c>
      <c r="DT19">
        <v>16.600000000000001</v>
      </c>
      <c r="DU19">
        <v>11.12</v>
      </c>
      <c r="DV19">
        <v>27.023541666666699</v>
      </c>
      <c r="DW19">
        <v>27.371770833333301</v>
      </c>
      <c r="DX19">
        <v>1.2925</v>
      </c>
      <c r="DY19">
        <v>0.256578327400447</v>
      </c>
      <c r="DZ19">
        <v>1.2032369999999999</v>
      </c>
      <c r="EA19">
        <v>24.21</v>
      </c>
      <c r="EB19">
        <v>1.236775</v>
      </c>
      <c r="EC19">
        <v>29.57</v>
      </c>
      <c r="ED19">
        <v>1.2608459999999999</v>
      </c>
      <c r="EE19">
        <v>26.84</v>
      </c>
      <c r="EF19">
        <v>21.48</v>
      </c>
      <c r="EG19">
        <v>26.873333333333299</v>
      </c>
      <c r="EH19">
        <v>1.7909375000000001</v>
      </c>
      <c r="EI19">
        <v>0.58273922576391901</v>
      </c>
      <c r="EJ19" t="s">
        <v>166</v>
      </c>
      <c r="EK19">
        <v>40</v>
      </c>
      <c r="EL19">
        <v>1.2432350000000001</v>
      </c>
      <c r="EM19">
        <v>34.520000000000003</v>
      </c>
      <c r="EN19">
        <v>5.48</v>
      </c>
      <c r="EO19">
        <v>37.26</v>
      </c>
      <c r="EP19">
        <v>8.5957291666666702</v>
      </c>
      <c r="EQ19">
        <v>2.1512654713814801</v>
      </c>
      <c r="ER19">
        <v>1.2032369999999999</v>
      </c>
      <c r="ES19">
        <v>24.21</v>
      </c>
      <c r="ET19">
        <v>1.2608459999999999</v>
      </c>
      <c r="EU19">
        <v>26.84</v>
      </c>
      <c r="EV19">
        <v>1.239989</v>
      </c>
      <c r="EW19">
        <v>25.05</v>
      </c>
      <c r="EX19">
        <v>22.42</v>
      </c>
      <c r="EY19">
        <v>25.366666666666699</v>
      </c>
      <c r="EZ19">
        <v>3.29760416666667</v>
      </c>
      <c r="FA19">
        <v>1.1931961946984599</v>
      </c>
      <c r="FB19">
        <v>1.0114570000000001</v>
      </c>
      <c r="FC19">
        <v>3.48</v>
      </c>
      <c r="FD19" t="s">
        <v>166</v>
      </c>
      <c r="FE19">
        <v>40</v>
      </c>
      <c r="FF19">
        <v>-36.520000000000003</v>
      </c>
      <c r="FG19">
        <v>21.74</v>
      </c>
      <c r="FH19">
        <v>6.9242708333333303</v>
      </c>
      <c r="FI19">
        <v>1.935032751704</v>
      </c>
    </row>
    <row r="20" spans="1:165">
      <c r="A20">
        <v>35</v>
      </c>
      <c r="B20" s="1" t="s">
        <v>202</v>
      </c>
      <c r="C20" t="s">
        <v>200</v>
      </c>
      <c r="D20" t="s">
        <v>164</v>
      </c>
      <c r="E20">
        <v>3</v>
      </c>
      <c r="F20">
        <v>1.1674599999999999</v>
      </c>
      <c r="G20" s="2">
        <v>27.76</v>
      </c>
      <c r="H20">
        <v>1.5020800000000001</v>
      </c>
      <c r="I20">
        <v>17.09</v>
      </c>
      <c r="J20">
        <v>10.67</v>
      </c>
      <c r="K20" s="3">
        <v>28.2285416666667</v>
      </c>
      <c r="L20">
        <f>ABS(G20-K20)</f>
        <v>0.46854166666669883</v>
      </c>
      <c r="M20" s="6">
        <f>AVERAGE(G20,K20)</f>
        <v>27.994270833333353</v>
      </c>
      <c r="N20" s="4"/>
      <c r="O20">
        <v>1.2308190000000001</v>
      </c>
      <c r="P20" s="2">
        <v>30.97</v>
      </c>
      <c r="Q20">
        <v>1.290227</v>
      </c>
      <c r="R20">
        <v>16.809999999999999</v>
      </c>
      <c r="S20">
        <v>14.16</v>
      </c>
      <c r="T20" s="3">
        <f>R20+15</f>
        <v>31.81</v>
      </c>
      <c r="U20">
        <f>ABS(P20-T20)</f>
        <v>0.83999999999999986</v>
      </c>
      <c r="V20" s="4">
        <f>AVERAGE(P20,T20)</f>
        <v>31.39</v>
      </c>
      <c r="Z20">
        <v>1.2188129999999999</v>
      </c>
      <c r="AA20" s="2">
        <v>30.19</v>
      </c>
      <c r="AB20">
        <v>1.2948310000000001</v>
      </c>
      <c r="AC20">
        <v>17.93</v>
      </c>
      <c r="AD20">
        <f>AA20-AC20</f>
        <v>12.260000000000002</v>
      </c>
      <c r="AE20" s="2">
        <f>AC20+13.3</f>
        <v>31.23</v>
      </c>
      <c r="AF20">
        <f>ABS(AA20-AE20)</f>
        <v>1.0399999999999991</v>
      </c>
      <c r="AG20" s="1">
        <f>AVERAGE(AA20,AE20)</f>
        <v>30.71</v>
      </c>
      <c r="AJ20">
        <v>1.231384</v>
      </c>
      <c r="AK20">
        <v>29.15</v>
      </c>
      <c r="AL20">
        <v>1.3830830000000001</v>
      </c>
      <c r="AM20">
        <v>17.760000000000002</v>
      </c>
      <c r="AN20">
        <v>11.39</v>
      </c>
      <c r="AO20">
        <v>28.183541666666699</v>
      </c>
      <c r="AP20">
        <v>28.666770833333299</v>
      </c>
      <c r="AQ20">
        <v>0.67250000000000298</v>
      </c>
      <c r="AR20">
        <v>-0.39675316750613798</v>
      </c>
      <c r="AS20">
        <v>1.199975</v>
      </c>
      <c r="AT20">
        <v>31.14</v>
      </c>
      <c r="AU20">
        <v>1.2014260000000001</v>
      </c>
      <c r="AV20">
        <v>29.54</v>
      </c>
      <c r="AW20">
        <v>1.6</v>
      </c>
      <c r="AX20">
        <v>30.34</v>
      </c>
      <c r="AY20">
        <v>2.3457291666666702</v>
      </c>
      <c r="AZ20">
        <v>0.85259629883841304</v>
      </c>
      <c r="BA20">
        <v>1.219544</v>
      </c>
      <c r="BB20">
        <v>31.82</v>
      </c>
      <c r="BC20">
        <v>1.2384729999999999</v>
      </c>
      <c r="BD20">
        <v>30.58</v>
      </c>
      <c r="BE20">
        <v>1.24</v>
      </c>
      <c r="BF20">
        <v>31.2</v>
      </c>
      <c r="BG20">
        <v>3.2057291666666701</v>
      </c>
      <c r="BH20">
        <v>1.1649395735967301</v>
      </c>
      <c r="BI20" t="s">
        <v>166</v>
      </c>
      <c r="BJ20">
        <v>40</v>
      </c>
      <c r="BK20">
        <v>1.3590450000000001</v>
      </c>
      <c r="BL20">
        <v>22.44</v>
      </c>
      <c r="BM20">
        <v>17.559999999999999</v>
      </c>
      <c r="BN20">
        <v>29.673541666666701</v>
      </c>
      <c r="BO20">
        <v>34.836770833333297</v>
      </c>
      <c r="BP20">
        <v>6.8425000000000002</v>
      </c>
      <c r="BQ20">
        <v>1.9231531619327</v>
      </c>
      <c r="BR20">
        <v>1.194394</v>
      </c>
      <c r="BS20">
        <v>27.54</v>
      </c>
      <c r="BT20">
        <v>1.5230520000000001</v>
      </c>
      <c r="BU20">
        <v>15.95</v>
      </c>
      <c r="BV20">
        <v>11.59</v>
      </c>
      <c r="BW20">
        <v>29.503541666666699</v>
      </c>
      <c r="BX20">
        <v>28.521770833333299</v>
      </c>
      <c r="BY20">
        <v>0.52749999999999997</v>
      </c>
      <c r="BZ20">
        <v>-0.63960641363191595</v>
      </c>
      <c r="CA20">
        <v>1.2215320000000001</v>
      </c>
      <c r="CB20">
        <v>25.06</v>
      </c>
      <c r="CC20">
        <v>1.213133</v>
      </c>
      <c r="CD20">
        <v>26.81</v>
      </c>
      <c r="CE20">
        <v>-1.75</v>
      </c>
      <c r="CF20">
        <v>25.934999999999999</v>
      </c>
      <c r="CG20">
        <v>2.0592708333333301</v>
      </c>
      <c r="CH20">
        <v>0.72235195574000899</v>
      </c>
      <c r="CI20">
        <v>1.222947</v>
      </c>
      <c r="CJ20">
        <v>29.52</v>
      </c>
      <c r="CK20">
        <v>1.2754810000000001</v>
      </c>
      <c r="CL20">
        <v>16.13</v>
      </c>
      <c r="CM20">
        <v>13.39</v>
      </c>
      <c r="CN20">
        <v>21.567291666666701</v>
      </c>
      <c r="CO20">
        <v>25.543645833333301</v>
      </c>
      <c r="CP20">
        <v>2.4506250000000001</v>
      </c>
      <c r="CQ20">
        <v>0.896343094064459</v>
      </c>
      <c r="CR20">
        <v>1.2092229999999999</v>
      </c>
      <c r="CS20">
        <v>31.89</v>
      </c>
      <c r="CT20" t="s">
        <v>166</v>
      </c>
      <c r="CU20">
        <v>40</v>
      </c>
      <c r="CV20">
        <v>-8.11</v>
      </c>
      <c r="CW20">
        <v>35.945</v>
      </c>
      <c r="CX20">
        <v>7.9507291666666697</v>
      </c>
      <c r="CY20">
        <v>2.07326364353787</v>
      </c>
      <c r="CZ20">
        <v>1.2525170000000001</v>
      </c>
      <c r="DA20">
        <v>27.25</v>
      </c>
      <c r="DB20">
        <v>1.2512589999999999</v>
      </c>
      <c r="DC20">
        <v>28.71</v>
      </c>
      <c r="DD20">
        <v>-1.46</v>
      </c>
      <c r="DE20">
        <v>27.98</v>
      </c>
      <c r="DF20">
        <v>1.4270833333331E-2</v>
      </c>
      <c r="DG20">
        <v>-4.2495374516279698</v>
      </c>
      <c r="DH20">
        <v>1.2188129999999999</v>
      </c>
      <c r="DI20">
        <v>30.19</v>
      </c>
      <c r="DJ20">
        <v>1.2948310000000001</v>
      </c>
      <c r="DK20">
        <v>17.93</v>
      </c>
      <c r="DL20">
        <v>12.26</v>
      </c>
      <c r="DM20">
        <v>28.550833333333301</v>
      </c>
      <c r="DN20">
        <v>29.370416666666699</v>
      </c>
      <c r="DO20">
        <v>1.3761458333333401</v>
      </c>
      <c r="DP20">
        <v>0.31928671742242798</v>
      </c>
      <c r="DQ20">
        <v>1.231384</v>
      </c>
      <c r="DR20">
        <v>29.15</v>
      </c>
      <c r="DS20">
        <v>1.3830830000000001</v>
      </c>
      <c r="DT20">
        <v>17.760000000000002</v>
      </c>
      <c r="DU20">
        <v>11.39</v>
      </c>
      <c r="DV20">
        <v>28.183541666666699</v>
      </c>
      <c r="DW20">
        <v>28.666770833333299</v>
      </c>
      <c r="DX20">
        <v>0.67250000000000298</v>
      </c>
      <c r="DY20">
        <v>-0.39675316750613798</v>
      </c>
      <c r="DZ20">
        <v>1.199198</v>
      </c>
      <c r="EA20">
        <v>24.42</v>
      </c>
      <c r="EB20">
        <v>1.219544</v>
      </c>
      <c r="EC20">
        <v>31.82</v>
      </c>
      <c r="ED20">
        <v>1.2485250000000001</v>
      </c>
      <c r="EE20">
        <v>25.82</v>
      </c>
      <c r="EF20">
        <v>18.420000000000002</v>
      </c>
      <c r="EG20">
        <v>27.3533333333333</v>
      </c>
      <c r="EH20">
        <v>0.64093749999999605</v>
      </c>
      <c r="EI20">
        <v>-0.444823330715443</v>
      </c>
      <c r="EJ20" t="s">
        <v>166</v>
      </c>
      <c r="EK20">
        <v>40</v>
      </c>
      <c r="EL20">
        <v>1.2342759999999999</v>
      </c>
      <c r="EM20">
        <v>36.32</v>
      </c>
      <c r="EN20">
        <v>3.68</v>
      </c>
      <c r="EO20">
        <v>38.159999999999997</v>
      </c>
      <c r="EP20">
        <v>10.165729166666701</v>
      </c>
      <c r="EQ20">
        <v>2.31902217757861</v>
      </c>
      <c r="ER20">
        <v>1.199198</v>
      </c>
      <c r="ES20">
        <v>24.42</v>
      </c>
      <c r="ET20">
        <v>1.2485250000000001</v>
      </c>
      <c r="EU20">
        <v>25.82</v>
      </c>
      <c r="EV20">
        <v>1.2472939999999999</v>
      </c>
      <c r="EW20">
        <v>25.16</v>
      </c>
      <c r="EX20">
        <v>23.76</v>
      </c>
      <c r="EY20">
        <v>25.133333333333301</v>
      </c>
      <c r="EZ20">
        <v>2.8609374999999999</v>
      </c>
      <c r="FA20">
        <v>1.05114936832079</v>
      </c>
      <c r="FB20" t="s">
        <v>166</v>
      </c>
      <c r="FC20">
        <v>40</v>
      </c>
      <c r="FD20">
        <v>1.266176</v>
      </c>
      <c r="FE20">
        <v>35.94</v>
      </c>
      <c r="FF20">
        <v>4.0599999999999996</v>
      </c>
      <c r="FG20">
        <v>37.97</v>
      </c>
      <c r="FH20">
        <v>9.9757291666666692</v>
      </c>
      <c r="FI20">
        <v>2.3001550595195002</v>
      </c>
    </row>
    <row r="21" spans="1:165">
      <c r="A21">
        <v>36</v>
      </c>
      <c r="B21" s="1" t="s">
        <v>203</v>
      </c>
      <c r="C21" t="s">
        <v>200</v>
      </c>
      <c r="D21" t="s">
        <v>164</v>
      </c>
      <c r="E21">
        <v>4</v>
      </c>
      <c r="F21">
        <v>1.175724</v>
      </c>
      <c r="G21" s="2">
        <v>26.98</v>
      </c>
      <c r="H21">
        <v>1.2903260000000001</v>
      </c>
      <c r="I21">
        <v>14.41</v>
      </c>
      <c r="J21">
        <v>12.57</v>
      </c>
      <c r="K21" s="3">
        <v>25.548541666666701</v>
      </c>
      <c r="L21">
        <f>ABS(G21-K21)</f>
        <v>1.4314583333332997</v>
      </c>
      <c r="M21" s="6">
        <f>AVERAGE(G21,K21)</f>
        <v>26.264270833333349</v>
      </c>
      <c r="N21" s="4"/>
      <c r="O21">
        <v>1.2418039999999999</v>
      </c>
      <c r="P21" s="2">
        <v>30.84</v>
      </c>
      <c r="Q21">
        <v>1.32039</v>
      </c>
      <c r="R21">
        <v>16.690000000000001</v>
      </c>
      <c r="S21">
        <v>14.15</v>
      </c>
      <c r="T21" s="3">
        <f>R21+15</f>
        <v>31.69</v>
      </c>
      <c r="U21">
        <f>ABS(P21-T21)</f>
        <v>0.85000000000000142</v>
      </c>
      <c r="V21" s="4">
        <f>AVERAGE(P21,T21)</f>
        <v>31.265000000000001</v>
      </c>
      <c r="Z21">
        <v>1.2504919999999999</v>
      </c>
      <c r="AA21" s="2">
        <v>31.21</v>
      </c>
      <c r="AB21">
        <v>1.1737679999999999</v>
      </c>
      <c r="AC21">
        <v>16.12</v>
      </c>
      <c r="AD21">
        <f>AA21-AC21</f>
        <v>15.09</v>
      </c>
      <c r="AE21" s="2">
        <f>AC21+13.3</f>
        <v>29.42</v>
      </c>
      <c r="AF21">
        <f>ABS(AA21-AE21)</f>
        <v>1.7899999999999991</v>
      </c>
      <c r="AG21" s="1">
        <f>AVERAGE(AA21,AE21)</f>
        <v>30.315000000000001</v>
      </c>
      <c r="AJ21">
        <v>1.2298990000000001</v>
      </c>
      <c r="AK21">
        <v>28.87</v>
      </c>
      <c r="AL21">
        <v>1.3401890000000001</v>
      </c>
      <c r="AM21">
        <v>17.989999999999998</v>
      </c>
      <c r="AN21">
        <v>10.88</v>
      </c>
      <c r="AO21">
        <v>28.413541666666699</v>
      </c>
      <c r="AP21">
        <v>28.6417708333333</v>
      </c>
      <c r="AQ21">
        <v>2.3774999999999999</v>
      </c>
      <c r="AR21">
        <v>0.86604951543740705</v>
      </c>
      <c r="AS21">
        <v>1.2010749999999999</v>
      </c>
      <c r="AT21">
        <v>30.86</v>
      </c>
      <c r="AU21">
        <v>1.213522</v>
      </c>
      <c r="AV21">
        <v>29.17</v>
      </c>
      <c r="AW21">
        <v>1.69</v>
      </c>
      <c r="AX21">
        <v>30.015000000000001</v>
      </c>
      <c r="AY21">
        <v>3.75072916666667</v>
      </c>
      <c r="AZ21">
        <v>1.32195026552489</v>
      </c>
      <c r="BA21">
        <v>1.246704</v>
      </c>
      <c r="BB21">
        <v>30.05</v>
      </c>
      <c r="BC21">
        <v>1.2398670000000001</v>
      </c>
      <c r="BD21">
        <v>29.6</v>
      </c>
      <c r="BE21">
        <v>0.44999999999999901</v>
      </c>
      <c r="BF21">
        <v>29.824999999999999</v>
      </c>
      <c r="BG21">
        <v>3.5607291666666701</v>
      </c>
      <c r="BH21">
        <v>1.2699653459881399</v>
      </c>
      <c r="BI21" t="s">
        <v>166</v>
      </c>
      <c r="BJ21">
        <v>40</v>
      </c>
      <c r="BK21">
        <v>1.2556769999999999</v>
      </c>
      <c r="BL21">
        <v>20.43</v>
      </c>
      <c r="BM21">
        <v>19.57</v>
      </c>
      <c r="BN21">
        <v>27.663541666666699</v>
      </c>
      <c r="BO21">
        <v>33.831770833333302</v>
      </c>
      <c r="BP21">
        <v>7.5674999999999999</v>
      </c>
      <c r="BQ21">
        <v>2.0238627619137399</v>
      </c>
      <c r="BR21">
        <v>1.2053</v>
      </c>
      <c r="BS21">
        <v>29.31</v>
      </c>
      <c r="BT21">
        <v>1.513468</v>
      </c>
      <c r="BU21">
        <v>17.14</v>
      </c>
      <c r="BV21">
        <v>12.17</v>
      </c>
      <c r="BW21">
        <v>30.6935416666667</v>
      </c>
      <c r="BX21">
        <v>30.0017708333333</v>
      </c>
      <c r="BY21">
        <v>3.7374999999999998</v>
      </c>
      <c r="BZ21">
        <v>1.3184169387168001</v>
      </c>
      <c r="CA21">
        <v>1.2275799999999999</v>
      </c>
      <c r="CB21">
        <v>25.88</v>
      </c>
      <c r="CC21">
        <v>1.18238</v>
      </c>
      <c r="CD21">
        <v>25.94</v>
      </c>
      <c r="CE21">
        <v>-6.0000000000002301E-2</v>
      </c>
      <c r="CF21">
        <v>25.91</v>
      </c>
      <c r="CG21">
        <v>0.35427083333333398</v>
      </c>
      <c r="CH21">
        <v>-1.0376935924487301</v>
      </c>
      <c r="CI21">
        <v>1.225155</v>
      </c>
      <c r="CJ21">
        <v>30.19</v>
      </c>
      <c r="CK21">
        <v>1.137553</v>
      </c>
      <c r="CL21">
        <v>15.87</v>
      </c>
      <c r="CM21">
        <v>14.32</v>
      </c>
      <c r="CN21">
        <v>21.3072916666667</v>
      </c>
      <c r="CO21">
        <v>25.748645833333299</v>
      </c>
      <c r="CP21">
        <v>0.515625</v>
      </c>
      <c r="CQ21">
        <v>-0.66237552189319204</v>
      </c>
      <c r="CR21">
        <v>1.2123969999999999</v>
      </c>
      <c r="CS21">
        <v>32.200000000000003</v>
      </c>
      <c r="CT21" t="s">
        <v>166</v>
      </c>
      <c r="CU21">
        <v>40</v>
      </c>
      <c r="CV21">
        <v>-7.8</v>
      </c>
      <c r="CW21">
        <v>36.1</v>
      </c>
      <c r="CX21">
        <v>9.8357291666666704</v>
      </c>
      <c r="CY21">
        <v>2.2860215890690698</v>
      </c>
      <c r="CZ21">
        <v>1.2498659999999999</v>
      </c>
      <c r="DA21">
        <v>27.74</v>
      </c>
      <c r="DB21">
        <v>1.2584299999999999</v>
      </c>
      <c r="DC21">
        <v>28.1</v>
      </c>
      <c r="DD21">
        <v>-0.36000000000000298</v>
      </c>
      <c r="DE21">
        <v>27.92</v>
      </c>
      <c r="DF21">
        <v>1.65572916666667</v>
      </c>
      <c r="DG21">
        <v>0.50424149588897604</v>
      </c>
      <c r="DH21">
        <v>1.2504919999999999</v>
      </c>
      <c r="DI21">
        <v>31.21</v>
      </c>
      <c r="DJ21">
        <v>1.1737679999999999</v>
      </c>
      <c r="DK21">
        <v>16.12</v>
      </c>
      <c r="DL21">
        <v>15.09</v>
      </c>
      <c r="DM21">
        <v>26.740833333333299</v>
      </c>
      <c r="DN21">
        <v>28.9754166666667</v>
      </c>
      <c r="DO21">
        <v>2.71114583333333</v>
      </c>
      <c r="DP21">
        <v>0.99737136225797196</v>
      </c>
      <c r="DQ21">
        <v>1.2298990000000001</v>
      </c>
      <c r="DR21">
        <v>28.87</v>
      </c>
      <c r="DS21">
        <v>1.3401890000000001</v>
      </c>
      <c r="DT21">
        <v>17.989999999999998</v>
      </c>
      <c r="DU21">
        <v>10.88</v>
      </c>
      <c r="DV21">
        <v>28.413541666666699</v>
      </c>
      <c r="DW21">
        <v>28.6417708333333</v>
      </c>
      <c r="DX21">
        <v>2.3774999999999999</v>
      </c>
      <c r="DY21">
        <v>0.86604951543740705</v>
      </c>
      <c r="DZ21">
        <v>1.199854</v>
      </c>
      <c r="EA21">
        <v>24.41</v>
      </c>
      <c r="EB21">
        <v>1.246704</v>
      </c>
      <c r="EC21">
        <v>30.05</v>
      </c>
      <c r="ED21">
        <v>1.253339</v>
      </c>
      <c r="EE21">
        <v>26.69</v>
      </c>
      <c r="EF21">
        <v>21.05</v>
      </c>
      <c r="EG21">
        <v>27.05</v>
      </c>
      <c r="EH21">
        <v>0.78572916666666603</v>
      </c>
      <c r="EI21">
        <v>-0.24114311760229701</v>
      </c>
      <c r="EJ21">
        <v>1.2726189999999999</v>
      </c>
      <c r="EK21">
        <v>36.43</v>
      </c>
      <c r="EL21">
        <v>1.2566269999999999</v>
      </c>
      <c r="EM21">
        <v>35.42</v>
      </c>
      <c r="EN21">
        <v>1.01</v>
      </c>
      <c r="EO21">
        <v>35.924999999999997</v>
      </c>
      <c r="EP21">
        <v>9.6607291666666608</v>
      </c>
      <c r="EQ21">
        <v>2.2680691284675101</v>
      </c>
      <c r="ER21">
        <v>1.199854</v>
      </c>
      <c r="ES21">
        <v>24.41</v>
      </c>
      <c r="ET21">
        <v>1.253339</v>
      </c>
      <c r="EU21">
        <v>26.69</v>
      </c>
      <c r="EV21">
        <v>1.2419389999999999</v>
      </c>
      <c r="EW21">
        <v>27.01</v>
      </c>
      <c r="EX21">
        <v>24.73</v>
      </c>
      <c r="EY21">
        <v>26.036666666666701</v>
      </c>
      <c r="EZ21">
        <v>0.22760416666666899</v>
      </c>
      <c r="FA21">
        <v>-1.4801472699262299</v>
      </c>
      <c r="FB21" t="s">
        <v>166</v>
      </c>
      <c r="FC21">
        <v>40</v>
      </c>
      <c r="FD21">
        <v>1.2782009999999999</v>
      </c>
      <c r="FE21">
        <v>36.630000000000003</v>
      </c>
      <c r="FF21">
        <v>3.37</v>
      </c>
      <c r="FG21">
        <v>38.314999999999998</v>
      </c>
      <c r="FH21">
        <v>12.0507291666667</v>
      </c>
      <c r="FI21">
        <v>2.4891251698624699</v>
      </c>
    </row>
    <row r="22" spans="1:165">
      <c r="A22">
        <v>37</v>
      </c>
      <c r="B22" s="1" t="s">
        <v>204</v>
      </c>
      <c r="C22" t="s">
        <v>200</v>
      </c>
      <c r="D22" t="s">
        <v>164</v>
      </c>
      <c r="E22">
        <v>5</v>
      </c>
      <c r="F22">
        <v>1.165049</v>
      </c>
      <c r="G22" s="2">
        <v>28.71</v>
      </c>
      <c r="H22">
        <v>1.3865799999999999</v>
      </c>
      <c r="I22">
        <v>16.690000000000001</v>
      </c>
      <c r="J22">
        <v>12.02</v>
      </c>
      <c r="K22" s="3">
        <v>27.828541666666698</v>
      </c>
      <c r="L22">
        <f>ABS(G22-K22)</f>
        <v>0.88145833333330259</v>
      </c>
      <c r="M22" s="6">
        <f>AVERAGE(G22,K22)</f>
        <v>28.269270833333351</v>
      </c>
      <c r="N22" s="4"/>
      <c r="O22">
        <v>1.2383439999999999</v>
      </c>
      <c r="P22" s="2">
        <v>31.29</v>
      </c>
      <c r="Q22">
        <v>1.3070649999999999</v>
      </c>
      <c r="R22">
        <v>16.61</v>
      </c>
      <c r="S22">
        <v>14.68</v>
      </c>
      <c r="T22" s="3">
        <f>R22+15</f>
        <v>31.61</v>
      </c>
      <c r="U22">
        <f>ABS(P22-T22)</f>
        <v>0.32000000000000028</v>
      </c>
      <c r="V22" s="4">
        <f>AVERAGE(P22,T22)</f>
        <v>31.45</v>
      </c>
      <c r="Z22">
        <v>1.256237</v>
      </c>
      <c r="AA22" s="2">
        <v>29.79</v>
      </c>
      <c r="AB22">
        <v>1.216491</v>
      </c>
      <c r="AC22">
        <v>16.010000000000002</v>
      </c>
      <c r="AD22">
        <f>AA22-AC22</f>
        <v>13.779999999999998</v>
      </c>
      <c r="AE22" s="2">
        <f>AC22+13.3</f>
        <v>29.310000000000002</v>
      </c>
      <c r="AF22">
        <f>ABS(AA22-AE22)</f>
        <v>0.47999999999999687</v>
      </c>
      <c r="AG22" s="1">
        <f>AVERAGE(AA22,AE22)</f>
        <v>29.55</v>
      </c>
      <c r="AJ22">
        <v>1.225414</v>
      </c>
      <c r="AK22">
        <v>28.98</v>
      </c>
      <c r="AL22">
        <v>1.3215969999999999</v>
      </c>
      <c r="AM22">
        <v>17.88</v>
      </c>
      <c r="AN22">
        <v>11.1</v>
      </c>
      <c r="AO22">
        <v>28.3035416666667</v>
      </c>
      <c r="AP22">
        <v>28.6417708333333</v>
      </c>
      <c r="AQ22">
        <v>0.372499999999999</v>
      </c>
      <c r="AR22">
        <v>-0.98751824116252596</v>
      </c>
      <c r="AS22">
        <v>1.1964669999999999</v>
      </c>
      <c r="AT22">
        <v>30.55</v>
      </c>
      <c r="AU22">
        <v>1.2134689999999999</v>
      </c>
      <c r="AV22">
        <v>28.48</v>
      </c>
      <c r="AW22">
        <v>2.0699999999999998</v>
      </c>
      <c r="AX22">
        <v>29.515000000000001</v>
      </c>
      <c r="AY22">
        <v>1.2457291666666701</v>
      </c>
      <c r="AZ22">
        <v>0.21972103451288</v>
      </c>
      <c r="BA22">
        <v>1.2120629999999999</v>
      </c>
      <c r="BB22">
        <v>30.68</v>
      </c>
      <c r="BC22">
        <v>1.232078</v>
      </c>
      <c r="BD22">
        <v>30</v>
      </c>
      <c r="BE22">
        <v>0.68</v>
      </c>
      <c r="BF22">
        <v>30.34</v>
      </c>
      <c r="BG22">
        <v>2.0707291666666698</v>
      </c>
      <c r="BH22">
        <v>0.727900799678594</v>
      </c>
      <c r="BI22" t="s">
        <v>166</v>
      </c>
      <c r="BJ22">
        <v>40</v>
      </c>
      <c r="BK22">
        <v>1.330101</v>
      </c>
      <c r="BL22">
        <v>20.95</v>
      </c>
      <c r="BM22">
        <v>19.05</v>
      </c>
      <c r="BN22">
        <v>28.183541666666699</v>
      </c>
      <c r="BO22">
        <v>34.0917708333333</v>
      </c>
      <c r="BP22">
        <v>5.8224999999999998</v>
      </c>
      <c r="BQ22">
        <v>1.76172972277636</v>
      </c>
      <c r="BR22">
        <v>1.1932069999999999</v>
      </c>
      <c r="BS22">
        <v>29.07</v>
      </c>
      <c r="BT22">
        <v>1.569725</v>
      </c>
      <c r="BU22">
        <v>16.32</v>
      </c>
      <c r="BV22">
        <v>12.75</v>
      </c>
      <c r="BW22">
        <v>29.8735416666667</v>
      </c>
      <c r="BX22">
        <v>29.471770833333299</v>
      </c>
      <c r="BY22">
        <v>1.2024999999999999</v>
      </c>
      <c r="BZ22">
        <v>0.18440272299777999</v>
      </c>
      <c r="CA22">
        <v>1.229773</v>
      </c>
      <c r="CB22">
        <v>26.3</v>
      </c>
      <c r="CC22">
        <v>1.2129209999999999</v>
      </c>
      <c r="CD22">
        <v>26.19</v>
      </c>
      <c r="CE22">
        <v>0.109999999999999</v>
      </c>
      <c r="CF22">
        <v>26.245000000000001</v>
      </c>
      <c r="CG22">
        <v>2.0242708333333299</v>
      </c>
      <c r="CH22">
        <v>0.705209553408775</v>
      </c>
      <c r="CI22">
        <v>1.21231</v>
      </c>
      <c r="CJ22">
        <v>29.64</v>
      </c>
      <c r="CK22">
        <v>1.140144</v>
      </c>
      <c r="CL22">
        <v>16.79</v>
      </c>
      <c r="CM22">
        <v>12.85</v>
      </c>
      <c r="CN22">
        <v>22.227291666666702</v>
      </c>
      <c r="CO22">
        <v>25.933645833333301</v>
      </c>
      <c r="CP22">
        <v>2.3356249999999998</v>
      </c>
      <c r="CQ22">
        <v>0.84827952125761097</v>
      </c>
      <c r="CR22">
        <v>1.2075199999999999</v>
      </c>
      <c r="CS22">
        <v>32.479999999999997</v>
      </c>
      <c r="CT22">
        <v>1.2020960000000001</v>
      </c>
      <c r="CU22">
        <v>31.35</v>
      </c>
      <c r="CV22">
        <v>1.1299999999999999</v>
      </c>
      <c r="CW22">
        <v>31.914999999999999</v>
      </c>
      <c r="CX22">
        <v>3.64572916666667</v>
      </c>
      <c r="CY22">
        <v>1.2935563911788801</v>
      </c>
      <c r="CZ22">
        <v>1.255436</v>
      </c>
      <c r="DA22">
        <v>28.91</v>
      </c>
      <c r="DB22">
        <v>1.2452719999999999</v>
      </c>
      <c r="DC22">
        <v>28.29</v>
      </c>
      <c r="DD22">
        <v>0.62000000000000099</v>
      </c>
      <c r="DE22">
        <v>28.6</v>
      </c>
      <c r="DF22">
        <v>0.33072916666666802</v>
      </c>
      <c r="DG22">
        <v>-1.1064554661291299</v>
      </c>
      <c r="DH22">
        <v>1.256237</v>
      </c>
      <c r="DI22">
        <v>29.79</v>
      </c>
      <c r="DJ22">
        <v>1.216491</v>
      </c>
      <c r="DK22">
        <v>16.010000000000002</v>
      </c>
      <c r="DL22">
        <v>13.78</v>
      </c>
      <c r="DM22">
        <v>26.6308333333333</v>
      </c>
      <c r="DN22">
        <v>28.210416666666699</v>
      </c>
      <c r="DO22">
        <v>5.8854166666666402E-2</v>
      </c>
      <c r="DP22">
        <v>-2.8326926463094901</v>
      </c>
      <c r="DQ22">
        <v>1.225414</v>
      </c>
      <c r="DR22">
        <v>28.98</v>
      </c>
      <c r="DS22">
        <v>1.3215969999999999</v>
      </c>
      <c r="DT22">
        <v>17.88</v>
      </c>
      <c r="DU22">
        <v>11.1</v>
      </c>
      <c r="DV22">
        <v>28.3035416666667</v>
      </c>
      <c r="DW22">
        <v>28.6417708333333</v>
      </c>
      <c r="DX22">
        <v>0.372499999999999</v>
      </c>
      <c r="DY22">
        <v>-0.98751824116252596</v>
      </c>
      <c r="DZ22">
        <v>1.1949050000000001</v>
      </c>
      <c r="EA22">
        <v>26.84</v>
      </c>
      <c r="EB22">
        <v>1.2120629999999999</v>
      </c>
      <c r="EC22">
        <v>30.68</v>
      </c>
      <c r="ED22">
        <v>1.2538800000000001</v>
      </c>
      <c r="EE22">
        <v>26.42</v>
      </c>
      <c r="EF22">
        <v>22.58</v>
      </c>
      <c r="EG22">
        <v>27.98</v>
      </c>
      <c r="EH22">
        <v>0.28927083333333298</v>
      </c>
      <c r="EI22">
        <v>-1.24039189014913</v>
      </c>
      <c r="EJ22" t="s">
        <v>166</v>
      </c>
      <c r="EK22">
        <v>40</v>
      </c>
      <c r="EL22" t="s">
        <v>166</v>
      </c>
      <c r="EM22">
        <v>40</v>
      </c>
      <c r="EN22">
        <v>0</v>
      </c>
      <c r="EO22">
        <v>40</v>
      </c>
      <c r="EP22">
        <v>11.7307291666667</v>
      </c>
      <c r="EQ22">
        <v>2.4622118232795498</v>
      </c>
      <c r="ER22">
        <v>1.1949050000000001</v>
      </c>
      <c r="ES22">
        <v>26.84</v>
      </c>
      <c r="ET22">
        <v>1.2538800000000001</v>
      </c>
      <c r="EU22">
        <v>26.42</v>
      </c>
      <c r="EV22">
        <v>1.2246710000000001</v>
      </c>
      <c r="EW22">
        <v>25.49</v>
      </c>
      <c r="EX22">
        <v>25.91</v>
      </c>
      <c r="EY22">
        <v>26.25</v>
      </c>
      <c r="EZ22">
        <v>2.01927083333333</v>
      </c>
      <c r="FA22">
        <v>0.702736472649102</v>
      </c>
      <c r="FB22">
        <v>1.2795019999999999</v>
      </c>
      <c r="FC22">
        <v>36.54</v>
      </c>
      <c r="FD22">
        <v>1.2773859999999999</v>
      </c>
      <c r="FE22">
        <v>36.479999999999997</v>
      </c>
      <c r="FF22">
        <v>6.0000000000002301E-2</v>
      </c>
      <c r="FG22">
        <v>36.51</v>
      </c>
      <c r="FH22">
        <v>8.2407291666666609</v>
      </c>
      <c r="FI22">
        <v>2.1090888311065998</v>
      </c>
    </row>
    <row r="23" spans="1:165">
      <c r="A23">
        <v>38</v>
      </c>
      <c r="B23" s="1" t="s">
        <v>205</v>
      </c>
      <c r="C23" t="s">
        <v>200</v>
      </c>
      <c r="D23" t="s">
        <v>164</v>
      </c>
      <c r="E23">
        <v>6</v>
      </c>
      <c r="F23">
        <v>1.1699550000000001</v>
      </c>
      <c r="G23" s="2">
        <v>28.11</v>
      </c>
      <c r="H23">
        <v>1.54972</v>
      </c>
      <c r="I23">
        <v>16.89</v>
      </c>
      <c r="J23">
        <v>11.22</v>
      </c>
      <c r="K23" s="3">
        <v>28.028541666666701</v>
      </c>
      <c r="L23">
        <f>ABS(G23-K23)</f>
        <v>8.1458333333298327E-2</v>
      </c>
      <c r="M23" s="6">
        <f>AVERAGE(G23,K23)</f>
        <v>28.069270833333348</v>
      </c>
      <c r="N23" s="4"/>
      <c r="O23">
        <v>1.232405</v>
      </c>
      <c r="P23" s="2">
        <v>31.06</v>
      </c>
      <c r="Q23">
        <v>1.281849</v>
      </c>
      <c r="R23">
        <v>18.309999999999999</v>
      </c>
      <c r="S23">
        <v>12.75</v>
      </c>
      <c r="T23" s="3">
        <f>R23+15</f>
        <v>33.31</v>
      </c>
      <c r="U23">
        <f>ABS(P23-T23)</f>
        <v>2.2500000000000036</v>
      </c>
      <c r="V23" s="4">
        <f>AVERAGE(P23,T23)</f>
        <v>32.185000000000002</v>
      </c>
      <c r="Z23">
        <v>1.247682</v>
      </c>
      <c r="AA23" s="2">
        <v>32.700000000000003</v>
      </c>
      <c r="AB23">
        <v>1.152612</v>
      </c>
      <c r="AC23">
        <v>16.54</v>
      </c>
      <c r="AD23">
        <f>AA23-AC23</f>
        <v>16.160000000000004</v>
      </c>
      <c r="AE23" s="2">
        <f>AC23+13.3</f>
        <v>29.84</v>
      </c>
      <c r="AF23">
        <f>ABS(AA23-AE23)</f>
        <v>2.860000000000003</v>
      </c>
      <c r="AG23" s="1">
        <f>AVERAGE(AA23,AE23)</f>
        <v>31.270000000000003</v>
      </c>
      <c r="AJ23">
        <v>1.2215450000000001</v>
      </c>
      <c r="AK23">
        <v>29.05</v>
      </c>
      <c r="AL23">
        <v>1.410442</v>
      </c>
      <c r="AM23">
        <v>18.14</v>
      </c>
      <c r="AN23">
        <v>10.91</v>
      </c>
      <c r="AO23">
        <v>28.563541666666701</v>
      </c>
      <c r="AP23">
        <v>28.806770833333299</v>
      </c>
      <c r="AQ23">
        <v>0.73749999999999705</v>
      </c>
      <c r="AR23">
        <v>-0.304489190768166</v>
      </c>
      <c r="AS23">
        <v>1.1914020000000001</v>
      </c>
      <c r="AT23">
        <v>31.36</v>
      </c>
      <c r="AU23">
        <v>1.2013020000000001</v>
      </c>
      <c r="AV23">
        <v>29.74</v>
      </c>
      <c r="AW23">
        <v>1.62</v>
      </c>
      <c r="AX23">
        <v>30.55</v>
      </c>
      <c r="AY23">
        <v>2.4807291666666602</v>
      </c>
      <c r="AZ23">
        <v>0.90855253577903206</v>
      </c>
      <c r="BA23">
        <v>1.225727</v>
      </c>
      <c r="BB23">
        <v>30.74</v>
      </c>
      <c r="BC23">
        <v>1.2361470000000001</v>
      </c>
      <c r="BD23">
        <v>29.69</v>
      </c>
      <c r="BE23">
        <v>1.05</v>
      </c>
      <c r="BF23">
        <v>30.215</v>
      </c>
      <c r="BG23">
        <v>2.14572916666667</v>
      </c>
      <c r="BH23">
        <v>0.76347943245414096</v>
      </c>
      <c r="BI23" t="s">
        <v>166</v>
      </c>
      <c r="BJ23">
        <v>40</v>
      </c>
      <c r="BK23">
        <v>1.320417</v>
      </c>
      <c r="BL23">
        <v>20.89</v>
      </c>
      <c r="BM23">
        <v>19.11</v>
      </c>
      <c r="BN23">
        <v>28.1235416666667</v>
      </c>
      <c r="BO23">
        <v>34.061770833333298</v>
      </c>
      <c r="BP23">
        <v>5.9924999999999997</v>
      </c>
      <c r="BQ23">
        <v>1.7905086873264</v>
      </c>
      <c r="BR23">
        <v>1.1897500000000001</v>
      </c>
      <c r="BS23">
        <v>28.89</v>
      </c>
      <c r="BT23">
        <v>1.5864579999999999</v>
      </c>
      <c r="BU23">
        <v>16.75</v>
      </c>
      <c r="BV23">
        <v>12.14</v>
      </c>
      <c r="BW23">
        <v>30.3035416666667</v>
      </c>
      <c r="BX23">
        <v>29.596770833333299</v>
      </c>
      <c r="BY23">
        <v>1.5275000000000001</v>
      </c>
      <c r="BZ23">
        <v>0.42363241206361302</v>
      </c>
      <c r="CA23">
        <v>1.2234929999999999</v>
      </c>
      <c r="CB23">
        <v>25.88</v>
      </c>
      <c r="CC23">
        <v>1.2164809999999999</v>
      </c>
      <c r="CD23">
        <v>26.27</v>
      </c>
      <c r="CE23">
        <v>-0.39000000000000101</v>
      </c>
      <c r="CF23">
        <v>26.074999999999999</v>
      </c>
      <c r="CG23">
        <v>1.9942708333333301</v>
      </c>
      <c r="CH23">
        <v>0.69027848645546797</v>
      </c>
      <c r="CI23">
        <v>1.2181759999999999</v>
      </c>
      <c r="CJ23">
        <v>29.8</v>
      </c>
      <c r="CK23">
        <v>1.1923729999999999</v>
      </c>
      <c r="CL23">
        <v>15.44</v>
      </c>
      <c r="CM23">
        <v>14.36</v>
      </c>
      <c r="CN23">
        <v>20.8772916666667</v>
      </c>
      <c r="CO23">
        <v>25.338645833333299</v>
      </c>
      <c r="CP23">
        <v>2.7306249999999999</v>
      </c>
      <c r="CQ23">
        <v>1.00453052072356</v>
      </c>
      <c r="CR23">
        <v>1.2101850000000001</v>
      </c>
      <c r="CS23">
        <v>32.1</v>
      </c>
      <c r="CT23">
        <v>1.1991689999999999</v>
      </c>
      <c r="CU23">
        <v>30.49</v>
      </c>
      <c r="CV23">
        <v>1.61</v>
      </c>
      <c r="CW23">
        <v>31.295000000000002</v>
      </c>
      <c r="CX23">
        <v>3.2257291666666701</v>
      </c>
      <c r="CY23">
        <v>1.1711590228826101</v>
      </c>
      <c r="CZ23">
        <v>1.2472799999999999</v>
      </c>
      <c r="DA23">
        <v>27.55</v>
      </c>
      <c r="DB23">
        <v>1.2564090000000001</v>
      </c>
      <c r="DC23">
        <v>27</v>
      </c>
      <c r="DD23">
        <v>0.55000000000000104</v>
      </c>
      <c r="DE23">
        <v>27.274999999999999</v>
      </c>
      <c r="DF23">
        <v>0.79427083333333603</v>
      </c>
      <c r="DG23">
        <v>-0.23033077598031201</v>
      </c>
      <c r="DH23">
        <v>1.247682</v>
      </c>
      <c r="DI23">
        <v>32.700000000000003</v>
      </c>
      <c r="DJ23">
        <v>1.152612</v>
      </c>
      <c r="DK23">
        <v>16.54</v>
      </c>
      <c r="DL23">
        <v>16.16</v>
      </c>
      <c r="DM23">
        <v>27.160833333333301</v>
      </c>
      <c r="DN23">
        <v>29.930416666666702</v>
      </c>
      <c r="DO23">
        <v>1.8611458333333299</v>
      </c>
      <c r="DP23">
        <v>0.62119233747723901</v>
      </c>
      <c r="DQ23">
        <v>1.2215450000000001</v>
      </c>
      <c r="DR23">
        <v>29.05</v>
      </c>
      <c r="DS23">
        <v>1.410442</v>
      </c>
      <c r="DT23">
        <v>18.14</v>
      </c>
      <c r="DU23">
        <v>10.91</v>
      </c>
      <c r="DV23">
        <v>28.563541666666701</v>
      </c>
      <c r="DW23">
        <v>28.806770833333299</v>
      </c>
      <c r="DX23">
        <v>0.73749999999999705</v>
      </c>
      <c r="DY23">
        <v>-0.304489190768166</v>
      </c>
      <c r="DZ23">
        <v>1.212893</v>
      </c>
      <c r="EA23">
        <v>26.03</v>
      </c>
      <c r="EB23">
        <v>1.225727</v>
      </c>
      <c r="EC23">
        <v>30.74</v>
      </c>
      <c r="ED23">
        <v>1.244861</v>
      </c>
      <c r="EE23">
        <v>25.94</v>
      </c>
      <c r="EF23">
        <v>21.23</v>
      </c>
      <c r="EG23">
        <v>27.57</v>
      </c>
      <c r="EH23">
        <v>0.49927083333333799</v>
      </c>
      <c r="EI23">
        <v>-0.69460657829628802</v>
      </c>
      <c r="EJ23" t="s">
        <v>166</v>
      </c>
      <c r="EK23">
        <v>40</v>
      </c>
      <c r="EL23">
        <v>1.239179</v>
      </c>
      <c r="EM23">
        <v>35.21</v>
      </c>
      <c r="EN23">
        <v>4.79</v>
      </c>
      <c r="EO23">
        <v>37.604999999999997</v>
      </c>
      <c r="EP23">
        <v>9.5357291666666697</v>
      </c>
      <c r="EQ23">
        <v>2.2550457087731401</v>
      </c>
      <c r="ER23">
        <v>1.212893</v>
      </c>
      <c r="ES23">
        <v>26.03</v>
      </c>
      <c r="ET23">
        <v>1.244861</v>
      </c>
      <c r="EU23">
        <v>25.94</v>
      </c>
      <c r="EV23">
        <v>1.2274910000000001</v>
      </c>
      <c r="EW23">
        <v>26.2</v>
      </c>
      <c r="EX23">
        <v>26.29</v>
      </c>
      <c r="EY23">
        <v>26.0566666666667</v>
      </c>
      <c r="EZ23">
        <v>2.0126041666666699</v>
      </c>
      <c r="FA23">
        <v>0.69942948880545597</v>
      </c>
      <c r="FB23">
        <v>1.286632</v>
      </c>
      <c r="FC23">
        <v>34.74</v>
      </c>
      <c r="FD23">
        <v>1.281317</v>
      </c>
      <c r="FE23">
        <v>35.54</v>
      </c>
      <c r="FF23">
        <v>-0.79999999999999705</v>
      </c>
      <c r="FG23">
        <v>35.14</v>
      </c>
      <c r="FH23">
        <v>7.0707291666666698</v>
      </c>
      <c r="FI23">
        <v>1.9559636099039299</v>
      </c>
    </row>
    <row r="24" spans="1:165">
      <c r="A24">
        <v>39</v>
      </c>
      <c r="B24" s="1" t="s">
        <v>206</v>
      </c>
      <c r="C24" t="s">
        <v>200</v>
      </c>
      <c r="D24" t="s">
        <v>164</v>
      </c>
      <c r="E24">
        <v>7</v>
      </c>
      <c r="F24">
        <v>1.1570659999999999</v>
      </c>
      <c r="G24" s="2">
        <v>27.21</v>
      </c>
      <c r="H24">
        <v>1.6811</v>
      </c>
      <c r="I24">
        <v>15.96</v>
      </c>
      <c r="J24">
        <v>11.25</v>
      </c>
      <c r="K24" s="3">
        <v>27.098541666666701</v>
      </c>
      <c r="L24">
        <f>ABS(G24-K24)</f>
        <v>0.11145833333329946</v>
      </c>
      <c r="M24" s="6">
        <f>AVERAGE(G24,K24)</f>
        <v>27.154270833333349</v>
      </c>
      <c r="N24" s="4"/>
      <c r="O24">
        <v>1.2386900000000001</v>
      </c>
      <c r="P24" s="2">
        <v>32.909999999999997</v>
      </c>
      <c r="Q24">
        <v>1.235395</v>
      </c>
      <c r="R24">
        <v>17.16</v>
      </c>
      <c r="S24">
        <v>15.75</v>
      </c>
      <c r="T24" s="3">
        <f>R24+15</f>
        <v>32.159999999999997</v>
      </c>
      <c r="U24">
        <f>ABS(P24-T24)</f>
        <v>0.75</v>
      </c>
      <c r="V24" s="4">
        <f>AVERAGE(P24,T24)</f>
        <v>32.534999999999997</v>
      </c>
      <c r="Z24">
        <v>1.2435050000000001</v>
      </c>
      <c r="AA24" s="2">
        <v>31.45</v>
      </c>
      <c r="AB24">
        <v>1.186396</v>
      </c>
      <c r="AC24">
        <v>21.61</v>
      </c>
      <c r="AD24">
        <f>AA24-AC24</f>
        <v>9.84</v>
      </c>
      <c r="AE24" s="2">
        <f>AC24+13.3</f>
        <v>34.909999999999997</v>
      </c>
      <c r="AF24">
        <f>ABS(AA24-AE24)</f>
        <v>3.4599999999999973</v>
      </c>
      <c r="AG24" s="1">
        <f>AVERAGE(AA24,AE24)</f>
        <v>33.18</v>
      </c>
      <c r="AJ24">
        <v>1.1876</v>
      </c>
      <c r="AK24">
        <v>28.2</v>
      </c>
      <c r="AL24">
        <v>1.4333990000000001</v>
      </c>
      <c r="AM24">
        <v>18.86</v>
      </c>
      <c r="AN24">
        <v>9.34</v>
      </c>
      <c r="AO24">
        <v>29.2835416666667</v>
      </c>
      <c r="AP24">
        <v>28.741770833333302</v>
      </c>
      <c r="AQ24">
        <v>1.5874999999999999</v>
      </c>
      <c r="AR24">
        <v>0.46216045178470899</v>
      </c>
      <c r="AS24">
        <v>1.1972989999999999</v>
      </c>
      <c r="AT24">
        <v>32.33</v>
      </c>
      <c r="AU24">
        <v>1.2056150000000001</v>
      </c>
      <c r="AV24">
        <v>30.48</v>
      </c>
      <c r="AW24">
        <v>1.85</v>
      </c>
      <c r="AX24">
        <v>31.405000000000001</v>
      </c>
      <c r="AY24">
        <v>4.2507291666666696</v>
      </c>
      <c r="AZ24">
        <v>1.4470905368475599</v>
      </c>
      <c r="BA24">
        <v>1.214161</v>
      </c>
      <c r="BB24">
        <v>29.97</v>
      </c>
      <c r="BC24">
        <v>1.228253</v>
      </c>
      <c r="BD24">
        <v>29.35</v>
      </c>
      <c r="BE24">
        <v>0.619999999999997</v>
      </c>
      <c r="BF24">
        <v>29.66</v>
      </c>
      <c r="BG24">
        <v>2.5057291666666699</v>
      </c>
      <c r="BH24">
        <v>0.91857977667762603</v>
      </c>
      <c r="BI24">
        <v>1.195594</v>
      </c>
      <c r="BJ24">
        <v>33.89</v>
      </c>
      <c r="BK24">
        <v>1.265153</v>
      </c>
      <c r="BL24">
        <v>20.38</v>
      </c>
      <c r="BM24">
        <v>13.51</v>
      </c>
      <c r="BN24">
        <v>27.613541666666698</v>
      </c>
      <c r="BO24">
        <v>30.7517708333333</v>
      </c>
      <c r="BP24">
        <v>3.5975000000000001</v>
      </c>
      <c r="BQ24">
        <v>1.2802391597793801</v>
      </c>
      <c r="BR24">
        <v>1.1903010000000001</v>
      </c>
      <c r="BS24">
        <v>29.48</v>
      </c>
      <c r="BT24">
        <v>1.6095060000000001</v>
      </c>
      <c r="BU24">
        <v>16.88</v>
      </c>
      <c r="BV24">
        <v>12.6</v>
      </c>
      <c r="BW24">
        <v>30.433541666666699</v>
      </c>
      <c r="BX24">
        <v>29.956770833333302</v>
      </c>
      <c r="BY24">
        <v>2.80249999999999</v>
      </c>
      <c r="BZ24">
        <v>1.03051187596418</v>
      </c>
      <c r="CA24">
        <v>1.2303839999999999</v>
      </c>
      <c r="CB24">
        <v>27.39</v>
      </c>
      <c r="CC24">
        <v>1.194097</v>
      </c>
      <c r="CD24">
        <v>26.85</v>
      </c>
      <c r="CE24">
        <v>0.53999999999999904</v>
      </c>
      <c r="CF24">
        <v>27.12</v>
      </c>
      <c r="CG24">
        <v>3.4270833333334097E-2</v>
      </c>
      <c r="CH24">
        <v>-3.3734606266905298</v>
      </c>
      <c r="CI24">
        <v>1.216971</v>
      </c>
      <c r="CJ24">
        <v>30.69</v>
      </c>
      <c r="CK24">
        <v>1.1482129999999999</v>
      </c>
      <c r="CL24">
        <v>18.23</v>
      </c>
      <c r="CM24">
        <v>12.46</v>
      </c>
      <c r="CN24">
        <v>23.667291666666699</v>
      </c>
      <c r="CO24">
        <v>27.178645833333299</v>
      </c>
      <c r="CP24">
        <v>2.4374999999999099E-2</v>
      </c>
      <c r="CQ24">
        <v>-3.71419726209826</v>
      </c>
      <c r="CR24" t="s">
        <v>166</v>
      </c>
      <c r="CS24">
        <v>40</v>
      </c>
      <c r="CT24" t="s">
        <v>166</v>
      </c>
      <c r="CU24">
        <v>40</v>
      </c>
      <c r="CV24">
        <v>0</v>
      </c>
      <c r="CW24">
        <v>40</v>
      </c>
      <c r="CX24">
        <v>12.8457291666667</v>
      </c>
      <c r="CY24">
        <v>2.5530113955265299</v>
      </c>
      <c r="CZ24">
        <v>1.2064349999999999</v>
      </c>
      <c r="DA24">
        <v>29.3</v>
      </c>
      <c r="DB24">
        <v>1.221204</v>
      </c>
      <c r="DC24">
        <v>27.96</v>
      </c>
      <c r="DD24">
        <v>1.34</v>
      </c>
      <c r="DE24">
        <v>28.63</v>
      </c>
      <c r="DF24">
        <v>1.4757291666666701</v>
      </c>
      <c r="DG24">
        <v>0.38915221792342403</v>
      </c>
      <c r="DH24">
        <v>1.2435050000000001</v>
      </c>
      <c r="DI24">
        <v>31.45</v>
      </c>
      <c r="DJ24">
        <v>1.186396</v>
      </c>
      <c r="DK24">
        <v>21.61</v>
      </c>
      <c r="DL24">
        <v>9.84</v>
      </c>
      <c r="DM24">
        <v>32.230833333333301</v>
      </c>
      <c r="DN24">
        <v>31.840416666666702</v>
      </c>
      <c r="DO24">
        <v>4.6861458333333301</v>
      </c>
      <c r="DP24">
        <v>1.5446104606712101</v>
      </c>
      <c r="DQ24">
        <v>1.1876</v>
      </c>
      <c r="DR24">
        <v>28.2</v>
      </c>
      <c r="DS24">
        <v>1.4333990000000001</v>
      </c>
      <c r="DT24">
        <v>18.86</v>
      </c>
      <c r="DU24">
        <v>9.34</v>
      </c>
      <c r="DV24">
        <v>29.2835416666667</v>
      </c>
      <c r="DW24">
        <v>28.741770833333302</v>
      </c>
      <c r="DX24">
        <v>1.5874999999999999</v>
      </c>
      <c r="DY24">
        <v>0.46216045178470899</v>
      </c>
      <c r="DZ24">
        <v>1.1901679999999999</v>
      </c>
      <c r="EA24">
        <v>23.26</v>
      </c>
      <c r="EB24">
        <v>1.214161</v>
      </c>
      <c r="EC24">
        <v>29.97</v>
      </c>
      <c r="ED24">
        <v>1.2383230000000001</v>
      </c>
      <c r="EE24">
        <v>24.17</v>
      </c>
      <c r="EF24">
        <v>17.46</v>
      </c>
      <c r="EG24">
        <v>25.8</v>
      </c>
      <c r="EH24">
        <v>1.35427083333333</v>
      </c>
      <c r="EI24">
        <v>0.30326317910624201</v>
      </c>
      <c r="EJ24">
        <v>1.267844</v>
      </c>
      <c r="EK24">
        <v>39.71</v>
      </c>
      <c r="EL24">
        <v>1.2348859999999999</v>
      </c>
      <c r="EM24">
        <v>37.75</v>
      </c>
      <c r="EN24">
        <v>1.96</v>
      </c>
      <c r="EO24">
        <v>38.729999999999997</v>
      </c>
      <c r="EP24">
        <v>11.575729166666701</v>
      </c>
      <c r="EQ24">
        <v>2.4489105929486001</v>
      </c>
      <c r="ER24">
        <v>1.1901679999999999</v>
      </c>
      <c r="ES24">
        <v>23.26</v>
      </c>
      <c r="ET24">
        <v>1.2383230000000001</v>
      </c>
      <c r="EU24">
        <v>24.17</v>
      </c>
      <c r="EV24">
        <v>1.2275309999999999</v>
      </c>
      <c r="EW24">
        <v>24.9</v>
      </c>
      <c r="EX24">
        <v>23.99</v>
      </c>
      <c r="EY24">
        <v>24.11</v>
      </c>
      <c r="EZ24">
        <v>3.0442708333333299</v>
      </c>
      <c r="FA24">
        <v>1.11326140888434</v>
      </c>
      <c r="FB24">
        <v>1.2786690000000001</v>
      </c>
      <c r="FC24">
        <v>36.450000000000003</v>
      </c>
      <c r="FD24">
        <v>1.255895</v>
      </c>
      <c r="FE24">
        <v>36.42</v>
      </c>
      <c r="FF24">
        <v>3.0000000000001099E-2</v>
      </c>
      <c r="FG24">
        <v>36.435000000000002</v>
      </c>
      <c r="FH24">
        <v>9.2807291666666707</v>
      </c>
      <c r="FI24">
        <v>2.22794011770559</v>
      </c>
    </row>
    <row r="25" spans="1:165">
      <c r="A25">
        <v>40</v>
      </c>
      <c r="B25" s="1" t="s">
        <v>207</v>
      </c>
      <c r="C25" t="s">
        <v>200</v>
      </c>
      <c r="D25" t="s">
        <v>164</v>
      </c>
      <c r="E25">
        <v>8</v>
      </c>
      <c r="F25">
        <v>1.159144</v>
      </c>
      <c r="G25" s="2">
        <v>28.58</v>
      </c>
      <c r="H25">
        <v>1.512723</v>
      </c>
      <c r="I25">
        <v>17.02</v>
      </c>
      <c r="J25">
        <v>11.56</v>
      </c>
      <c r="K25" s="3">
        <v>28.1585416666667</v>
      </c>
      <c r="L25">
        <f>ABS(G25-K25)</f>
        <v>0.42145833333329819</v>
      </c>
      <c r="M25" s="6">
        <f>AVERAGE(G25,K25)</f>
        <v>28.369270833333349</v>
      </c>
      <c r="N25" s="4"/>
      <c r="O25">
        <v>1.2195320000000001</v>
      </c>
      <c r="P25" s="2">
        <v>31.76</v>
      </c>
      <c r="Q25">
        <v>1.159632</v>
      </c>
      <c r="R25">
        <v>16.809999999999999</v>
      </c>
      <c r="S25">
        <v>14.95</v>
      </c>
      <c r="T25" s="3">
        <f>R25+15</f>
        <v>31.81</v>
      </c>
      <c r="U25">
        <f>ABS(P25-T25)</f>
        <v>4.9999999999997158E-2</v>
      </c>
      <c r="V25" s="4">
        <f>AVERAGE(P25,T25)</f>
        <v>31.785</v>
      </c>
      <c r="Z25">
        <v>1.225716</v>
      </c>
      <c r="AA25" s="2">
        <v>31.65</v>
      </c>
      <c r="AG25" s="1">
        <f>AVERAGE(AA25,AE25)</f>
        <v>31.65</v>
      </c>
      <c r="AJ25">
        <v>1.2200869999999999</v>
      </c>
      <c r="AK25">
        <v>29.6</v>
      </c>
      <c r="AL25">
        <v>1.3745940000000001</v>
      </c>
      <c r="AM25">
        <v>17.95</v>
      </c>
      <c r="AN25">
        <v>11.65</v>
      </c>
      <c r="AO25">
        <v>28.3735416666667</v>
      </c>
      <c r="AP25">
        <v>28.986770833333299</v>
      </c>
      <c r="AQ25">
        <v>0.61750000000000305</v>
      </c>
      <c r="AR25">
        <v>-0.48207621047999899</v>
      </c>
      <c r="AS25">
        <v>1.184194</v>
      </c>
      <c r="AT25">
        <v>31.6</v>
      </c>
      <c r="AU25">
        <v>1.2015130000000001</v>
      </c>
      <c r="AV25">
        <v>29.37</v>
      </c>
      <c r="AW25">
        <v>2.23</v>
      </c>
      <c r="AX25">
        <v>30.484999999999999</v>
      </c>
      <c r="AY25">
        <v>2.1157291666666702</v>
      </c>
      <c r="AZ25">
        <v>0.74939951273555905</v>
      </c>
      <c r="BA25">
        <v>1.223384</v>
      </c>
      <c r="BB25">
        <v>30.47</v>
      </c>
      <c r="BC25">
        <v>1.2249030000000001</v>
      </c>
      <c r="BD25">
        <v>29.59</v>
      </c>
      <c r="BE25">
        <v>0.87999999999999901</v>
      </c>
      <c r="BF25">
        <v>30.03</v>
      </c>
      <c r="BG25">
        <v>1.6607291666666699</v>
      </c>
      <c r="BH25">
        <v>0.50725676295143995</v>
      </c>
      <c r="BI25">
        <v>1.1966349999999999</v>
      </c>
      <c r="BJ25">
        <v>33.78</v>
      </c>
      <c r="BK25">
        <v>1.383105</v>
      </c>
      <c r="BL25">
        <v>22.05</v>
      </c>
      <c r="BM25">
        <v>11.73</v>
      </c>
      <c r="BN25">
        <v>29.2835416666667</v>
      </c>
      <c r="BO25">
        <v>31.531770833333301</v>
      </c>
      <c r="BP25">
        <v>3.1625000000000001</v>
      </c>
      <c r="BQ25">
        <v>1.15136285405364</v>
      </c>
      <c r="BR25">
        <v>1.187999</v>
      </c>
      <c r="BS25">
        <v>28.85</v>
      </c>
      <c r="BT25">
        <v>1.5098229999999999</v>
      </c>
      <c r="BU25">
        <v>17.36</v>
      </c>
      <c r="BV25">
        <v>11.49</v>
      </c>
      <c r="BW25">
        <v>30.913541666666699</v>
      </c>
      <c r="BX25">
        <v>29.881770833333299</v>
      </c>
      <c r="BY25">
        <v>1.5125</v>
      </c>
      <c r="BZ25">
        <v>0.41376391092286102</v>
      </c>
      <c r="CA25">
        <v>1.2199169999999999</v>
      </c>
      <c r="CB25">
        <v>27.17</v>
      </c>
      <c r="CC25">
        <v>1.2014279999999999</v>
      </c>
      <c r="CD25">
        <v>26.41</v>
      </c>
      <c r="CE25">
        <v>0.76000000000000201</v>
      </c>
      <c r="CF25">
        <v>26.79</v>
      </c>
      <c r="CG25">
        <v>1.5792708333333301</v>
      </c>
      <c r="CH25">
        <v>0.45696324262565302</v>
      </c>
      <c r="CI25">
        <v>1.224099</v>
      </c>
      <c r="CJ25">
        <v>30.76</v>
      </c>
      <c r="CK25">
        <v>1.181538</v>
      </c>
      <c r="CL25">
        <v>16.98</v>
      </c>
      <c r="CM25">
        <v>13.78</v>
      </c>
      <c r="CN25">
        <v>22.417291666666699</v>
      </c>
      <c r="CO25">
        <v>26.588645833333299</v>
      </c>
      <c r="CP25">
        <v>1.7806249999999999</v>
      </c>
      <c r="CQ25">
        <v>0.57696442627003397</v>
      </c>
      <c r="CR25">
        <v>1.224566</v>
      </c>
      <c r="CS25">
        <v>34.4</v>
      </c>
      <c r="CT25">
        <v>1.200798</v>
      </c>
      <c r="CU25">
        <v>30.91</v>
      </c>
      <c r="CV25">
        <v>3.49</v>
      </c>
      <c r="CW25">
        <v>32.655000000000001</v>
      </c>
      <c r="CX25">
        <v>4.2857291666666697</v>
      </c>
      <c r="CY25">
        <v>1.4552907048230399</v>
      </c>
      <c r="CZ25">
        <v>1.2335659999999999</v>
      </c>
      <c r="DA25">
        <v>29.44</v>
      </c>
      <c r="DB25">
        <v>1.224059</v>
      </c>
      <c r="DC25">
        <v>27.54</v>
      </c>
      <c r="DD25">
        <v>1.9</v>
      </c>
      <c r="DE25">
        <v>28.49</v>
      </c>
      <c r="DF25">
        <v>0.120729166666671</v>
      </c>
      <c r="DG25">
        <v>-2.1142055341161399</v>
      </c>
      <c r="DH25">
        <v>1.225716</v>
      </c>
      <c r="DI25">
        <v>31.65</v>
      </c>
      <c r="DJ25" t="s">
        <v>166</v>
      </c>
      <c r="DK25">
        <v>40</v>
      </c>
      <c r="DL25">
        <v>-8.35</v>
      </c>
      <c r="DM25">
        <v>50.620833333333302</v>
      </c>
      <c r="DN25">
        <v>41.1354166666667</v>
      </c>
      <c r="DO25">
        <v>12.766145833333301</v>
      </c>
      <c r="DP25">
        <v>2.5467968103416498</v>
      </c>
      <c r="DQ25">
        <v>1.2200869999999999</v>
      </c>
      <c r="DR25">
        <v>29.6</v>
      </c>
      <c r="DS25">
        <v>1.3745940000000001</v>
      </c>
      <c r="DT25">
        <v>17.95</v>
      </c>
      <c r="DU25">
        <v>11.65</v>
      </c>
      <c r="DV25">
        <v>28.3735416666667</v>
      </c>
      <c r="DW25">
        <v>28.986770833333299</v>
      </c>
      <c r="DX25">
        <v>0.61750000000000305</v>
      </c>
      <c r="DY25">
        <v>-0.48207621047999899</v>
      </c>
      <c r="DZ25">
        <v>1.2173229999999999</v>
      </c>
      <c r="EA25">
        <v>25.58</v>
      </c>
      <c r="EB25">
        <v>1.223384</v>
      </c>
      <c r="EC25">
        <v>30.47</v>
      </c>
      <c r="ED25">
        <v>1.247593</v>
      </c>
      <c r="EE25">
        <v>24.78</v>
      </c>
      <c r="EF25">
        <v>19.89</v>
      </c>
      <c r="EG25">
        <v>26.9433333333333</v>
      </c>
      <c r="EH25">
        <v>1.4259375000000001</v>
      </c>
      <c r="EI25">
        <v>0.35482949213958498</v>
      </c>
      <c r="EJ25">
        <v>1.1590499999999999</v>
      </c>
      <c r="EK25">
        <v>38.33</v>
      </c>
      <c r="EL25">
        <v>1.28064</v>
      </c>
      <c r="EM25">
        <v>40</v>
      </c>
      <c r="EN25">
        <v>-1.67</v>
      </c>
      <c r="EO25">
        <v>39.164999999999999</v>
      </c>
      <c r="EP25">
        <v>10.7957291666667</v>
      </c>
      <c r="EQ25">
        <v>2.3791506083893199</v>
      </c>
      <c r="ER25">
        <v>1.2173229999999999</v>
      </c>
      <c r="ES25">
        <v>25.58</v>
      </c>
      <c r="ET25">
        <v>1.247593</v>
      </c>
      <c r="EU25">
        <v>24.78</v>
      </c>
      <c r="EV25">
        <v>1.224307</v>
      </c>
      <c r="EW25">
        <v>25.11</v>
      </c>
      <c r="EX25">
        <v>25.91</v>
      </c>
      <c r="EY25">
        <v>25.156666666666698</v>
      </c>
      <c r="EZ25">
        <v>3.21260416666667</v>
      </c>
      <c r="FA25">
        <v>1.1670818751171801</v>
      </c>
      <c r="FB25">
        <v>1.273501</v>
      </c>
      <c r="FC25">
        <v>36.32</v>
      </c>
      <c r="FD25">
        <v>1.260537</v>
      </c>
      <c r="FE25">
        <v>36.799999999999997</v>
      </c>
      <c r="FF25">
        <v>-0.47999999999999698</v>
      </c>
      <c r="FG25">
        <v>36.56</v>
      </c>
      <c r="FH25">
        <v>8.1907291666666708</v>
      </c>
      <c r="FI25">
        <v>2.1030029252409599</v>
      </c>
    </row>
    <row r="26" spans="1:165">
      <c r="A26">
        <v>9</v>
      </c>
      <c r="B26" s="1" t="s">
        <v>173</v>
      </c>
      <c r="C26" t="s">
        <v>163</v>
      </c>
      <c r="D26" t="s">
        <v>174</v>
      </c>
      <c r="E26">
        <v>1</v>
      </c>
      <c r="F26">
        <v>1.151583</v>
      </c>
      <c r="G26" s="2">
        <v>31.21</v>
      </c>
      <c r="H26">
        <v>1.484631</v>
      </c>
      <c r="I26">
        <v>20.32</v>
      </c>
      <c r="J26">
        <v>10.89</v>
      </c>
      <c r="K26" s="3">
        <v>31.458541666666701</v>
      </c>
      <c r="L26">
        <f>ABS(G26-K26)</f>
        <v>0.24854166666669997</v>
      </c>
      <c r="M26" s="6">
        <f>AVERAGE(G26,K26)</f>
        <v>31.334270833333349</v>
      </c>
      <c r="N26" s="4"/>
      <c r="O26">
        <v>1.228672</v>
      </c>
      <c r="P26" s="2">
        <v>31.17</v>
      </c>
      <c r="Q26" t="s">
        <v>166</v>
      </c>
      <c r="S26">
        <v>14.56</v>
      </c>
      <c r="V26" s="4">
        <f>AVERAGE(P26,T26)</f>
        <v>31.17</v>
      </c>
      <c r="Z26">
        <v>1.22987</v>
      </c>
      <c r="AA26" s="2">
        <v>32.380000000000003</v>
      </c>
      <c r="AB26">
        <v>1.2380629999999999</v>
      </c>
      <c r="AC26">
        <v>17.829999999999998</v>
      </c>
      <c r="AD26">
        <f>AA26-AC26</f>
        <v>14.550000000000004</v>
      </c>
      <c r="AE26" s="2">
        <f>AC26+13.3</f>
        <v>31.13</v>
      </c>
      <c r="AF26">
        <f>ABS(AA26-AE26)</f>
        <v>1.2500000000000036</v>
      </c>
      <c r="AG26" s="1">
        <f>AVERAGE(AA26,AE26)</f>
        <v>31.755000000000003</v>
      </c>
      <c r="AJ26">
        <v>1.1768609999999999</v>
      </c>
      <c r="AK26">
        <v>30.37</v>
      </c>
      <c r="AL26">
        <v>1.2758499999999999</v>
      </c>
      <c r="AM26">
        <v>19.93</v>
      </c>
      <c r="AN26">
        <v>10.44</v>
      </c>
      <c r="AO26">
        <v>30.3535416666667</v>
      </c>
      <c r="AP26">
        <v>30.361770833333299</v>
      </c>
      <c r="AQ26">
        <v>0.97250000000000403</v>
      </c>
      <c r="AR26">
        <v>-2.7885203489531898E-2</v>
      </c>
      <c r="AS26">
        <v>1.173424</v>
      </c>
      <c r="AT26">
        <v>35.26</v>
      </c>
      <c r="AU26">
        <v>1.2034210000000001</v>
      </c>
      <c r="AV26">
        <v>33.36</v>
      </c>
      <c r="AW26">
        <v>1.9</v>
      </c>
      <c r="AX26">
        <v>34.31</v>
      </c>
      <c r="AY26">
        <v>2.9757291666666701</v>
      </c>
      <c r="AZ26">
        <v>1.0904891070051901</v>
      </c>
      <c r="BA26">
        <v>1.1925209999999999</v>
      </c>
      <c r="BB26">
        <v>31.75</v>
      </c>
      <c r="BC26">
        <v>1.221789</v>
      </c>
      <c r="BD26">
        <v>30.9</v>
      </c>
      <c r="BE26">
        <v>0.85000000000000098</v>
      </c>
      <c r="BF26">
        <v>31.324999999999999</v>
      </c>
      <c r="BG26">
        <v>9.2708333333355597E-3</v>
      </c>
      <c r="BH26">
        <v>-4.6808820077235502</v>
      </c>
      <c r="BI26">
        <v>0.99968690000000004</v>
      </c>
      <c r="BJ26">
        <v>29.97</v>
      </c>
      <c r="BK26">
        <v>1</v>
      </c>
      <c r="BL26">
        <v>5.94</v>
      </c>
      <c r="BM26">
        <v>24.03</v>
      </c>
      <c r="BN26">
        <v>13.173541666666701</v>
      </c>
      <c r="BO26">
        <v>21.5717708333333</v>
      </c>
      <c r="BP26">
        <v>9.7624999999999993</v>
      </c>
      <c r="BQ26">
        <v>2.2785485151658</v>
      </c>
      <c r="BR26">
        <v>1.191068</v>
      </c>
      <c r="BS26">
        <v>32.159999999999997</v>
      </c>
      <c r="BT26">
        <v>1.1415219999999999</v>
      </c>
      <c r="BU26">
        <v>17.38</v>
      </c>
      <c r="BV26">
        <v>14.78</v>
      </c>
      <c r="BW26">
        <v>30.933541666666699</v>
      </c>
      <c r="BX26">
        <v>31.546770833333301</v>
      </c>
      <c r="BY26">
        <v>0.212499999999995</v>
      </c>
      <c r="BZ26">
        <v>-1.5488132906176899</v>
      </c>
      <c r="CA26">
        <v>1.211795</v>
      </c>
      <c r="CB26">
        <v>26.95</v>
      </c>
      <c r="CC26">
        <v>1.1939649999999999</v>
      </c>
      <c r="CD26">
        <v>27.98</v>
      </c>
      <c r="CE26">
        <v>-1.03</v>
      </c>
      <c r="CF26">
        <v>27.465</v>
      </c>
      <c r="CG26">
        <v>3.8692708333333301</v>
      </c>
      <c r="CH26">
        <v>1.35306607412998</v>
      </c>
      <c r="CI26">
        <v>1.2000740000000001</v>
      </c>
      <c r="CJ26">
        <v>31.88</v>
      </c>
      <c r="CK26" t="s">
        <v>166</v>
      </c>
      <c r="CL26">
        <v>40</v>
      </c>
      <c r="CM26">
        <v>-8.1199999999999992</v>
      </c>
      <c r="CN26">
        <v>45.437291666666702</v>
      </c>
      <c r="CO26">
        <v>38.658645833333303</v>
      </c>
      <c r="CP26">
        <v>7.3243749999999999</v>
      </c>
      <c r="CQ26">
        <v>1.9912078270307301</v>
      </c>
      <c r="CR26">
        <v>1.2002120000000001</v>
      </c>
      <c r="CS26">
        <v>32.42</v>
      </c>
      <c r="CT26">
        <v>1.193103</v>
      </c>
      <c r="CU26">
        <v>31.24</v>
      </c>
      <c r="CV26">
        <v>1.18</v>
      </c>
      <c r="CW26">
        <v>31.83</v>
      </c>
      <c r="CX26">
        <v>0.495729166666663</v>
      </c>
      <c r="CY26">
        <v>-0.70172553633482404</v>
      </c>
      <c r="CZ26">
        <v>1.216043</v>
      </c>
      <c r="DA26">
        <v>28.9</v>
      </c>
      <c r="DB26">
        <v>1.212081</v>
      </c>
      <c r="DC26">
        <v>27.61</v>
      </c>
      <c r="DD26">
        <v>1.29</v>
      </c>
      <c r="DE26">
        <v>28.254999999999999</v>
      </c>
      <c r="DF26">
        <v>3.0792708333333398</v>
      </c>
      <c r="DG26">
        <v>1.12469282653333</v>
      </c>
      <c r="DH26">
        <v>1.22987</v>
      </c>
      <c r="DI26">
        <v>32.380000000000003</v>
      </c>
      <c r="DJ26">
        <v>1.2380629999999999</v>
      </c>
      <c r="DK26">
        <v>17.829999999999998</v>
      </c>
      <c r="DL26">
        <v>14.55</v>
      </c>
      <c r="DM26">
        <v>28.4508333333333</v>
      </c>
      <c r="DN26">
        <v>30.415416666666701</v>
      </c>
      <c r="DO26">
        <v>0.91885416666666897</v>
      </c>
      <c r="DP26">
        <v>-8.4627856197157694E-2</v>
      </c>
      <c r="DQ26">
        <v>1.1768609999999999</v>
      </c>
      <c r="DR26">
        <v>30.37</v>
      </c>
      <c r="DS26">
        <v>1.2758499999999999</v>
      </c>
      <c r="DT26">
        <v>19.93</v>
      </c>
      <c r="DU26">
        <v>10.44</v>
      </c>
      <c r="DV26">
        <v>30.3535416666667</v>
      </c>
      <c r="DW26">
        <v>30.361770833333299</v>
      </c>
      <c r="DX26">
        <v>0.97250000000000403</v>
      </c>
      <c r="DY26">
        <v>-2.7885203489531898E-2</v>
      </c>
      <c r="DZ26">
        <v>1.200259</v>
      </c>
      <c r="EA26">
        <v>27.67</v>
      </c>
      <c r="EB26">
        <v>1.1925209999999999</v>
      </c>
      <c r="EC26">
        <v>31.75</v>
      </c>
      <c r="ED26">
        <v>1.2488630000000001</v>
      </c>
      <c r="EE26">
        <v>28.39</v>
      </c>
      <c r="EF26">
        <v>24.31</v>
      </c>
      <c r="EG26">
        <v>29.27</v>
      </c>
      <c r="EH26">
        <v>2.0642708333333402</v>
      </c>
      <c r="EI26">
        <v>0.72477705671128601</v>
      </c>
      <c r="EJ26">
        <v>1.1151359999999999</v>
      </c>
      <c r="EK26">
        <v>40</v>
      </c>
      <c r="EL26">
        <v>1.126978</v>
      </c>
      <c r="EM26">
        <v>38.14</v>
      </c>
      <c r="EN26">
        <v>1.86</v>
      </c>
      <c r="EO26">
        <v>39.07</v>
      </c>
      <c r="EP26">
        <v>7.7357291666666699</v>
      </c>
      <c r="EQ26">
        <v>2.0458497480586599</v>
      </c>
      <c r="ER26">
        <v>1.200259</v>
      </c>
      <c r="ES26">
        <v>27.67</v>
      </c>
      <c r="ET26">
        <v>1.2488630000000001</v>
      </c>
      <c r="EU26">
        <v>28.39</v>
      </c>
      <c r="EV26">
        <v>1.2245969999999999</v>
      </c>
      <c r="EW26">
        <v>28.15</v>
      </c>
      <c r="EX26">
        <v>27.43</v>
      </c>
      <c r="EY26">
        <v>28.07</v>
      </c>
      <c r="EZ26">
        <v>3.2642708333333301</v>
      </c>
      <c r="FA26">
        <v>1.18303640955824</v>
      </c>
      <c r="FB26">
        <v>1.0003280000000001</v>
      </c>
      <c r="FC26">
        <v>8.0399999999999991</v>
      </c>
      <c r="FD26">
        <v>1.000129</v>
      </c>
      <c r="FE26">
        <v>1</v>
      </c>
      <c r="FF26">
        <v>7.04</v>
      </c>
      <c r="FG26">
        <v>4.5199999999999996</v>
      </c>
      <c r="FH26">
        <v>26.8142708333333</v>
      </c>
      <c r="FI26">
        <v>3.2889342395734</v>
      </c>
    </row>
    <row r="27" spans="1:165">
      <c r="A27">
        <v>10</v>
      </c>
      <c r="B27" s="1" t="s">
        <v>175</v>
      </c>
      <c r="C27" t="s">
        <v>163</v>
      </c>
      <c r="D27" t="s">
        <v>174</v>
      </c>
      <c r="E27">
        <v>2</v>
      </c>
      <c r="F27">
        <v>1.151168</v>
      </c>
      <c r="G27" s="2">
        <v>28.5</v>
      </c>
      <c r="H27">
        <v>1.3975</v>
      </c>
      <c r="I27">
        <v>17.670000000000002</v>
      </c>
      <c r="J27">
        <v>10.83</v>
      </c>
      <c r="K27" s="3">
        <v>28.808541666666699</v>
      </c>
      <c r="L27">
        <f>ABS(G27-K27)</f>
        <v>0.30854166666669869</v>
      </c>
      <c r="M27" s="6">
        <f>AVERAGE(G27,K27)</f>
        <v>28.654270833333349</v>
      </c>
      <c r="N27" s="4"/>
      <c r="O27">
        <v>1.242197</v>
      </c>
      <c r="P27" s="2">
        <v>31.17</v>
      </c>
      <c r="Q27">
        <v>1.1496519999999999</v>
      </c>
      <c r="R27">
        <v>17.690000000000001</v>
      </c>
      <c r="S27">
        <v>13.48</v>
      </c>
      <c r="T27" s="3">
        <f>R27+15</f>
        <v>32.69</v>
      </c>
      <c r="U27">
        <f>ABS(P27-T27)</f>
        <v>1.519999999999996</v>
      </c>
      <c r="V27" s="4">
        <f>AVERAGE(P27,T27)</f>
        <v>31.93</v>
      </c>
      <c r="Z27">
        <v>1.2335149999999999</v>
      </c>
      <c r="AA27" s="2">
        <v>33.200000000000003</v>
      </c>
      <c r="AB27">
        <v>1.178852</v>
      </c>
      <c r="AC27">
        <v>16.93</v>
      </c>
      <c r="AD27">
        <f>AA27-AC27</f>
        <v>16.270000000000003</v>
      </c>
      <c r="AE27" s="2">
        <f>AC27+13.3</f>
        <v>30.23</v>
      </c>
      <c r="AF27">
        <f>ABS(AA27-AE27)</f>
        <v>2.9700000000000024</v>
      </c>
      <c r="AG27" s="1">
        <f>AVERAGE(AA27,AE27)</f>
        <v>31.715000000000003</v>
      </c>
      <c r="AJ27">
        <v>1.175041</v>
      </c>
      <c r="AK27">
        <v>28.74</v>
      </c>
      <c r="AL27">
        <v>1.241296</v>
      </c>
      <c r="AM27">
        <v>18.71</v>
      </c>
      <c r="AN27">
        <v>10.029999999999999</v>
      </c>
      <c r="AO27">
        <v>29.133541666666702</v>
      </c>
      <c r="AP27">
        <v>28.936770833333298</v>
      </c>
      <c r="AQ27">
        <v>0.28249999999999897</v>
      </c>
      <c r="AR27">
        <v>-1.26407672839565</v>
      </c>
      <c r="AS27">
        <v>1.1832419999999999</v>
      </c>
      <c r="AT27">
        <v>33.159999999999997</v>
      </c>
      <c r="AU27">
        <v>1.2115530000000001</v>
      </c>
      <c r="AV27">
        <v>32.46</v>
      </c>
      <c r="AW27">
        <v>0.69999999999999596</v>
      </c>
      <c r="AX27">
        <v>32.81</v>
      </c>
      <c r="AY27">
        <v>4.1557291666666698</v>
      </c>
      <c r="AZ27">
        <v>1.42448790428645</v>
      </c>
      <c r="BA27">
        <v>1.2229699999999999</v>
      </c>
      <c r="BB27">
        <v>30.37</v>
      </c>
      <c r="BC27">
        <v>1.228156</v>
      </c>
      <c r="BD27">
        <v>29.85</v>
      </c>
      <c r="BE27">
        <v>0.52</v>
      </c>
      <c r="BF27">
        <v>30.11</v>
      </c>
      <c r="BG27">
        <v>1.4557291666666601</v>
      </c>
      <c r="BH27">
        <v>0.37550692056737101</v>
      </c>
      <c r="BI27">
        <v>0.99986819999999998</v>
      </c>
      <c r="BJ27">
        <v>40</v>
      </c>
      <c r="BK27">
        <v>1.2273829999999999</v>
      </c>
      <c r="BL27">
        <v>27.47</v>
      </c>
      <c r="BM27">
        <v>12.53</v>
      </c>
      <c r="BN27">
        <v>34.703541666666702</v>
      </c>
      <c r="BO27">
        <v>37.351770833333298</v>
      </c>
      <c r="BP27">
        <v>8.6974999999999998</v>
      </c>
      <c r="BQ27">
        <v>2.1630356280439602</v>
      </c>
      <c r="BR27">
        <v>1.2061029999999999</v>
      </c>
      <c r="BS27">
        <v>32.03</v>
      </c>
      <c r="BT27">
        <v>1.518529</v>
      </c>
      <c r="BU27">
        <v>16.77</v>
      </c>
      <c r="BV27">
        <v>15.26</v>
      </c>
      <c r="BW27">
        <v>30.323541666666699</v>
      </c>
      <c r="BX27">
        <v>31.1767708333333</v>
      </c>
      <c r="BY27">
        <v>2.5225</v>
      </c>
      <c r="BZ27">
        <v>0.92525047324562604</v>
      </c>
      <c r="CA27">
        <v>1.2248810000000001</v>
      </c>
      <c r="CB27">
        <v>26.94</v>
      </c>
      <c r="CC27">
        <v>1.2121649999999999</v>
      </c>
      <c r="CD27">
        <v>28.69</v>
      </c>
      <c r="CE27">
        <v>-1.75</v>
      </c>
      <c r="CF27">
        <v>27.815000000000001</v>
      </c>
      <c r="CG27">
        <v>0.83927083333333397</v>
      </c>
      <c r="CH27">
        <v>-0.17522181967873099</v>
      </c>
      <c r="CI27">
        <v>1.2054689999999999</v>
      </c>
      <c r="CJ27">
        <v>31.41</v>
      </c>
      <c r="CK27" t="s">
        <v>166</v>
      </c>
      <c r="CL27">
        <v>40</v>
      </c>
      <c r="CM27">
        <v>-8.59</v>
      </c>
      <c r="CN27">
        <v>45.437291666666702</v>
      </c>
      <c r="CO27">
        <v>38.423645833333303</v>
      </c>
      <c r="CP27">
        <v>9.7693750000000001</v>
      </c>
      <c r="CQ27">
        <v>2.2792524926676001</v>
      </c>
      <c r="CR27">
        <v>1.2015</v>
      </c>
      <c r="CS27">
        <v>30.77</v>
      </c>
      <c r="CT27">
        <v>1.193683</v>
      </c>
      <c r="CU27">
        <v>29.46</v>
      </c>
      <c r="CV27">
        <v>1.31</v>
      </c>
      <c r="CW27">
        <v>30.114999999999998</v>
      </c>
      <c r="CX27">
        <v>1.46072916666667</v>
      </c>
      <c r="CY27">
        <v>0.37893574027072302</v>
      </c>
      <c r="CZ27">
        <v>1.2394499999999999</v>
      </c>
      <c r="DA27">
        <v>28.78</v>
      </c>
      <c r="DB27">
        <v>1.226799</v>
      </c>
      <c r="DC27">
        <v>28.12</v>
      </c>
      <c r="DD27">
        <v>0.66</v>
      </c>
      <c r="DE27">
        <v>28.45</v>
      </c>
      <c r="DF27">
        <v>0.20427083333333201</v>
      </c>
      <c r="DG27">
        <v>-1.58830855125959</v>
      </c>
      <c r="DH27">
        <v>1.2335149999999999</v>
      </c>
      <c r="DI27">
        <v>33.200000000000003</v>
      </c>
      <c r="DJ27">
        <v>1.178852</v>
      </c>
      <c r="DK27">
        <v>16.93</v>
      </c>
      <c r="DL27">
        <v>16.27</v>
      </c>
      <c r="DM27">
        <v>27.550833333333301</v>
      </c>
      <c r="DN27">
        <v>30.375416666666698</v>
      </c>
      <c r="DO27">
        <v>1.72114583333333</v>
      </c>
      <c r="DP27">
        <v>0.54299025119506195</v>
      </c>
      <c r="DQ27">
        <v>1.175041</v>
      </c>
      <c r="DR27">
        <v>28.74</v>
      </c>
      <c r="DS27">
        <v>1.241296</v>
      </c>
      <c r="DT27">
        <v>18.71</v>
      </c>
      <c r="DU27">
        <v>10.029999999999999</v>
      </c>
      <c r="DV27">
        <v>29.133541666666702</v>
      </c>
      <c r="DW27">
        <v>28.936770833333298</v>
      </c>
      <c r="DX27">
        <v>0.28249999999999897</v>
      </c>
      <c r="DY27">
        <v>-1.26407672839565</v>
      </c>
      <c r="DZ27">
        <v>1.2221390000000001</v>
      </c>
      <c r="EA27">
        <v>27.77</v>
      </c>
      <c r="EB27">
        <v>1.2229699999999999</v>
      </c>
      <c r="EC27">
        <v>30.37</v>
      </c>
      <c r="ED27">
        <v>1.250604</v>
      </c>
      <c r="EE27">
        <v>28.24</v>
      </c>
      <c r="EF27">
        <v>25.64</v>
      </c>
      <c r="EG27">
        <v>28.793333333333301</v>
      </c>
      <c r="EH27">
        <v>0.13906249999999801</v>
      </c>
      <c r="EI27">
        <v>-1.97283180662159</v>
      </c>
      <c r="EJ27">
        <v>1.0233490000000001</v>
      </c>
      <c r="EK27">
        <v>39.74</v>
      </c>
      <c r="EL27">
        <v>1.1011979999999999</v>
      </c>
      <c r="EM27">
        <v>37.64</v>
      </c>
      <c r="EN27">
        <v>2.1</v>
      </c>
      <c r="EO27">
        <v>38.69</v>
      </c>
      <c r="EP27">
        <v>10.0357291666667</v>
      </c>
      <c r="EQ27">
        <v>2.3061516419569701</v>
      </c>
      <c r="ER27">
        <v>1.2221390000000001</v>
      </c>
      <c r="ES27">
        <v>27.77</v>
      </c>
      <c r="ET27">
        <v>1.250604</v>
      </c>
      <c r="EU27">
        <v>28.24</v>
      </c>
      <c r="EV27">
        <v>1.2397929999999999</v>
      </c>
      <c r="EW27">
        <v>27.29</v>
      </c>
      <c r="EX27">
        <v>26.82</v>
      </c>
      <c r="EY27">
        <v>27.766666666666701</v>
      </c>
      <c r="EZ27">
        <v>0.88760416666666897</v>
      </c>
      <c r="FA27">
        <v>-0.119229393627969</v>
      </c>
      <c r="FB27">
        <v>1.0005329999999999</v>
      </c>
      <c r="FC27">
        <v>3.86</v>
      </c>
      <c r="FD27">
        <v>1.000262</v>
      </c>
      <c r="FE27">
        <v>1</v>
      </c>
      <c r="FF27">
        <v>2.86</v>
      </c>
      <c r="FG27">
        <v>2.4300000000000002</v>
      </c>
      <c r="FH27">
        <v>26.2242708333333</v>
      </c>
      <c r="FI27">
        <v>3.2666853496377901</v>
      </c>
    </row>
    <row r="28" spans="1:165">
      <c r="A28">
        <v>11</v>
      </c>
      <c r="B28" s="1" t="s">
        <v>176</v>
      </c>
      <c r="C28" t="s">
        <v>163</v>
      </c>
      <c r="D28" t="s">
        <v>174</v>
      </c>
      <c r="E28">
        <v>3</v>
      </c>
      <c r="F28">
        <v>1.1646860000000001</v>
      </c>
      <c r="G28" s="2">
        <v>29.16</v>
      </c>
      <c r="H28">
        <v>1.6839170000000001</v>
      </c>
      <c r="I28">
        <v>17.899999999999999</v>
      </c>
      <c r="J28">
        <v>11.26</v>
      </c>
      <c r="K28" s="3">
        <v>29.038541666666699</v>
      </c>
      <c r="L28">
        <f>ABS(G28-K28)</f>
        <v>0.12145833333330103</v>
      </c>
      <c r="M28" s="6">
        <f>AVERAGE(G28,K28)</f>
        <v>29.09927083333335</v>
      </c>
      <c r="N28" s="4"/>
      <c r="O28">
        <v>1.2263729999999999</v>
      </c>
      <c r="P28" s="2">
        <v>29.38</v>
      </c>
      <c r="Q28">
        <v>1.215606</v>
      </c>
      <c r="R28">
        <v>16.75</v>
      </c>
      <c r="S28">
        <v>12.63</v>
      </c>
      <c r="T28" s="3">
        <f>R28+15</f>
        <v>31.75</v>
      </c>
      <c r="U28">
        <f>ABS(P28-T28)</f>
        <v>2.370000000000001</v>
      </c>
      <c r="V28" s="4">
        <f>AVERAGE(P28,T28)</f>
        <v>30.564999999999998</v>
      </c>
      <c r="Z28">
        <v>1.2437</v>
      </c>
      <c r="AA28" s="2">
        <v>32.99</v>
      </c>
      <c r="AB28">
        <v>1.1510670000000001</v>
      </c>
      <c r="AC28">
        <v>17.399999999999999</v>
      </c>
      <c r="AD28">
        <f>AA28-AC28</f>
        <v>15.590000000000003</v>
      </c>
      <c r="AE28" s="2">
        <f>AC28+13.3</f>
        <v>30.7</v>
      </c>
      <c r="AF28">
        <f>ABS(AA28-AE28)</f>
        <v>2.2900000000000027</v>
      </c>
      <c r="AG28" s="1">
        <f>AVERAGE(AA28,AE28)</f>
        <v>31.844999999999999</v>
      </c>
      <c r="AJ28">
        <v>1.214156</v>
      </c>
      <c r="AK28">
        <v>30.51</v>
      </c>
      <c r="AL28">
        <v>1.363151</v>
      </c>
      <c r="AM28">
        <v>18.79</v>
      </c>
      <c r="AN28">
        <v>11.72</v>
      </c>
      <c r="AO28">
        <v>29.2135416666667</v>
      </c>
      <c r="AP28">
        <v>29.861770833333299</v>
      </c>
      <c r="AQ28">
        <v>0.76249999999999596</v>
      </c>
      <c r="AR28">
        <v>-0.27115277050057601</v>
      </c>
      <c r="AS28">
        <v>1.198305</v>
      </c>
      <c r="AT28">
        <v>33.81</v>
      </c>
      <c r="AU28">
        <v>1.2031369999999999</v>
      </c>
      <c r="AV28">
        <v>31.54</v>
      </c>
      <c r="AW28">
        <v>2.27</v>
      </c>
      <c r="AX28">
        <v>32.674999999999997</v>
      </c>
      <c r="AY28">
        <v>3.57572916666666</v>
      </c>
      <c r="AZ28">
        <v>1.27416911805237</v>
      </c>
      <c r="BA28">
        <v>1.225125</v>
      </c>
      <c r="BB28">
        <v>31.32</v>
      </c>
      <c r="BC28">
        <v>1.2305919999999999</v>
      </c>
      <c r="BD28">
        <v>30.4</v>
      </c>
      <c r="BE28">
        <v>0.92000000000000204</v>
      </c>
      <c r="BF28">
        <v>30.86</v>
      </c>
      <c r="BG28">
        <v>1.76072916666666</v>
      </c>
      <c r="BH28">
        <v>0.56572802249424903</v>
      </c>
      <c r="BI28">
        <v>1.141778</v>
      </c>
      <c r="BJ28">
        <v>36.840000000000003</v>
      </c>
      <c r="BK28">
        <v>1.2546379999999999</v>
      </c>
      <c r="BL28">
        <v>28.57</v>
      </c>
      <c r="BM28">
        <v>8.27</v>
      </c>
      <c r="BN28">
        <v>35.803541666666703</v>
      </c>
      <c r="BO28">
        <v>36.321770833333296</v>
      </c>
      <c r="BP28">
        <v>7.2225000000000001</v>
      </c>
      <c r="BQ28">
        <v>1.9772011533582501</v>
      </c>
      <c r="BR28">
        <v>1.198283</v>
      </c>
      <c r="BS28">
        <v>32.200000000000003</v>
      </c>
      <c r="BT28">
        <v>1.507026</v>
      </c>
      <c r="BU28">
        <v>17.760000000000002</v>
      </c>
      <c r="BV28">
        <v>14.44</v>
      </c>
      <c r="BW28">
        <v>31.313541666666701</v>
      </c>
      <c r="BX28">
        <v>31.756770833333299</v>
      </c>
      <c r="BY28">
        <v>2.6575000000000002</v>
      </c>
      <c r="BZ28">
        <v>0.97738583123396505</v>
      </c>
      <c r="CA28">
        <v>1.205173</v>
      </c>
      <c r="CB28">
        <v>26.11</v>
      </c>
      <c r="CC28">
        <v>1.2009730000000001</v>
      </c>
      <c r="CD28">
        <v>27.24</v>
      </c>
      <c r="CE28">
        <v>-1.1299999999999999</v>
      </c>
      <c r="CF28">
        <v>26.675000000000001</v>
      </c>
      <c r="CG28">
        <v>2.42427083333334</v>
      </c>
      <c r="CH28">
        <v>0.88553079188873896</v>
      </c>
      <c r="CI28" t="s">
        <v>166</v>
      </c>
      <c r="CJ28">
        <v>40</v>
      </c>
      <c r="CK28" t="s">
        <v>166</v>
      </c>
      <c r="CL28">
        <v>40</v>
      </c>
      <c r="CM28">
        <v>0</v>
      </c>
      <c r="CN28">
        <v>45.437291666666702</v>
      </c>
      <c r="CO28">
        <v>42.718645833333298</v>
      </c>
      <c r="CP28">
        <v>13.619375</v>
      </c>
      <c r="CQ28">
        <v>2.6114934112690502</v>
      </c>
      <c r="CR28">
        <v>1.2120439999999999</v>
      </c>
      <c r="CS28">
        <v>30.95</v>
      </c>
      <c r="CT28">
        <v>1.200323</v>
      </c>
      <c r="CU28">
        <v>30.47</v>
      </c>
      <c r="CV28">
        <v>0.48</v>
      </c>
      <c r="CW28">
        <v>30.71</v>
      </c>
      <c r="CX28">
        <v>1.6107291666666701</v>
      </c>
      <c r="CY28">
        <v>0.47668697501950202</v>
      </c>
      <c r="CZ28">
        <v>1.2398560000000001</v>
      </c>
      <c r="DA28">
        <v>28.25</v>
      </c>
      <c r="DB28">
        <v>1.232108</v>
      </c>
      <c r="DC28">
        <v>27.66</v>
      </c>
      <c r="DD28">
        <v>0.59</v>
      </c>
      <c r="DE28">
        <v>27.954999999999998</v>
      </c>
      <c r="DF28">
        <v>1.14427083333334</v>
      </c>
      <c r="DG28">
        <v>0.13476760736278601</v>
      </c>
      <c r="DH28">
        <v>1.2437</v>
      </c>
      <c r="DI28">
        <v>32.99</v>
      </c>
      <c r="DJ28">
        <v>1.1510670000000001</v>
      </c>
      <c r="DK28">
        <v>17.399999999999999</v>
      </c>
      <c r="DL28">
        <v>15.59</v>
      </c>
      <c r="DM28">
        <v>28.0208333333333</v>
      </c>
      <c r="DN28">
        <v>30.505416666666701</v>
      </c>
      <c r="DO28">
        <v>1.4061458333333301</v>
      </c>
      <c r="DP28">
        <v>0.34085251015289902</v>
      </c>
      <c r="DQ28">
        <v>1.214156</v>
      </c>
      <c r="DR28">
        <v>30.51</v>
      </c>
      <c r="DS28">
        <v>1.363151</v>
      </c>
      <c r="DT28">
        <v>18.79</v>
      </c>
      <c r="DU28">
        <v>11.72</v>
      </c>
      <c r="DV28">
        <v>29.2135416666667</v>
      </c>
      <c r="DW28">
        <v>29.861770833333299</v>
      </c>
      <c r="DX28">
        <v>0.76249999999999596</v>
      </c>
      <c r="DY28">
        <v>-0.27115277050057601</v>
      </c>
      <c r="DZ28">
        <v>1.195138</v>
      </c>
      <c r="EA28">
        <v>27.37</v>
      </c>
      <c r="EB28">
        <v>1.225125</v>
      </c>
      <c r="EC28">
        <v>31.32</v>
      </c>
      <c r="ED28">
        <v>1.257911</v>
      </c>
      <c r="EE28">
        <v>28.15</v>
      </c>
      <c r="EF28">
        <v>24.2</v>
      </c>
      <c r="EG28">
        <v>28.946666666666701</v>
      </c>
      <c r="EH28">
        <v>0.15260416666666601</v>
      </c>
      <c r="EI28">
        <v>-1.87990785600476</v>
      </c>
      <c r="EJ28">
        <v>0.99932840000000001</v>
      </c>
      <c r="EK28">
        <v>1</v>
      </c>
      <c r="EL28">
        <v>1.3025519999999999</v>
      </c>
      <c r="EM28">
        <v>39.979999999999997</v>
      </c>
      <c r="EN28">
        <v>-38.979999999999997</v>
      </c>
      <c r="EO28">
        <v>20.49</v>
      </c>
      <c r="EP28">
        <v>8.6092708333333405</v>
      </c>
      <c r="EQ28">
        <v>2.1528396265065002</v>
      </c>
      <c r="ER28">
        <v>1.195138</v>
      </c>
      <c r="ES28">
        <v>27.37</v>
      </c>
      <c r="ET28">
        <v>1.257911</v>
      </c>
      <c r="EU28">
        <v>28.15</v>
      </c>
      <c r="EV28">
        <v>1.2547250000000001</v>
      </c>
      <c r="EW28">
        <v>28.2</v>
      </c>
      <c r="EX28">
        <v>27.42</v>
      </c>
      <c r="EY28">
        <v>27.906666666666698</v>
      </c>
      <c r="EZ28">
        <v>1.19260416666667</v>
      </c>
      <c r="FA28">
        <v>0.17613929146788701</v>
      </c>
      <c r="FB28">
        <v>1.296667</v>
      </c>
      <c r="FC28">
        <v>40</v>
      </c>
      <c r="FD28">
        <v>1.273496</v>
      </c>
      <c r="FE28">
        <v>38.11</v>
      </c>
      <c r="FF28">
        <v>1.89</v>
      </c>
      <c r="FG28">
        <v>39.055</v>
      </c>
      <c r="FH28">
        <v>9.9557291666666607</v>
      </c>
      <c r="FI28">
        <v>2.2981481811086901</v>
      </c>
    </row>
    <row r="29" spans="1:165">
      <c r="A29">
        <v>12</v>
      </c>
      <c r="B29" s="1" t="s">
        <v>177</v>
      </c>
      <c r="C29" t="s">
        <v>163</v>
      </c>
      <c r="D29" t="s">
        <v>174</v>
      </c>
      <c r="E29">
        <v>4</v>
      </c>
      <c r="F29">
        <v>1.169205</v>
      </c>
      <c r="G29" s="2">
        <v>31.17</v>
      </c>
      <c r="H29">
        <v>1.5790420000000001</v>
      </c>
      <c r="I29">
        <v>20.21</v>
      </c>
      <c r="J29">
        <v>10.96</v>
      </c>
      <c r="K29" s="3">
        <v>31.348541666666701</v>
      </c>
      <c r="L29">
        <f>ABS(G29-K29)</f>
        <v>0.17854166666669968</v>
      </c>
      <c r="M29" s="6">
        <f>AVERAGE(G29,K29)</f>
        <v>31.259270833333353</v>
      </c>
      <c r="N29" s="4"/>
      <c r="O29">
        <v>1.2435160000000001</v>
      </c>
      <c r="P29" s="2">
        <v>31.65</v>
      </c>
      <c r="Q29" t="s">
        <v>166</v>
      </c>
      <c r="S29">
        <v>15.04</v>
      </c>
      <c r="V29" s="4">
        <f>AVERAGE(P29,T29)</f>
        <v>31.65</v>
      </c>
      <c r="Z29">
        <v>1.228548</v>
      </c>
      <c r="AA29" s="2">
        <v>30.01</v>
      </c>
      <c r="AB29">
        <v>1.258885</v>
      </c>
      <c r="AC29">
        <v>15.24</v>
      </c>
      <c r="AD29">
        <f>AA29-AC29</f>
        <v>14.770000000000001</v>
      </c>
      <c r="AE29" s="2">
        <f>AC29+13.3</f>
        <v>28.54</v>
      </c>
      <c r="AF29">
        <f>ABS(AA29-AE29)</f>
        <v>1.4700000000000024</v>
      </c>
      <c r="AG29" s="1">
        <f>AVERAGE(AA29,AE29)</f>
        <v>29.274999999999999</v>
      </c>
      <c r="AJ29">
        <v>1.1875370000000001</v>
      </c>
      <c r="AK29">
        <v>30.05</v>
      </c>
      <c r="AL29">
        <v>1.235392</v>
      </c>
      <c r="AM29">
        <v>20.72</v>
      </c>
      <c r="AN29">
        <v>9.33</v>
      </c>
      <c r="AO29">
        <v>31.1435416666667</v>
      </c>
      <c r="AP29">
        <v>30.596770833333299</v>
      </c>
      <c r="AQ29">
        <v>0.66250000000000497</v>
      </c>
      <c r="AR29">
        <v>-0.41173472112175202</v>
      </c>
      <c r="AS29">
        <v>1.1993480000000001</v>
      </c>
      <c r="AT29">
        <v>33.619999999999997</v>
      </c>
      <c r="AU29">
        <v>1.2290160000000001</v>
      </c>
      <c r="AV29">
        <v>34.26</v>
      </c>
      <c r="AW29">
        <v>-0.64000000000000101</v>
      </c>
      <c r="AX29">
        <v>33.94</v>
      </c>
      <c r="AY29">
        <v>2.6807291666666599</v>
      </c>
      <c r="AZ29">
        <v>0.986088834630926</v>
      </c>
      <c r="BA29">
        <v>1.2199990000000001</v>
      </c>
      <c r="BB29">
        <v>30.06</v>
      </c>
      <c r="BC29">
        <v>1.223039</v>
      </c>
      <c r="BD29">
        <v>29.71</v>
      </c>
      <c r="BE29">
        <v>0.34999999999999798</v>
      </c>
      <c r="BF29">
        <v>29.885000000000002</v>
      </c>
      <c r="BG29">
        <v>1.37427083333334</v>
      </c>
      <c r="BH29">
        <v>0.31792328742785197</v>
      </c>
      <c r="BI29" t="s">
        <v>166</v>
      </c>
      <c r="BJ29">
        <v>40</v>
      </c>
      <c r="BK29">
        <v>1.1785749999999999</v>
      </c>
      <c r="BL29">
        <v>27.39</v>
      </c>
      <c r="BM29">
        <v>12.61</v>
      </c>
      <c r="BN29">
        <v>34.623541666666704</v>
      </c>
      <c r="BO29">
        <v>37.311770833333298</v>
      </c>
      <c r="BP29">
        <v>6.0525000000000002</v>
      </c>
      <c r="BQ29">
        <v>1.80047140983008</v>
      </c>
      <c r="BR29">
        <v>1.21221</v>
      </c>
      <c r="BS29">
        <v>32.909999999999997</v>
      </c>
      <c r="BT29">
        <v>1.4223840000000001</v>
      </c>
      <c r="BU29">
        <v>18.079999999999998</v>
      </c>
      <c r="BV29">
        <v>14.83</v>
      </c>
      <c r="BW29">
        <v>31.633541666666702</v>
      </c>
      <c r="BX29">
        <v>32.271770833333299</v>
      </c>
      <c r="BY29">
        <v>1.0125</v>
      </c>
      <c r="BZ29">
        <v>1.24225199985565E-2</v>
      </c>
      <c r="CA29">
        <v>1.2090669999999999</v>
      </c>
      <c r="CB29">
        <v>27.26</v>
      </c>
      <c r="CC29">
        <v>1.2125280000000001</v>
      </c>
      <c r="CD29">
        <v>28.48</v>
      </c>
      <c r="CE29">
        <v>-1.22</v>
      </c>
      <c r="CF29">
        <v>27.87</v>
      </c>
      <c r="CG29">
        <v>3.3892708333333301</v>
      </c>
      <c r="CH29">
        <v>1.2206148048444601</v>
      </c>
      <c r="CI29">
        <v>1.2150609999999999</v>
      </c>
      <c r="CJ29">
        <v>32.299999999999997</v>
      </c>
      <c r="CK29">
        <v>1.0954219999999999</v>
      </c>
      <c r="CL29">
        <v>18.28</v>
      </c>
      <c r="CM29">
        <v>14.02</v>
      </c>
      <c r="CN29">
        <v>23.7172916666667</v>
      </c>
      <c r="CO29">
        <v>28.008645833333301</v>
      </c>
      <c r="CP29">
        <v>3.2506249999999999</v>
      </c>
      <c r="CQ29">
        <v>1.1788472855451999</v>
      </c>
      <c r="CR29">
        <v>1.215905</v>
      </c>
      <c r="CS29">
        <v>31.52</v>
      </c>
      <c r="CT29">
        <v>1.195452</v>
      </c>
      <c r="CU29">
        <v>29.54</v>
      </c>
      <c r="CV29">
        <v>1.98</v>
      </c>
      <c r="CW29">
        <v>30.53</v>
      </c>
      <c r="CX29">
        <v>0.72927083333333398</v>
      </c>
      <c r="CY29">
        <v>-0.31571010247872899</v>
      </c>
      <c r="CZ29">
        <v>1.2412589999999999</v>
      </c>
      <c r="DA29">
        <v>29.01</v>
      </c>
      <c r="DB29">
        <v>1.2263550000000001</v>
      </c>
      <c r="DC29">
        <v>27.61</v>
      </c>
      <c r="DD29">
        <v>1.4</v>
      </c>
      <c r="DE29">
        <v>28.31</v>
      </c>
      <c r="DF29">
        <v>2.9492708333333302</v>
      </c>
      <c r="DG29">
        <v>1.0815579646576801</v>
      </c>
      <c r="DH29">
        <v>1.228548</v>
      </c>
      <c r="DI29">
        <v>30.01</v>
      </c>
      <c r="DJ29">
        <v>1.258885</v>
      </c>
      <c r="DK29">
        <v>15.24</v>
      </c>
      <c r="DL29">
        <v>14.77</v>
      </c>
      <c r="DM29">
        <v>25.8608333333333</v>
      </c>
      <c r="DN29">
        <v>27.935416666666701</v>
      </c>
      <c r="DO29">
        <v>3.3238541666666701</v>
      </c>
      <c r="DP29">
        <v>1.2011250031867999</v>
      </c>
      <c r="DQ29">
        <v>1.1875370000000001</v>
      </c>
      <c r="DR29">
        <v>30.05</v>
      </c>
      <c r="DS29">
        <v>1.235392</v>
      </c>
      <c r="DT29">
        <v>20.72</v>
      </c>
      <c r="DU29">
        <v>9.33</v>
      </c>
      <c r="DV29">
        <v>31.1435416666667</v>
      </c>
      <c r="DW29">
        <v>30.596770833333299</v>
      </c>
      <c r="DX29">
        <v>0.66250000000000497</v>
      </c>
      <c r="DY29">
        <v>-0.41173472112175202</v>
      </c>
      <c r="DZ29">
        <v>1.219122</v>
      </c>
      <c r="EA29">
        <v>25.64</v>
      </c>
      <c r="EB29">
        <v>1.2199990000000001</v>
      </c>
      <c r="EC29">
        <v>30.06</v>
      </c>
      <c r="ED29">
        <v>1.248067</v>
      </c>
      <c r="EE29">
        <v>26.96</v>
      </c>
      <c r="EF29">
        <v>22.54</v>
      </c>
      <c r="EG29">
        <v>27.553333333333299</v>
      </c>
      <c r="EH29">
        <v>3.7059375000000001</v>
      </c>
      <c r="EI29">
        <v>1.30993626317698</v>
      </c>
      <c r="EJ29">
        <v>1.226731</v>
      </c>
      <c r="EK29">
        <v>36.85</v>
      </c>
      <c r="EL29">
        <v>1.088311</v>
      </c>
      <c r="EM29">
        <v>40</v>
      </c>
      <c r="EN29">
        <v>-3.15</v>
      </c>
      <c r="EO29">
        <v>38.424999999999997</v>
      </c>
      <c r="EP29">
        <v>7.1657291666666598</v>
      </c>
      <c r="EQ29">
        <v>1.9693098239551301</v>
      </c>
      <c r="ER29">
        <v>1.219122</v>
      </c>
      <c r="ES29">
        <v>25.64</v>
      </c>
      <c r="ET29">
        <v>1.248067</v>
      </c>
      <c r="EU29">
        <v>26.96</v>
      </c>
      <c r="EV29">
        <v>1.25336</v>
      </c>
      <c r="EW29">
        <v>26.06</v>
      </c>
      <c r="EX29">
        <v>24.74</v>
      </c>
      <c r="EY29">
        <v>26.22</v>
      </c>
      <c r="EZ29">
        <v>5.0392708333333402</v>
      </c>
      <c r="FA29">
        <v>1.61726139569078</v>
      </c>
      <c r="FB29" t="s">
        <v>166</v>
      </c>
      <c r="FC29">
        <v>40</v>
      </c>
      <c r="FD29">
        <v>1.268162</v>
      </c>
      <c r="FE29">
        <v>38.130000000000003</v>
      </c>
      <c r="FF29">
        <v>1.87</v>
      </c>
      <c r="FG29">
        <v>39.064999999999998</v>
      </c>
      <c r="FH29">
        <v>7.8057291666666604</v>
      </c>
      <c r="FI29">
        <v>2.0548579726231702</v>
      </c>
    </row>
    <row r="30" spans="1:165">
      <c r="A30">
        <v>13</v>
      </c>
      <c r="B30" s="1" t="s">
        <v>178</v>
      </c>
      <c r="C30" t="s">
        <v>163</v>
      </c>
      <c r="D30" t="s">
        <v>174</v>
      </c>
      <c r="E30">
        <v>5</v>
      </c>
      <c r="F30">
        <v>1.1598520000000001</v>
      </c>
      <c r="G30" s="2">
        <v>29.99</v>
      </c>
      <c r="H30">
        <v>1.520473</v>
      </c>
      <c r="I30">
        <v>19.5</v>
      </c>
      <c r="J30">
        <v>10.49</v>
      </c>
      <c r="K30" s="3">
        <v>30.638541666666701</v>
      </c>
      <c r="L30">
        <f>ABS(G30-K30)</f>
        <v>0.6485416666667021</v>
      </c>
      <c r="M30" s="6">
        <f>AVERAGE(G30,K30)</f>
        <v>30.314270833333349</v>
      </c>
      <c r="N30" s="4"/>
      <c r="O30">
        <v>1.240467</v>
      </c>
      <c r="P30" s="2">
        <v>31.21</v>
      </c>
      <c r="Q30">
        <v>1.2487170000000001</v>
      </c>
      <c r="R30">
        <v>18.77</v>
      </c>
      <c r="S30">
        <v>12.44</v>
      </c>
      <c r="T30" s="3">
        <f>R30+15</f>
        <v>33.769999999999996</v>
      </c>
      <c r="U30">
        <f>ABS(P30-T30)</f>
        <v>2.5599999999999952</v>
      </c>
      <c r="V30" s="4">
        <f>AVERAGE(P30,T30)</f>
        <v>32.489999999999995</v>
      </c>
      <c r="Z30">
        <v>1.24109</v>
      </c>
      <c r="AA30" s="2">
        <v>32.700000000000003</v>
      </c>
      <c r="AB30">
        <v>1.236545</v>
      </c>
      <c r="AC30">
        <v>19.46</v>
      </c>
      <c r="AD30">
        <f>AA30-AC30</f>
        <v>13.240000000000002</v>
      </c>
      <c r="AE30" s="2">
        <f>AC30+13.3</f>
        <v>32.760000000000005</v>
      </c>
      <c r="AF30">
        <f>ABS(AA30-AE30)</f>
        <v>6.0000000000002274E-2</v>
      </c>
      <c r="AG30" s="1">
        <f>AVERAGE(AA30,AE30)</f>
        <v>32.730000000000004</v>
      </c>
      <c r="AJ30">
        <v>1.2183930000000001</v>
      </c>
      <c r="AK30">
        <v>31.2</v>
      </c>
      <c r="AL30">
        <v>1.3386150000000001</v>
      </c>
      <c r="AM30">
        <v>19.46</v>
      </c>
      <c r="AN30">
        <v>11.74</v>
      </c>
      <c r="AO30">
        <v>29.883541666666702</v>
      </c>
      <c r="AP30">
        <v>30.541770833333299</v>
      </c>
      <c r="AQ30">
        <v>0.22749999999999901</v>
      </c>
      <c r="AR30">
        <v>-1.48060504059114</v>
      </c>
      <c r="AS30">
        <v>1.1972640000000001</v>
      </c>
      <c r="AT30">
        <v>32.729999999999997</v>
      </c>
      <c r="AU30">
        <v>1.2118580000000001</v>
      </c>
      <c r="AV30">
        <v>32.049999999999997</v>
      </c>
      <c r="AW30">
        <v>0.68</v>
      </c>
      <c r="AX30">
        <v>32.39</v>
      </c>
      <c r="AY30">
        <v>2.0757291666666702</v>
      </c>
      <c r="AZ30">
        <v>0.73031249757665795</v>
      </c>
      <c r="BA30">
        <v>1.191373</v>
      </c>
      <c r="BB30">
        <v>28.94</v>
      </c>
      <c r="BC30">
        <v>1.2087479999999999</v>
      </c>
      <c r="BD30">
        <v>28.38</v>
      </c>
      <c r="BE30">
        <v>0.56000000000000205</v>
      </c>
      <c r="BF30">
        <v>28.66</v>
      </c>
      <c r="BG30">
        <v>1.65427083333333</v>
      </c>
      <c r="BH30">
        <v>0.50336032765471805</v>
      </c>
      <c r="BI30" t="s">
        <v>166</v>
      </c>
      <c r="BJ30">
        <v>40</v>
      </c>
      <c r="BK30">
        <v>1.269083</v>
      </c>
      <c r="BL30">
        <v>25.82</v>
      </c>
      <c r="BM30">
        <v>14.18</v>
      </c>
      <c r="BN30">
        <v>33.053541666666703</v>
      </c>
      <c r="BO30">
        <v>36.526770833333302</v>
      </c>
      <c r="BP30">
        <v>6.2125000000000004</v>
      </c>
      <c r="BQ30">
        <v>1.8265633914227499</v>
      </c>
      <c r="BR30">
        <v>1.1952529999999999</v>
      </c>
      <c r="BS30">
        <v>30.74</v>
      </c>
      <c r="BT30">
        <v>1.478148</v>
      </c>
      <c r="BU30">
        <v>18.16</v>
      </c>
      <c r="BV30">
        <v>12.58</v>
      </c>
      <c r="BW30">
        <v>31.7135416666667</v>
      </c>
      <c r="BX30">
        <v>31.226770833333301</v>
      </c>
      <c r="BY30">
        <v>0.91250000000000098</v>
      </c>
      <c r="BZ30">
        <v>-9.1567193525488894E-2</v>
      </c>
      <c r="CA30">
        <v>1.2086220000000001</v>
      </c>
      <c r="CB30">
        <v>25.74</v>
      </c>
      <c r="CC30">
        <v>1.2087680000000001</v>
      </c>
      <c r="CD30">
        <v>28.59</v>
      </c>
      <c r="CE30">
        <v>-2.85</v>
      </c>
      <c r="CF30">
        <v>27.164999999999999</v>
      </c>
      <c r="CG30">
        <v>3.1492708333333299</v>
      </c>
      <c r="CH30">
        <v>1.1471709445600899</v>
      </c>
      <c r="CI30">
        <v>1.2261690000000001</v>
      </c>
      <c r="CJ30">
        <v>32.32</v>
      </c>
      <c r="CK30">
        <v>1.146145</v>
      </c>
      <c r="CL30">
        <v>17.920000000000002</v>
      </c>
      <c r="CM30">
        <v>14.4</v>
      </c>
      <c r="CN30">
        <v>23.357291666666701</v>
      </c>
      <c r="CO30">
        <v>27.838645833333299</v>
      </c>
      <c r="CP30">
        <v>2.475625</v>
      </c>
      <c r="CQ30">
        <v>0.90649288939404304</v>
      </c>
      <c r="CR30">
        <v>1.208332</v>
      </c>
      <c r="CS30">
        <v>30.4</v>
      </c>
      <c r="CT30">
        <v>1.194453</v>
      </c>
      <c r="CU30">
        <v>29.5</v>
      </c>
      <c r="CV30">
        <v>0.89999999999999902</v>
      </c>
      <c r="CW30">
        <v>29.95</v>
      </c>
      <c r="CX30">
        <v>0.36427083333333199</v>
      </c>
      <c r="CY30">
        <v>-1.0098576403925501</v>
      </c>
      <c r="CZ30">
        <v>1.2407189999999999</v>
      </c>
      <c r="DA30">
        <v>27.75</v>
      </c>
      <c r="DB30">
        <v>1.2241029999999999</v>
      </c>
      <c r="DC30">
        <v>27.67</v>
      </c>
      <c r="DD30">
        <v>7.9999999999998295E-2</v>
      </c>
      <c r="DE30">
        <v>27.71</v>
      </c>
      <c r="DF30">
        <v>2.60427083333333</v>
      </c>
      <c r="DG30">
        <v>0.95715272559443099</v>
      </c>
      <c r="DH30">
        <v>1.24109</v>
      </c>
      <c r="DI30">
        <v>32.700000000000003</v>
      </c>
      <c r="DJ30">
        <v>1.236545</v>
      </c>
      <c r="DK30">
        <v>19.46</v>
      </c>
      <c r="DL30">
        <v>13.24</v>
      </c>
      <c r="DM30">
        <v>30.080833333333299</v>
      </c>
      <c r="DN30">
        <v>31.390416666666699</v>
      </c>
      <c r="DO30">
        <v>1.07614583333334</v>
      </c>
      <c r="DP30">
        <v>7.3385985393519496E-2</v>
      </c>
      <c r="DQ30">
        <v>1.2183930000000001</v>
      </c>
      <c r="DR30">
        <v>31.2</v>
      </c>
      <c r="DS30">
        <v>1.3386150000000001</v>
      </c>
      <c r="DT30">
        <v>19.46</v>
      </c>
      <c r="DU30">
        <v>11.74</v>
      </c>
      <c r="DV30">
        <v>29.883541666666702</v>
      </c>
      <c r="DW30">
        <v>30.541770833333299</v>
      </c>
      <c r="DX30">
        <v>0.22749999999999901</v>
      </c>
      <c r="DY30">
        <v>-1.48060504059114</v>
      </c>
      <c r="DZ30">
        <v>1.1960150000000001</v>
      </c>
      <c r="EA30">
        <v>26.12</v>
      </c>
      <c r="EB30">
        <v>1.191373</v>
      </c>
      <c r="EC30">
        <v>28.94</v>
      </c>
      <c r="ED30">
        <v>1.2435240000000001</v>
      </c>
      <c r="EE30">
        <v>27.73</v>
      </c>
      <c r="EF30">
        <v>24.91</v>
      </c>
      <c r="EG30">
        <v>27.5966666666667</v>
      </c>
      <c r="EH30">
        <v>2.7176041666666602</v>
      </c>
      <c r="EI30">
        <v>0.99975067107864302</v>
      </c>
      <c r="EJ30">
        <v>1.224729</v>
      </c>
      <c r="EK30">
        <v>37.46</v>
      </c>
      <c r="EL30">
        <v>1.2762439999999999</v>
      </c>
      <c r="EM30">
        <v>39.61</v>
      </c>
      <c r="EN30">
        <v>-2.15</v>
      </c>
      <c r="EO30">
        <v>38.534999999999997</v>
      </c>
      <c r="EP30">
        <v>8.2207291666666595</v>
      </c>
      <c r="EQ30">
        <v>2.1066589115410399</v>
      </c>
      <c r="ER30">
        <v>1.1960150000000001</v>
      </c>
      <c r="ES30">
        <v>26.12</v>
      </c>
      <c r="ET30">
        <v>1.2435240000000001</v>
      </c>
      <c r="EU30">
        <v>27.73</v>
      </c>
      <c r="EV30">
        <v>1.2302550000000001</v>
      </c>
      <c r="EW30">
        <v>27.9</v>
      </c>
      <c r="EX30">
        <v>26.29</v>
      </c>
      <c r="EY30">
        <v>27.25</v>
      </c>
      <c r="EZ30">
        <v>3.0642708333333299</v>
      </c>
      <c r="FA30">
        <v>1.1198096400520601</v>
      </c>
      <c r="FB30">
        <v>1.3119799999999999</v>
      </c>
      <c r="FC30">
        <v>39.979999999999997</v>
      </c>
      <c r="FD30">
        <v>1.251261</v>
      </c>
      <c r="FE30">
        <v>36.840000000000003</v>
      </c>
      <c r="FF30">
        <v>3.1399999999999899</v>
      </c>
      <c r="FG30">
        <v>38.409999999999997</v>
      </c>
      <c r="FH30">
        <v>8.0957291666666595</v>
      </c>
      <c r="FI30">
        <v>2.0913366592516902</v>
      </c>
    </row>
    <row r="31" spans="1:165">
      <c r="A31">
        <v>14</v>
      </c>
      <c r="B31" s="1" t="s">
        <v>179</v>
      </c>
      <c r="C31" t="s">
        <v>163</v>
      </c>
      <c r="D31" t="s">
        <v>174</v>
      </c>
      <c r="E31">
        <v>6</v>
      </c>
      <c r="F31">
        <v>1.170517</v>
      </c>
      <c r="G31" s="2">
        <v>30.44</v>
      </c>
      <c r="H31">
        <v>1.6459999999999999</v>
      </c>
      <c r="I31">
        <v>19.64</v>
      </c>
      <c r="J31">
        <v>10.8</v>
      </c>
      <c r="K31" s="3">
        <v>30.778541666666701</v>
      </c>
      <c r="L31">
        <f>ABS(G31-K31)</f>
        <v>0.33854166666669983</v>
      </c>
      <c r="M31" s="6">
        <f>AVERAGE(G31,K31)</f>
        <v>30.609270833333351</v>
      </c>
      <c r="N31" s="4"/>
      <c r="O31">
        <v>1.224375</v>
      </c>
      <c r="P31" s="2">
        <v>31.01</v>
      </c>
      <c r="Q31">
        <v>1.2443599999999999</v>
      </c>
      <c r="R31">
        <v>15.73</v>
      </c>
      <c r="S31">
        <v>15.28</v>
      </c>
      <c r="T31" s="3">
        <f>R31+15</f>
        <v>30.73</v>
      </c>
      <c r="U31">
        <f>ABS(P31-T31)</f>
        <v>0.28000000000000114</v>
      </c>
      <c r="V31" s="4">
        <f>AVERAGE(P31,T31)</f>
        <v>30.87</v>
      </c>
      <c r="Z31">
        <v>1.2395799999999999</v>
      </c>
      <c r="AA31" s="2">
        <v>33.04</v>
      </c>
      <c r="AB31">
        <v>1.2366520000000001</v>
      </c>
      <c r="AC31">
        <v>16.84</v>
      </c>
      <c r="AD31">
        <f>AA31-AC31</f>
        <v>16.2</v>
      </c>
      <c r="AE31" s="2">
        <f>AC31+13.3</f>
        <v>30.14</v>
      </c>
      <c r="AF31">
        <f>ABS(AA31-AE31)</f>
        <v>2.8999999999999986</v>
      </c>
      <c r="AG31" s="1">
        <f>AVERAGE(AA31,AE31)</f>
        <v>31.59</v>
      </c>
      <c r="AJ31">
        <v>1.227142</v>
      </c>
      <c r="AK31">
        <v>31.13</v>
      </c>
      <c r="AL31">
        <v>1.3117650000000001</v>
      </c>
      <c r="AM31">
        <v>19.03</v>
      </c>
      <c r="AN31">
        <v>12.1</v>
      </c>
      <c r="AO31">
        <v>29.453541666666698</v>
      </c>
      <c r="AP31">
        <v>30.291770833333299</v>
      </c>
      <c r="AQ31">
        <v>0.317500000000003</v>
      </c>
      <c r="AR31">
        <v>-1.1472774606493801</v>
      </c>
      <c r="AS31">
        <v>1.1978709999999999</v>
      </c>
      <c r="AT31">
        <v>32.39</v>
      </c>
      <c r="AU31">
        <v>1.1995229999999999</v>
      </c>
      <c r="AV31">
        <v>32.18</v>
      </c>
      <c r="AW31">
        <v>0.21000000000000099</v>
      </c>
      <c r="AX31">
        <v>32.284999999999997</v>
      </c>
      <c r="AY31">
        <v>1.6757291666666601</v>
      </c>
      <c r="AZ31">
        <v>0.51624839393437805</v>
      </c>
      <c r="BA31">
        <v>1.1894180000000001</v>
      </c>
      <c r="BB31">
        <v>31.75</v>
      </c>
      <c r="BC31">
        <v>1.234999</v>
      </c>
      <c r="BD31">
        <v>30.61</v>
      </c>
      <c r="BE31">
        <v>1.1399999999999999</v>
      </c>
      <c r="BF31">
        <v>31.18</v>
      </c>
      <c r="BG31">
        <v>0.57072916666666595</v>
      </c>
      <c r="BH31">
        <v>-0.56084049591751295</v>
      </c>
      <c r="BI31">
        <v>1.2067650000000001</v>
      </c>
      <c r="BJ31">
        <v>35.21</v>
      </c>
      <c r="BK31">
        <v>1.3331599999999999</v>
      </c>
      <c r="BL31">
        <v>22.21</v>
      </c>
      <c r="BM31">
        <v>13</v>
      </c>
      <c r="BN31">
        <v>29.4435416666667</v>
      </c>
      <c r="BO31">
        <v>32.326770833333299</v>
      </c>
      <c r="BP31">
        <v>1.7175</v>
      </c>
      <c r="BQ31">
        <v>0.54086974511436803</v>
      </c>
      <c r="BR31">
        <v>1.1988350000000001</v>
      </c>
      <c r="BS31">
        <v>31.25</v>
      </c>
      <c r="BT31">
        <v>1</v>
      </c>
      <c r="BU31">
        <v>2</v>
      </c>
      <c r="BV31">
        <v>29.25</v>
      </c>
      <c r="BW31">
        <v>15.5535416666667</v>
      </c>
      <c r="BX31">
        <v>23.401770833333298</v>
      </c>
      <c r="BY31">
        <v>7.2074999999999996</v>
      </c>
      <c r="BZ31">
        <v>1.97512215053042</v>
      </c>
      <c r="CA31">
        <v>1.226267</v>
      </c>
      <c r="CB31">
        <v>25.79</v>
      </c>
      <c r="CC31">
        <v>1.212135</v>
      </c>
      <c r="CD31">
        <v>28.53</v>
      </c>
      <c r="CE31">
        <v>-2.74</v>
      </c>
      <c r="CF31">
        <v>27.16</v>
      </c>
      <c r="CG31">
        <v>3.4492708333333302</v>
      </c>
      <c r="CH31">
        <v>1.2381628560481399</v>
      </c>
      <c r="CI31">
        <v>1.2392669999999999</v>
      </c>
      <c r="CJ31">
        <v>34.549999999999997</v>
      </c>
      <c r="CK31">
        <v>1.113313</v>
      </c>
      <c r="CL31">
        <v>17.91</v>
      </c>
      <c r="CM31">
        <v>16.64</v>
      </c>
      <c r="CN31">
        <v>23.347291666666699</v>
      </c>
      <c r="CO31">
        <v>28.948645833333298</v>
      </c>
      <c r="CP31">
        <v>1.660625</v>
      </c>
      <c r="CQ31">
        <v>0.50719403753194303</v>
      </c>
      <c r="CR31">
        <v>1.2167209999999999</v>
      </c>
      <c r="CS31">
        <v>31.94</v>
      </c>
      <c r="CT31">
        <v>1.2075979999999999</v>
      </c>
      <c r="CU31">
        <v>30.9</v>
      </c>
      <c r="CV31">
        <v>1.04</v>
      </c>
      <c r="CW31">
        <v>31.42</v>
      </c>
      <c r="CX31">
        <v>0.81072916666666806</v>
      </c>
      <c r="CY31">
        <v>-0.209821230496537</v>
      </c>
      <c r="CZ31">
        <v>1.230324</v>
      </c>
      <c r="DA31">
        <v>28.28</v>
      </c>
      <c r="DB31">
        <v>1.228367</v>
      </c>
      <c r="DC31">
        <v>28</v>
      </c>
      <c r="DD31">
        <v>0.28000000000000103</v>
      </c>
      <c r="DE31">
        <v>28.14</v>
      </c>
      <c r="DF31">
        <v>2.4692708333333302</v>
      </c>
      <c r="DG31">
        <v>0.90392289788029101</v>
      </c>
      <c r="DH31">
        <v>1.2395799999999999</v>
      </c>
      <c r="DI31">
        <v>33.04</v>
      </c>
      <c r="DJ31">
        <v>1.2366520000000001</v>
      </c>
      <c r="DK31">
        <v>16.84</v>
      </c>
      <c r="DL31">
        <v>16.2</v>
      </c>
      <c r="DM31">
        <v>27.460833333333301</v>
      </c>
      <c r="DN31">
        <v>30.250416666666698</v>
      </c>
      <c r="DO31">
        <v>0.35885416666666697</v>
      </c>
      <c r="DP31">
        <v>-1.02483919400817</v>
      </c>
      <c r="DQ31">
        <v>1.227142</v>
      </c>
      <c r="DR31">
        <v>31.13</v>
      </c>
      <c r="DS31">
        <v>1.3117650000000001</v>
      </c>
      <c r="DT31">
        <v>19.03</v>
      </c>
      <c r="DU31">
        <v>12.1</v>
      </c>
      <c r="DV31">
        <v>29.453541666666698</v>
      </c>
      <c r="DW31">
        <v>30.291770833333299</v>
      </c>
      <c r="DX31">
        <v>0.317500000000003</v>
      </c>
      <c r="DY31">
        <v>-1.1472774606493801</v>
      </c>
      <c r="DZ31">
        <v>1.22272</v>
      </c>
      <c r="EA31">
        <v>27.52</v>
      </c>
      <c r="EB31">
        <v>1.1894180000000001</v>
      </c>
      <c r="EC31">
        <v>31.75</v>
      </c>
      <c r="ED31">
        <v>1.2564219999999999</v>
      </c>
      <c r="EE31">
        <v>27.68</v>
      </c>
      <c r="EF31">
        <v>23.45</v>
      </c>
      <c r="EG31">
        <v>28.983333333333299</v>
      </c>
      <c r="EH31">
        <v>1.6259375</v>
      </c>
      <c r="EI31">
        <v>0.48608457250248699</v>
      </c>
      <c r="EJ31">
        <v>1.2840069999999999</v>
      </c>
      <c r="EK31">
        <v>39.58</v>
      </c>
      <c r="EL31">
        <v>1.2817069999999999</v>
      </c>
      <c r="EM31">
        <v>39.619999999999997</v>
      </c>
      <c r="EN31">
        <v>-3.9999999999999099E-2</v>
      </c>
      <c r="EO31">
        <v>39.6</v>
      </c>
      <c r="EP31">
        <v>8.9907291666666609</v>
      </c>
      <c r="EQ31">
        <v>2.1961939538336299</v>
      </c>
      <c r="ER31">
        <v>1.22272</v>
      </c>
      <c r="ES31">
        <v>27.52</v>
      </c>
      <c r="ET31">
        <v>1.2564219999999999</v>
      </c>
      <c r="EU31">
        <v>27.68</v>
      </c>
      <c r="EV31">
        <v>1.2356529999999999</v>
      </c>
      <c r="EW31">
        <v>25.86</v>
      </c>
      <c r="EX31">
        <v>25.7</v>
      </c>
      <c r="EY31">
        <v>27.02</v>
      </c>
      <c r="EZ31">
        <v>3.5892708333333299</v>
      </c>
      <c r="FA31">
        <v>1.2779490713783499</v>
      </c>
      <c r="FB31">
        <v>1.0001709999999999</v>
      </c>
      <c r="FC31">
        <v>5.36</v>
      </c>
      <c r="FD31">
        <v>1.004643</v>
      </c>
      <c r="FE31">
        <v>39.08</v>
      </c>
      <c r="FF31">
        <v>-33.72</v>
      </c>
      <c r="FG31">
        <v>22.22</v>
      </c>
      <c r="FH31">
        <v>8.3892708333333292</v>
      </c>
      <c r="FI31">
        <v>2.12695360768363</v>
      </c>
    </row>
    <row r="32" spans="1:165">
      <c r="A32">
        <v>15</v>
      </c>
      <c r="B32" s="1" t="s">
        <v>180</v>
      </c>
      <c r="C32" t="s">
        <v>163</v>
      </c>
      <c r="D32" t="s">
        <v>174</v>
      </c>
      <c r="E32">
        <v>7</v>
      </c>
      <c r="F32">
        <v>1.1616420000000001</v>
      </c>
      <c r="G32" s="2">
        <v>28.27</v>
      </c>
      <c r="H32">
        <v>1.4548840000000001</v>
      </c>
      <c r="I32">
        <v>17.66</v>
      </c>
      <c r="J32">
        <v>10.61</v>
      </c>
      <c r="K32" s="3">
        <v>28.798541666666701</v>
      </c>
      <c r="L32">
        <f>ABS(G32-K32)</f>
        <v>0.5285416666667011</v>
      </c>
      <c r="M32" s="6">
        <f>AVERAGE(G32,K32)</f>
        <v>28.534270833333352</v>
      </c>
      <c r="N32" s="4"/>
      <c r="O32">
        <v>1.2275419999999999</v>
      </c>
      <c r="P32" s="2">
        <v>31.58</v>
      </c>
      <c r="Q32" t="s">
        <v>166</v>
      </c>
      <c r="S32">
        <v>14.97</v>
      </c>
      <c r="V32" s="4">
        <f>AVERAGE(P32,T32)</f>
        <v>31.58</v>
      </c>
      <c r="Z32">
        <v>1.2213959999999999</v>
      </c>
      <c r="AA32" s="2">
        <v>30.15</v>
      </c>
      <c r="AB32">
        <v>1.214818</v>
      </c>
      <c r="AC32">
        <v>17.46</v>
      </c>
      <c r="AD32">
        <f>AA32-AC32</f>
        <v>12.689999999999998</v>
      </c>
      <c r="AE32" s="2">
        <f>AC32+13.3</f>
        <v>30.76</v>
      </c>
      <c r="AF32">
        <f>ABS(AA32-AE32)</f>
        <v>0.61000000000000298</v>
      </c>
      <c r="AG32" s="1">
        <f>AVERAGE(AA32,AE32)</f>
        <v>30.454999999999998</v>
      </c>
      <c r="AJ32">
        <v>1.215856</v>
      </c>
      <c r="AK32">
        <v>30.9</v>
      </c>
      <c r="AL32">
        <v>1.3593310000000001</v>
      </c>
      <c r="AM32">
        <v>18.989999999999998</v>
      </c>
      <c r="AN32">
        <v>11.91</v>
      </c>
      <c r="AO32">
        <v>29.413541666666699</v>
      </c>
      <c r="AP32">
        <v>30.156770833333301</v>
      </c>
      <c r="AQ32">
        <v>1.6225000000000001</v>
      </c>
      <c r="AR32">
        <v>0.483968169596109</v>
      </c>
      <c r="AS32">
        <v>1.190229</v>
      </c>
      <c r="AT32">
        <v>33.39</v>
      </c>
      <c r="AU32">
        <v>1.2091160000000001</v>
      </c>
      <c r="AV32">
        <v>32.26</v>
      </c>
      <c r="AW32">
        <v>1.1299999999999999</v>
      </c>
      <c r="AX32">
        <v>32.825000000000003</v>
      </c>
      <c r="AY32">
        <v>4.2907291666666696</v>
      </c>
      <c r="AZ32">
        <v>1.4564566874168201</v>
      </c>
      <c r="BA32">
        <v>1.202153</v>
      </c>
      <c r="BB32">
        <v>29.62</v>
      </c>
      <c r="BC32">
        <v>1.2123699999999999</v>
      </c>
      <c r="BD32">
        <v>28.93</v>
      </c>
      <c r="BE32">
        <v>0.69000000000000095</v>
      </c>
      <c r="BF32">
        <v>29.274999999999999</v>
      </c>
      <c r="BG32">
        <v>0.74072916666666799</v>
      </c>
      <c r="BH32">
        <v>-0.30012021757240798</v>
      </c>
      <c r="BI32" t="s">
        <v>166</v>
      </c>
      <c r="BJ32">
        <v>40</v>
      </c>
      <c r="BK32">
        <v>1.3418410000000001</v>
      </c>
      <c r="BL32">
        <v>22.71</v>
      </c>
      <c r="BM32">
        <v>17.29</v>
      </c>
      <c r="BN32">
        <v>29.9435416666667</v>
      </c>
      <c r="BO32">
        <v>34.971770833333302</v>
      </c>
      <c r="BP32">
        <v>6.4375000000000098</v>
      </c>
      <c r="BQ32">
        <v>1.86214026598986</v>
      </c>
      <c r="BR32">
        <v>1.1913530000000001</v>
      </c>
      <c r="BS32">
        <v>30.06</v>
      </c>
      <c r="BT32">
        <v>1.481732</v>
      </c>
      <c r="BU32">
        <v>17.86</v>
      </c>
      <c r="BV32">
        <v>12.2</v>
      </c>
      <c r="BW32">
        <v>31.413541666666699</v>
      </c>
      <c r="BX32">
        <v>30.736770833333299</v>
      </c>
      <c r="BY32">
        <v>2.2025000000000001</v>
      </c>
      <c r="BZ32">
        <v>0.78959307882819796</v>
      </c>
      <c r="CA32">
        <v>1.2065170000000001</v>
      </c>
      <c r="CB32">
        <v>24.65</v>
      </c>
      <c r="CC32">
        <v>1.190296</v>
      </c>
      <c r="CD32">
        <v>25.93</v>
      </c>
      <c r="CE32">
        <v>-1.28</v>
      </c>
      <c r="CF32">
        <v>25.29</v>
      </c>
      <c r="CG32">
        <v>3.2442708333333301</v>
      </c>
      <c r="CH32">
        <v>1.1768906202323199</v>
      </c>
      <c r="CI32">
        <v>1.2260089999999999</v>
      </c>
      <c r="CJ32">
        <v>32.64</v>
      </c>
      <c r="CK32">
        <v>1.1208229999999999</v>
      </c>
      <c r="CL32">
        <v>17.2</v>
      </c>
      <c r="CM32">
        <v>15.44</v>
      </c>
      <c r="CN32">
        <v>22.637291666666702</v>
      </c>
      <c r="CO32">
        <v>27.6386458333333</v>
      </c>
      <c r="CP32">
        <v>0.89562499999999501</v>
      </c>
      <c r="CQ32">
        <v>-0.110233480399706</v>
      </c>
      <c r="CR32">
        <v>1.2244919999999999</v>
      </c>
      <c r="CS32">
        <v>32.61</v>
      </c>
      <c r="CT32">
        <v>1.2004269999999999</v>
      </c>
      <c r="CU32">
        <v>30.57</v>
      </c>
      <c r="CV32">
        <v>2.04</v>
      </c>
      <c r="CW32">
        <v>31.59</v>
      </c>
      <c r="CX32">
        <v>3.0557291666666702</v>
      </c>
      <c r="CY32">
        <v>1.1170182439040299</v>
      </c>
      <c r="CZ32">
        <v>1.24281</v>
      </c>
      <c r="DA32">
        <v>27.26</v>
      </c>
      <c r="DB32">
        <v>1.217373</v>
      </c>
      <c r="DC32">
        <v>26.01</v>
      </c>
      <c r="DD32">
        <v>1.25</v>
      </c>
      <c r="DE32">
        <v>26.635000000000002</v>
      </c>
      <c r="DF32">
        <v>1.8992708333333299</v>
      </c>
      <c r="DG32">
        <v>0.64147004058327495</v>
      </c>
      <c r="DH32">
        <v>1.2213959999999999</v>
      </c>
      <c r="DI32">
        <v>30.15</v>
      </c>
      <c r="DJ32">
        <v>1.214818</v>
      </c>
      <c r="DK32">
        <v>17.46</v>
      </c>
      <c r="DL32">
        <v>12.69</v>
      </c>
      <c r="DM32">
        <v>28.080833333333299</v>
      </c>
      <c r="DN32">
        <v>29.1154166666667</v>
      </c>
      <c r="DO32">
        <v>0.58114583333333802</v>
      </c>
      <c r="DP32">
        <v>-0.54275354961039202</v>
      </c>
      <c r="DQ32">
        <v>1.215856</v>
      </c>
      <c r="DR32">
        <v>30.9</v>
      </c>
      <c r="DS32">
        <v>1.3593310000000001</v>
      </c>
      <c r="DT32">
        <v>18.989999999999998</v>
      </c>
      <c r="DU32">
        <v>11.91</v>
      </c>
      <c r="DV32">
        <v>29.413541666666699</v>
      </c>
      <c r="DW32">
        <v>30.156770833333301</v>
      </c>
      <c r="DX32">
        <v>1.6225000000000001</v>
      </c>
      <c r="DY32">
        <v>0.483968169596109</v>
      </c>
      <c r="DZ32">
        <v>1.2045410000000001</v>
      </c>
      <c r="EA32">
        <v>26.23</v>
      </c>
      <c r="EB32">
        <v>1.202153</v>
      </c>
      <c r="EC32">
        <v>29.62</v>
      </c>
      <c r="ED32">
        <v>1.2318450000000001</v>
      </c>
      <c r="EE32">
        <v>26.26</v>
      </c>
      <c r="EF32">
        <v>22.87</v>
      </c>
      <c r="EG32">
        <v>27.37</v>
      </c>
      <c r="EH32">
        <v>1.16427083333333</v>
      </c>
      <c r="EI32">
        <v>0.15209499692968101</v>
      </c>
      <c r="EJ32">
        <v>1.1904079999999999</v>
      </c>
      <c r="EK32">
        <v>39.729999999999997</v>
      </c>
      <c r="EL32">
        <v>1.0319700000000001</v>
      </c>
      <c r="EM32">
        <v>40</v>
      </c>
      <c r="EN32">
        <v>-0.27000000000000302</v>
      </c>
      <c r="EO32">
        <v>39.865000000000002</v>
      </c>
      <c r="EP32">
        <v>11.3307291666667</v>
      </c>
      <c r="EQ32">
        <v>2.4275184301329502</v>
      </c>
      <c r="ER32">
        <v>1.2045410000000001</v>
      </c>
      <c r="ES32">
        <v>26.23</v>
      </c>
      <c r="ET32">
        <v>1.2318450000000001</v>
      </c>
      <c r="EU32">
        <v>26.26</v>
      </c>
      <c r="EV32">
        <v>1.2302500000000001</v>
      </c>
      <c r="EW32">
        <v>27.61</v>
      </c>
      <c r="EX32">
        <v>27.58</v>
      </c>
      <c r="EY32">
        <v>26.7</v>
      </c>
      <c r="EZ32">
        <v>1.83427083333333</v>
      </c>
      <c r="FA32">
        <v>0.60664703650484897</v>
      </c>
      <c r="FB32">
        <v>1.0663990000000001</v>
      </c>
      <c r="FC32">
        <v>40</v>
      </c>
      <c r="FD32">
        <v>1.138539</v>
      </c>
      <c r="FE32">
        <v>40</v>
      </c>
      <c r="FF32">
        <v>0</v>
      </c>
      <c r="FG32">
        <v>40</v>
      </c>
      <c r="FH32">
        <v>11.4657291666667</v>
      </c>
      <c r="FI32">
        <v>2.43936251364789</v>
      </c>
    </row>
    <row r="33" spans="1:165">
      <c r="A33">
        <v>16</v>
      </c>
      <c r="B33" s="1" t="s">
        <v>181</v>
      </c>
      <c r="C33" t="s">
        <v>163</v>
      </c>
      <c r="D33" t="s">
        <v>174</v>
      </c>
      <c r="E33">
        <v>8</v>
      </c>
      <c r="F33">
        <v>1.152185</v>
      </c>
      <c r="G33" s="2">
        <v>28.37</v>
      </c>
      <c r="H33">
        <v>1.671667</v>
      </c>
      <c r="I33">
        <v>17.66</v>
      </c>
      <c r="J33">
        <v>10.71</v>
      </c>
      <c r="K33" s="3">
        <v>28.798541666666701</v>
      </c>
      <c r="L33">
        <f>ABS(G33-K33)</f>
        <v>0.42854166666669968</v>
      </c>
      <c r="M33" s="6">
        <f>AVERAGE(G33,K33)</f>
        <v>28.584270833333349</v>
      </c>
      <c r="N33" s="4"/>
      <c r="O33">
        <v>1.2224699999999999</v>
      </c>
      <c r="P33" s="2">
        <v>31.32</v>
      </c>
      <c r="Q33" t="s">
        <v>166</v>
      </c>
      <c r="S33">
        <v>14.71</v>
      </c>
      <c r="V33" s="4">
        <f>AVERAGE(P33,T33)</f>
        <v>31.32</v>
      </c>
      <c r="Z33">
        <v>1.229652</v>
      </c>
      <c r="AA33" s="2">
        <v>33.200000000000003</v>
      </c>
      <c r="AB33">
        <v>1.1481250000000001</v>
      </c>
      <c r="AC33">
        <v>16.71</v>
      </c>
      <c r="AD33">
        <f>AA33-AC33</f>
        <v>16.490000000000002</v>
      </c>
      <c r="AE33" s="2">
        <f>AC33+13.3</f>
        <v>30.01</v>
      </c>
      <c r="AF33">
        <f>ABS(AA33-AE33)</f>
        <v>3.1900000000000013</v>
      </c>
      <c r="AG33" s="1">
        <f>AVERAGE(AA33,AE33)</f>
        <v>31.605000000000004</v>
      </c>
      <c r="AJ33">
        <v>1.2168490000000001</v>
      </c>
      <c r="AK33">
        <v>30.22</v>
      </c>
      <c r="AL33">
        <v>1.407689</v>
      </c>
      <c r="AM33">
        <v>18.940000000000001</v>
      </c>
      <c r="AN33">
        <v>11.28</v>
      </c>
      <c r="AO33">
        <v>29.363541666666698</v>
      </c>
      <c r="AP33">
        <v>29.791770833333299</v>
      </c>
      <c r="AQ33">
        <v>1.2075</v>
      </c>
      <c r="AR33">
        <v>0.18855210654459001</v>
      </c>
      <c r="AS33">
        <v>1.1919729999999999</v>
      </c>
      <c r="AT33">
        <v>33.92</v>
      </c>
      <c r="AU33">
        <v>1.1972879999999999</v>
      </c>
      <c r="AV33">
        <v>31.93</v>
      </c>
      <c r="AW33">
        <v>1.99</v>
      </c>
      <c r="AX33">
        <v>32.924999999999997</v>
      </c>
      <c r="AY33">
        <v>4.3407291666666596</v>
      </c>
      <c r="AZ33">
        <v>1.46804234475277</v>
      </c>
      <c r="BA33">
        <v>1.199236</v>
      </c>
      <c r="BB33">
        <v>30.56</v>
      </c>
      <c r="BC33">
        <v>1.2118709999999999</v>
      </c>
      <c r="BD33">
        <v>29.7</v>
      </c>
      <c r="BE33">
        <v>0.85999999999999899</v>
      </c>
      <c r="BF33">
        <v>30.13</v>
      </c>
      <c r="BG33">
        <v>1.5457291666666599</v>
      </c>
      <c r="BH33">
        <v>0.43549575155019699</v>
      </c>
      <c r="BI33">
        <v>1.1813530000000001</v>
      </c>
      <c r="BJ33">
        <v>36.76</v>
      </c>
      <c r="BK33">
        <v>1.3219510000000001</v>
      </c>
      <c r="BL33">
        <v>24.05</v>
      </c>
      <c r="BM33">
        <v>12.71</v>
      </c>
      <c r="BN33">
        <v>31.2835416666667</v>
      </c>
      <c r="BO33">
        <v>34.021770833333299</v>
      </c>
      <c r="BP33">
        <v>5.4375</v>
      </c>
      <c r="BQ33">
        <v>1.6933193964147999</v>
      </c>
      <c r="BR33">
        <v>1.1981139999999999</v>
      </c>
      <c r="BS33">
        <v>30.6</v>
      </c>
      <c r="BT33">
        <v>1.50108</v>
      </c>
      <c r="BU33">
        <v>17.75</v>
      </c>
      <c r="BV33">
        <v>12.85</v>
      </c>
      <c r="BW33">
        <v>31.3035416666667</v>
      </c>
      <c r="BX33">
        <v>30.951770833333299</v>
      </c>
      <c r="BY33">
        <v>2.3675000000000002</v>
      </c>
      <c r="BZ33">
        <v>0.86183454607809595</v>
      </c>
      <c r="CA33">
        <v>1.2151749999999999</v>
      </c>
      <c r="CB33">
        <v>26.35</v>
      </c>
      <c r="CC33">
        <v>1.1899189999999999</v>
      </c>
      <c r="CD33">
        <v>25.96</v>
      </c>
      <c r="CE33">
        <v>0.39000000000000101</v>
      </c>
      <c r="CF33">
        <v>26.155000000000001</v>
      </c>
      <c r="CG33">
        <v>2.4292708333333302</v>
      </c>
      <c r="CH33">
        <v>0.88759114373576498</v>
      </c>
      <c r="CI33">
        <v>1.2158469999999999</v>
      </c>
      <c r="CJ33">
        <v>32.6</v>
      </c>
      <c r="CK33" t="s">
        <v>166</v>
      </c>
      <c r="CL33">
        <v>40</v>
      </c>
      <c r="CM33">
        <v>-7.4</v>
      </c>
      <c r="CN33">
        <v>45.437291666666702</v>
      </c>
      <c r="CO33">
        <v>39.018645833333302</v>
      </c>
      <c r="CP33">
        <v>10.434374999999999</v>
      </c>
      <c r="CQ33">
        <v>2.3451056441498799</v>
      </c>
      <c r="CR33">
        <v>1.228089</v>
      </c>
      <c r="CS33">
        <v>33.090000000000003</v>
      </c>
      <c r="CT33">
        <v>1.197265</v>
      </c>
      <c r="CU33">
        <v>30.16</v>
      </c>
      <c r="CV33">
        <v>2.93</v>
      </c>
      <c r="CW33">
        <v>31.625</v>
      </c>
      <c r="CX33">
        <v>3.04072916666667</v>
      </c>
      <c r="CY33">
        <v>1.1120973441130699</v>
      </c>
      <c r="CZ33">
        <v>1.218502</v>
      </c>
      <c r="DA33">
        <v>28.38</v>
      </c>
      <c r="DB33">
        <v>1.211195</v>
      </c>
      <c r="DC33">
        <v>26.49</v>
      </c>
      <c r="DD33">
        <v>1.89</v>
      </c>
      <c r="DE33">
        <v>27.434999999999999</v>
      </c>
      <c r="DF33">
        <v>1.1492708333333399</v>
      </c>
      <c r="DG33">
        <v>0.13912768330438099</v>
      </c>
      <c r="DH33">
        <v>1.229652</v>
      </c>
      <c r="DI33">
        <v>33.200000000000003</v>
      </c>
      <c r="DJ33">
        <v>1.1481250000000001</v>
      </c>
      <c r="DK33">
        <v>16.71</v>
      </c>
      <c r="DL33">
        <v>16.489999999999998</v>
      </c>
      <c r="DM33">
        <v>27.330833333333299</v>
      </c>
      <c r="DN33">
        <v>30.265416666666699</v>
      </c>
      <c r="DO33">
        <v>1.68114583333333</v>
      </c>
      <c r="DP33">
        <v>0.51947560457989395</v>
      </c>
      <c r="DQ33">
        <v>1.2168490000000001</v>
      </c>
      <c r="DR33">
        <v>30.22</v>
      </c>
      <c r="DS33">
        <v>1.407689</v>
      </c>
      <c r="DT33">
        <v>18.940000000000001</v>
      </c>
      <c r="DU33">
        <v>11.28</v>
      </c>
      <c r="DV33">
        <v>29.363541666666698</v>
      </c>
      <c r="DW33">
        <v>29.791770833333299</v>
      </c>
      <c r="DX33">
        <v>1.2075</v>
      </c>
      <c r="DY33">
        <v>0.18855210654459001</v>
      </c>
      <c r="DZ33">
        <v>1.2125999999999999</v>
      </c>
      <c r="EA33">
        <v>27.96</v>
      </c>
      <c r="EB33">
        <v>1.199236</v>
      </c>
      <c r="EC33">
        <v>30.56</v>
      </c>
      <c r="ED33">
        <v>1.238361</v>
      </c>
      <c r="EE33">
        <v>27.36</v>
      </c>
      <c r="EF33">
        <v>24.76</v>
      </c>
      <c r="EG33">
        <v>28.626666666666701</v>
      </c>
      <c r="EH33">
        <v>4.2395833333330302E-2</v>
      </c>
      <c r="EI33">
        <v>-3.1607051920133999</v>
      </c>
      <c r="EJ33">
        <v>1.2299359999999999</v>
      </c>
      <c r="EK33">
        <v>37.42</v>
      </c>
      <c r="EL33">
        <v>1.2246630000000001</v>
      </c>
      <c r="EM33">
        <v>35.36</v>
      </c>
      <c r="EN33">
        <v>2.06</v>
      </c>
      <c r="EO33">
        <v>36.39</v>
      </c>
      <c r="EP33">
        <v>7.8057291666666702</v>
      </c>
      <c r="EQ33">
        <v>2.0548579726231702</v>
      </c>
      <c r="ER33">
        <v>1.2125999999999999</v>
      </c>
      <c r="ES33">
        <v>27.96</v>
      </c>
      <c r="ET33">
        <v>1.238361</v>
      </c>
      <c r="EU33">
        <v>27.36</v>
      </c>
      <c r="EV33">
        <v>1.234513</v>
      </c>
      <c r="EW33">
        <v>27.5</v>
      </c>
      <c r="EX33">
        <v>28.1</v>
      </c>
      <c r="EY33">
        <v>27.606666666666701</v>
      </c>
      <c r="EZ33">
        <v>0.97760416666666905</v>
      </c>
      <c r="FA33">
        <v>-2.26504284353157E-2</v>
      </c>
      <c r="FB33">
        <v>1.0219210000000001</v>
      </c>
      <c r="FC33">
        <v>40</v>
      </c>
      <c r="FD33">
        <v>1.136385</v>
      </c>
      <c r="FE33">
        <v>40</v>
      </c>
      <c r="FF33">
        <v>0</v>
      </c>
      <c r="FG33">
        <v>40</v>
      </c>
      <c r="FH33">
        <v>11.415729166666701</v>
      </c>
      <c r="FI33">
        <v>2.4349921558800398</v>
      </c>
    </row>
    <row r="34" spans="1:165">
      <c r="A34">
        <v>25</v>
      </c>
      <c r="B34" s="1" t="s">
        <v>191</v>
      </c>
      <c r="C34" t="s">
        <v>183</v>
      </c>
      <c r="D34" t="s">
        <v>174</v>
      </c>
      <c r="E34">
        <v>1</v>
      </c>
      <c r="F34">
        <v>1.149168</v>
      </c>
      <c r="G34" s="2">
        <v>31.28</v>
      </c>
      <c r="H34">
        <v>1.25271</v>
      </c>
      <c r="I34">
        <v>19.45</v>
      </c>
      <c r="J34">
        <v>11.83</v>
      </c>
      <c r="K34" s="3">
        <v>30.5885416666667</v>
      </c>
      <c r="L34">
        <f>ABS(G34-K34)</f>
        <v>0.69145833333330131</v>
      </c>
      <c r="M34" s="6">
        <f>AVERAGE(G34,K34)</f>
        <v>30.93427083333335</v>
      </c>
      <c r="N34" s="4"/>
      <c r="O34">
        <v>1.22777</v>
      </c>
      <c r="P34" s="2">
        <v>32.03</v>
      </c>
      <c r="Q34">
        <v>1.1998450000000001</v>
      </c>
      <c r="R34">
        <v>16.329999999999998</v>
      </c>
      <c r="S34">
        <v>15.7</v>
      </c>
      <c r="T34" s="3">
        <f>R34+15</f>
        <v>31.33</v>
      </c>
      <c r="U34">
        <f>ABS(P34-T34)</f>
        <v>0.70000000000000284</v>
      </c>
      <c r="V34" s="4">
        <f>AVERAGE(P34,T34)</f>
        <v>31.68</v>
      </c>
      <c r="Z34">
        <v>1.2414510000000001</v>
      </c>
      <c r="AA34" s="2">
        <v>34.26</v>
      </c>
      <c r="AB34" t="s">
        <v>166</v>
      </c>
      <c r="AG34" s="1">
        <f>AVERAGE(AA34,AE34)</f>
        <v>34.26</v>
      </c>
      <c r="AJ34">
        <v>1.1957739999999999</v>
      </c>
      <c r="AK34">
        <v>30.49</v>
      </c>
      <c r="AL34">
        <v>1.2547379999999999</v>
      </c>
      <c r="AM34">
        <v>18.73</v>
      </c>
      <c r="AN34">
        <v>11.76</v>
      </c>
      <c r="AO34">
        <v>29.153541666666701</v>
      </c>
      <c r="AP34">
        <v>29.8217708333333</v>
      </c>
      <c r="AQ34">
        <v>1.1125</v>
      </c>
      <c r="AR34">
        <v>0.10660973505825901</v>
      </c>
      <c r="AS34">
        <v>1.159975</v>
      </c>
      <c r="AT34">
        <v>34.14</v>
      </c>
      <c r="AU34">
        <v>1.2075579999999999</v>
      </c>
      <c r="AV34">
        <v>31.76</v>
      </c>
      <c r="AW34">
        <v>2.38</v>
      </c>
      <c r="AX34">
        <v>32.950000000000003</v>
      </c>
      <c r="AY34">
        <v>2.0157291666666701</v>
      </c>
      <c r="AZ34">
        <v>0.70098099925322099</v>
      </c>
      <c r="BA34">
        <v>1.2173989999999999</v>
      </c>
      <c r="BB34">
        <v>32.97</v>
      </c>
      <c r="BC34">
        <v>1.2210490000000001</v>
      </c>
      <c r="BD34">
        <v>30.85</v>
      </c>
      <c r="BE34">
        <v>2.12</v>
      </c>
      <c r="BF34">
        <v>31.91</v>
      </c>
      <c r="BG34">
        <v>0.97572916666666698</v>
      </c>
      <c r="BH34">
        <v>-2.45702242467963E-2</v>
      </c>
      <c r="BI34">
        <v>1.1564589999999999</v>
      </c>
      <c r="BJ34">
        <v>35.950000000000003</v>
      </c>
      <c r="BK34">
        <v>1.250869</v>
      </c>
      <c r="BL34">
        <v>21.26</v>
      </c>
      <c r="BM34">
        <v>14.69</v>
      </c>
      <c r="BN34">
        <v>28.493541666666701</v>
      </c>
      <c r="BO34">
        <v>32.221770833333302</v>
      </c>
      <c r="BP34">
        <v>1.2875000000000001</v>
      </c>
      <c r="BQ34">
        <v>0.25270235355575799</v>
      </c>
      <c r="BR34">
        <v>1.1905060000000001</v>
      </c>
      <c r="BS34">
        <v>29.6</v>
      </c>
      <c r="BT34">
        <v>1.6825969999999999</v>
      </c>
      <c r="BU34">
        <v>16.91</v>
      </c>
      <c r="BV34">
        <v>12.69</v>
      </c>
      <c r="BW34">
        <v>30.4635416666667</v>
      </c>
      <c r="BX34">
        <v>30.031770833333301</v>
      </c>
      <c r="BY34">
        <v>0.90249999999999997</v>
      </c>
      <c r="BZ34">
        <v>-0.102586588775101</v>
      </c>
      <c r="CA34">
        <v>1.2175659999999999</v>
      </c>
      <c r="CB34">
        <v>28.23</v>
      </c>
      <c r="CC34">
        <v>1.2133229999999999</v>
      </c>
      <c r="CD34">
        <v>30.17</v>
      </c>
      <c r="CE34">
        <v>-1.94</v>
      </c>
      <c r="CF34">
        <v>29.2</v>
      </c>
      <c r="CG34">
        <v>1.7342708333333301</v>
      </c>
      <c r="CH34">
        <v>0.550587056088923</v>
      </c>
      <c r="CI34">
        <v>1.217784</v>
      </c>
      <c r="CJ34">
        <v>32.32</v>
      </c>
      <c r="CK34">
        <v>1.14449</v>
      </c>
      <c r="CL34">
        <v>18.420000000000002</v>
      </c>
      <c r="CM34">
        <v>13.9</v>
      </c>
      <c r="CN34">
        <v>23.857291666666701</v>
      </c>
      <c r="CO34">
        <v>28.088645833333299</v>
      </c>
      <c r="CP34">
        <v>2.8456250000000001</v>
      </c>
      <c r="CQ34">
        <v>1.04578272710691</v>
      </c>
      <c r="CR34">
        <v>1.19208</v>
      </c>
      <c r="CS34">
        <v>31.08</v>
      </c>
      <c r="CT34">
        <v>1.1983090000000001</v>
      </c>
      <c r="CU34">
        <v>31.16</v>
      </c>
      <c r="CV34">
        <v>-8.0000000000001806E-2</v>
      </c>
      <c r="CW34">
        <v>31.12</v>
      </c>
      <c r="CX34">
        <v>0.185729166666665</v>
      </c>
      <c r="CY34">
        <v>-1.6834657595928</v>
      </c>
      <c r="CZ34">
        <v>1.235446</v>
      </c>
      <c r="DA34">
        <v>29.25</v>
      </c>
      <c r="DB34">
        <v>1.230175</v>
      </c>
      <c r="DC34">
        <v>31.03</v>
      </c>
      <c r="DD34">
        <v>-1.78</v>
      </c>
      <c r="DE34">
        <v>30.14</v>
      </c>
      <c r="DF34">
        <v>0.79427083333333204</v>
      </c>
      <c r="DG34">
        <v>-0.23033077598031701</v>
      </c>
      <c r="DH34">
        <v>1.2414510000000001</v>
      </c>
      <c r="DI34">
        <v>34.26</v>
      </c>
      <c r="DJ34" t="s">
        <v>166</v>
      </c>
      <c r="DK34">
        <v>40</v>
      </c>
      <c r="DL34">
        <v>-5.74</v>
      </c>
      <c r="DM34">
        <v>50.620833333333302</v>
      </c>
      <c r="DN34">
        <v>42.4404166666667</v>
      </c>
      <c r="DO34">
        <v>11.506145833333299</v>
      </c>
      <c r="DP34">
        <v>2.4428813129073901</v>
      </c>
      <c r="DQ34">
        <v>1.1957739999999999</v>
      </c>
      <c r="DR34">
        <v>30.49</v>
      </c>
      <c r="DS34">
        <v>1.2547379999999999</v>
      </c>
      <c r="DT34">
        <v>18.73</v>
      </c>
      <c r="DU34">
        <v>11.76</v>
      </c>
      <c r="DV34">
        <v>29.153541666666701</v>
      </c>
      <c r="DW34">
        <v>29.8217708333333</v>
      </c>
      <c r="DX34">
        <v>1.1125</v>
      </c>
      <c r="DY34">
        <v>0.10660973505825901</v>
      </c>
      <c r="DZ34">
        <v>1.2322489999999999</v>
      </c>
      <c r="EA34">
        <v>28.26</v>
      </c>
      <c r="EB34">
        <v>1.2173989999999999</v>
      </c>
      <c r="EC34">
        <v>32.97</v>
      </c>
      <c r="ED34">
        <v>1.252205</v>
      </c>
      <c r="EE34">
        <v>27.71</v>
      </c>
      <c r="EF34">
        <v>23</v>
      </c>
      <c r="EG34">
        <v>29.6466666666667</v>
      </c>
      <c r="EH34">
        <v>1.28760416666667</v>
      </c>
      <c r="EI34">
        <v>0.25278325643189697</v>
      </c>
      <c r="EJ34">
        <v>1.273156</v>
      </c>
      <c r="EK34">
        <v>39.78</v>
      </c>
      <c r="EL34">
        <v>1.000246</v>
      </c>
      <c r="EM34">
        <v>1</v>
      </c>
      <c r="EN34">
        <v>38.78</v>
      </c>
      <c r="EO34">
        <v>20.39</v>
      </c>
      <c r="EP34">
        <v>10.5442708333333</v>
      </c>
      <c r="EQ34">
        <v>2.3555826634444301</v>
      </c>
      <c r="ER34">
        <v>1.2322489999999999</v>
      </c>
      <c r="ES34">
        <v>28.26</v>
      </c>
      <c r="ET34">
        <v>1.252205</v>
      </c>
      <c r="EU34">
        <v>27.71</v>
      </c>
      <c r="EV34">
        <v>1.2490300000000001</v>
      </c>
      <c r="EW34">
        <v>27.53</v>
      </c>
      <c r="EX34">
        <v>28.08</v>
      </c>
      <c r="EY34">
        <v>27.8333333333333</v>
      </c>
      <c r="EZ34">
        <v>3.1009375000000001</v>
      </c>
      <c r="FA34">
        <v>1.13170448512642</v>
      </c>
      <c r="FB34">
        <v>1.274659</v>
      </c>
      <c r="FC34">
        <v>40</v>
      </c>
      <c r="FD34">
        <v>1.2583139999999999</v>
      </c>
      <c r="FE34">
        <v>37.33</v>
      </c>
      <c r="FF34">
        <v>2.67</v>
      </c>
      <c r="FG34">
        <v>38.664999999999999</v>
      </c>
      <c r="FH34">
        <v>7.73072916666667</v>
      </c>
      <c r="FI34">
        <v>2.0452031876029402</v>
      </c>
    </row>
    <row r="35" spans="1:165">
      <c r="A35">
        <v>26</v>
      </c>
      <c r="B35" s="1" t="s">
        <v>192</v>
      </c>
      <c r="C35" t="s">
        <v>183</v>
      </c>
      <c r="D35" t="s">
        <v>174</v>
      </c>
      <c r="E35">
        <v>2</v>
      </c>
      <c r="F35">
        <v>1.153896</v>
      </c>
      <c r="G35" s="2">
        <v>31.18</v>
      </c>
      <c r="H35">
        <v>1.4379980000000001</v>
      </c>
      <c r="I35">
        <v>20.2</v>
      </c>
      <c r="J35">
        <v>10.98</v>
      </c>
      <c r="K35" s="3">
        <v>31.3385416666667</v>
      </c>
      <c r="L35">
        <f>ABS(G35-K35)</f>
        <v>0.15854166666670011</v>
      </c>
      <c r="M35" s="6">
        <f>AVERAGE(G35,K35)</f>
        <v>31.25927083333335</v>
      </c>
      <c r="N35" s="4"/>
      <c r="O35">
        <v>1.248408</v>
      </c>
      <c r="P35" s="2">
        <v>34.119999999999997</v>
      </c>
      <c r="Q35">
        <v>1.169594</v>
      </c>
      <c r="R35">
        <v>16.059999999999999</v>
      </c>
      <c r="S35">
        <v>18.059999999999999</v>
      </c>
      <c r="T35" s="3">
        <f>R35+15</f>
        <v>31.06</v>
      </c>
      <c r="U35">
        <f>ABS(P35-T35)</f>
        <v>3.0599999999999987</v>
      </c>
      <c r="V35" s="4">
        <f>AVERAGE(P35,T35)</f>
        <v>32.589999999999996</v>
      </c>
      <c r="Z35">
        <v>1.2393339999999999</v>
      </c>
      <c r="AA35" s="2">
        <v>33.549999999999997</v>
      </c>
      <c r="AB35">
        <v>1.120941</v>
      </c>
      <c r="AC35">
        <v>17.62</v>
      </c>
      <c r="AD35">
        <f>AA35-AC35</f>
        <v>15.929999999999996</v>
      </c>
      <c r="AE35" s="2">
        <f>AC35+13.3</f>
        <v>30.92</v>
      </c>
      <c r="AF35">
        <f>ABS(AA35-AE35)</f>
        <v>2.6299999999999955</v>
      </c>
      <c r="AG35" s="1">
        <f>AVERAGE(AA35,AE35)</f>
        <v>32.234999999999999</v>
      </c>
      <c r="AJ35">
        <v>1.1699440000000001</v>
      </c>
      <c r="AK35">
        <v>29.3</v>
      </c>
      <c r="AL35">
        <v>1.221301</v>
      </c>
      <c r="AM35">
        <v>19.82</v>
      </c>
      <c r="AN35">
        <v>9.48</v>
      </c>
      <c r="AO35">
        <v>30.243541666666701</v>
      </c>
      <c r="AP35">
        <v>29.771770833333299</v>
      </c>
      <c r="AQ35">
        <v>1.4875</v>
      </c>
      <c r="AR35">
        <v>0.39709685843764603</v>
      </c>
      <c r="AS35">
        <v>1.192477</v>
      </c>
      <c r="AT35">
        <v>34.47</v>
      </c>
      <c r="AU35">
        <v>1.2095340000000001</v>
      </c>
      <c r="AV35">
        <v>32.28</v>
      </c>
      <c r="AW35">
        <v>2.19</v>
      </c>
      <c r="AX35">
        <v>33.375</v>
      </c>
      <c r="AY35">
        <v>2.1157291666666702</v>
      </c>
      <c r="AZ35">
        <v>0.74939951273555905</v>
      </c>
      <c r="BA35">
        <v>1.2236720000000001</v>
      </c>
      <c r="BB35">
        <v>32.479999999999997</v>
      </c>
      <c r="BC35">
        <v>1.2399020000000001</v>
      </c>
      <c r="BD35">
        <v>31.19</v>
      </c>
      <c r="BE35">
        <v>1.29</v>
      </c>
      <c r="BF35">
        <v>31.835000000000001</v>
      </c>
      <c r="BG35">
        <v>0.57572916666666896</v>
      </c>
      <c r="BH35">
        <v>-0.55211792562266104</v>
      </c>
      <c r="BI35">
        <v>1.0000169999999999</v>
      </c>
      <c r="BJ35">
        <v>1</v>
      </c>
      <c r="BK35">
        <v>1.2467550000000001</v>
      </c>
      <c r="BL35">
        <v>28.94</v>
      </c>
      <c r="BM35">
        <v>-27.94</v>
      </c>
      <c r="BN35">
        <v>36.173541666666701</v>
      </c>
      <c r="BO35">
        <v>18.586770833333301</v>
      </c>
      <c r="BP35">
        <v>12.672499999999999</v>
      </c>
      <c r="BQ35">
        <v>2.5394342913643699</v>
      </c>
      <c r="BR35">
        <v>1.200752</v>
      </c>
      <c r="BS35">
        <v>31.92</v>
      </c>
      <c r="BT35">
        <v>1.615796</v>
      </c>
      <c r="BU35">
        <v>17.46</v>
      </c>
      <c r="BV35">
        <v>14.46</v>
      </c>
      <c r="BW35">
        <v>31.013541666666701</v>
      </c>
      <c r="BX35">
        <v>31.4667708333333</v>
      </c>
      <c r="BY35">
        <v>0.20750000000000299</v>
      </c>
      <c r="BZ35">
        <v>-1.5726239393113699</v>
      </c>
      <c r="CA35">
        <v>1.2278530000000001</v>
      </c>
      <c r="CB35">
        <v>29.18</v>
      </c>
      <c r="CC35">
        <v>1.209938</v>
      </c>
      <c r="CD35">
        <v>29.7</v>
      </c>
      <c r="CE35">
        <v>-0.52</v>
      </c>
      <c r="CF35">
        <v>29.44</v>
      </c>
      <c r="CG35">
        <v>1.8192708333333301</v>
      </c>
      <c r="CH35">
        <v>0.59843577978500495</v>
      </c>
      <c r="CI35">
        <v>1.211141</v>
      </c>
      <c r="CJ35">
        <v>31.56</v>
      </c>
      <c r="CK35">
        <v>1.085556</v>
      </c>
      <c r="CL35">
        <v>16.489999999999998</v>
      </c>
      <c r="CM35">
        <v>15.07</v>
      </c>
      <c r="CN35">
        <v>21.927291666666701</v>
      </c>
      <c r="CO35">
        <v>26.7436458333333</v>
      </c>
      <c r="CP35">
        <v>4.515625</v>
      </c>
      <c r="CQ35">
        <v>1.5075436047527599</v>
      </c>
      <c r="CR35">
        <v>1.2179070000000001</v>
      </c>
      <c r="CS35">
        <v>33.200000000000003</v>
      </c>
      <c r="CT35">
        <v>1.2087680000000001</v>
      </c>
      <c r="CU35">
        <v>31.63</v>
      </c>
      <c r="CV35">
        <v>1.57</v>
      </c>
      <c r="CW35">
        <v>32.414999999999999</v>
      </c>
      <c r="CX35">
        <v>1.15572916666667</v>
      </c>
      <c r="CY35">
        <v>0.144731457910767</v>
      </c>
      <c r="CZ35">
        <v>1.2363360000000001</v>
      </c>
      <c r="DA35">
        <v>31.13</v>
      </c>
      <c r="DB35">
        <v>1.237457</v>
      </c>
      <c r="DC35">
        <v>30.94</v>
      </c>
      <c r="DD35">
        <v>0.189999999999998</v>
      </c>
      <c r="DE35">
        <v>31.035</v>
      </c>
      <c r="DF35">
        <v>0.224270833333332</v>
      </c>
      <c r="DG35">
        <v>-1.49490088009157</v>
      </c>
      <c r="DH35">
        <v>1.2393339999999999</v>
      </c>
      <c r="DI35">
        <v>33.549999999999997</v>
      </c>
      <c r="DJ35">
        <v>1.120941</v>
      </c>
      <c r="DK35">
        <v>17.62</v>
      </c>
      <c r="DL35">
        <v>15.93</v>
      </c>
      <c r="DM35">
        <v>28.240833333333299</v>
      </c>
      <c r="DN35">
        <v>30.895416666666701</v>
      </c>
      <c r="DO35">
        <v>0.36385416666666598</v>
      </c>
      <c r="DP35">
        <v>-1.0110021326491001</v>
      </c>
      <c r="DQ35">
        <v>1.1699440000000001</v>
      </c>
      <c r="DR35">
        <v>29.3</v>
      </c>
      <c r="DS35">
        <v>1.221301</v>
      </c>
      <c r="DT35">
        <v>19.82</v>
      </c>
      <c r="DU35">
        <v>9.48</v>
      </c>
      <c r="DV35">
        <v>30.243541666666701</v>
      </c>
      <c r="DW35">
        <v>29.771770833333299</v>
      </c>
      <c r="DX35">
        <v>1.4875</v>
      </c>
      <c r="DY35">
        <v>0.39709685843764603</v>
      </c>
      <c r="DZ35">
        <v>1.2160530000000001</v>
      </c>
      <c r="EA35">
        <v>26.17</v>
      </c>
      <c r="EB35">
        <v>1.2236720000000001</v>
      </c>
      <c r="EC35">
        <v>32.479999999999997</v>
      </c>
      <c r="ED35">
        <v>1.230969</v>
      </c>
      <c r="EE35">
        <v>26.79</v>
      </c>
      <c r="EF35">
        <v>20.48</v>
      </c>
      <c r="EG35">
        <v>28.48</v>
      </c>
      <c r="EH35">
        <v>2.7792708333333298</v>
      </c>
      <c r="EI35">
        <v>1.0221886031306</v>
      </c>
      <c r="EJ35">
        <v>1.00023</v>
      </c>
      <c r="EK35">
        <v>1</v>
      </c>
      <c r="EL35">
        <v>1.000089</v>
      </c>
      <c r="EM35">
        <v>1</v>
      </c>
      <c r="EN35">
        <v>0</v>
      </c>
      <c r="EO35">
        <v>1</v>
      </c>
      <c r="EP35">
        <v>30.2592708333333</v>
      </c>
      <c r="EQ35">
        <v>3.4098026113525401</v>
      </c>
      <c r="ER35">
        <v>1.2160530000000001</v>
      </c>
      <c r="ES35">
        <v>26.17</v>
      </c>
      <c r="ET35">
        <v>1.230969</v>
      </c>
      <c r="EU35">
        <v>26.79</v>
      </c>
      <c r="EV35">
        <v>1.2313350000000001</v>
      </c>
      <c r="EW35">
        <v>26.78</v>
      </c>
      <c r="EX35">
        <v>26.16</v>
      </c>
      <c r="EY35">
        <v>26.58</v>
      </c>
      <c r="EZ35">
        <v>4.6792708333333302</v>
      </c>
      <c r="FA35">
        <v>1.5431422929474099</v>
      </c>
      <c r="FB35" t="s">
        <v>166</v>
      </c>
      <c r="FC35">
        <v>40</v>
      </c>
      <c r="FD35">
        <v>1.251223</v>
      </c>
      <c r="FE35">
        <v>37.57</v>
      </c>
      <c r="FF35">
        <v>2.4300000000000002</v>
      </c>
      <c r="FG35">
        <v>38.784999999999997</v>
      </c>
      <c r="FH35">
        <v>7.5257291666666601</v>
      </c>
      <c r="FI35">
        <v>2.0183277051653201</v>
      </c>
    </row>
    <row r="36" spans="1:165">
      <c r="A36">
        <v>27</v>
      </c>
      <c r="B36" s="1" t="s">
        <v>193</v>
      </c>
      <c r="C36" t="s">
        <v>183</v>
      </c>
      <c r="D36" t="s">
        <v>174</v>
      </c>
      <c r="E36">
        <v>3</v>
      </c>
      <c r="F36">
        <v>1.1655310000000001</v>
      </c>
      <c r="G36" s="2">
        <v>29.67</v>
      </c>
      <c r="H36">
        <v>1.521326</v>
      </c>
      <c r="I36">
        <v>18.3</v>
      </c>
      <c r="J36">
        <v>11.37</v>
      </c>
      <c r="K36" s="3">
        <v>29.438541666666701</v>
      </c>
      <c r="L36">
        <f>ABS(G36-K36)</f>
        <v>0.23145833333330046</v>
      </c>
      <c r="M36" s="6">
        <f>AVERAGE(G36,K36)</f>
        <v>29.554270833333351</v>
      </c>
      <c r="N36" s="4"/>
      <c r="O36">
        <v>1.2273369999999999</v>
      </c>
      <c r="P36" s="2">
        <v>32.74</v>
      </c>
      <c r="Q36">
        <v>1.1522380000000001</v>
      </c>
      <c r="R36">
        <v>16.11</v>
      </c>
      <c r="S36">
        <v>16.63</v>
      </c>
      <c r="T36" s="3">
        <f>R36+15</f>
        <v>31.11</v>
      </c>
      <c r="U36">
        <f>ABS(P36-T36)</f>
        <v>1.6300000000000026</v>
      </c>
      <c r="V36" s="4">
        <f>AVERAGE(P36,T36)</f>
        <v>31.925000000000001</v>
      </c>
      <c r="Z36" t="s">
        <v>166</v>
      </c>
      <c r="AB36">
        <v>1.1136269999999999</v>
      </c>
      <c r="AC36">
        <v>18.309999999999999</v>
      </c>
      <c r="AE36" s="2">
        <f>AC36+13.3</f>
        <v>31.61</v>
      </c>
      <c r="AG36" s="1">
        <f>AVERAGE(AA36,AE36)</f>
        <v>31.61</v>
      </c>
      <c r="AJ36">
        <v>1.158989</v>
      </c>
      <c r="AK36">
        <v>26.7</v>
      </c>
      <c r="AL36">
        <v>1.2997920000000001</v>
      </c>
      <c r="AM36">
        <v>18.5</v>
      </c>
      <c r="AN36">
        <v>8.1999999999999993</v>
      </c>
      <c r="AO36">
        <v>28.923541666666701</v>
      </c>
      <c r="AP36">
        <v>27.811770833333298</v>
      </c>
      <c r="AQ36">
        <v>1.7424999999999999</v>
      </c>
      <c r="AR36">
        <v>0.55532086365254196</v>
      </c>
      <c r="AS36">
        <v>1.202688</v>
      </c>
      <c r="AT36">
        <v>32.950000000000003</v>
      </c>
      <c r="AU36">
        <v>1.2044440000000001</v>
      </c>
      <c r="AV36">
        <v>31.76</v>
      </c>
      <c r="AW36">
        <v>1.19</v>
      </c>
      <c r="AX36">
        <v>32.354999999999997</v>
      </c>
      <c r="AY36">
        <v>2.8007291666666698</v>
      </c>
      <c r="AZ36">
        <v>1.02987979994529</v>
      </c>
      <c r="BA36">
        <v>1.2051320000000001</v>
      </c>
      <c r="BB36">
        <v>30.58</v>
      </c>
      <c r="BC36">
        <v>1.229975</v>
      </c>
      <c r="BD36">
        <v>28.5</v>
      </c>
      <c r="BE36">
        <v>2.08</v>
      </c>
      <c r="BF36">
        <v>29.54</v>
      </c>
      <c r="BG36">
        <v>1.42708333333346E-2</v>
      </c>
      <c r="BH36">
        <v>-4.2495374516277202</v>
      </c>
      <c r="BI36" t="s">
        <v>166</v>
      </c>
      <c r="BJ36">
        <v>40</v>
      </c>
      <c r="BK36">
        <v>1.3338369999999999</v>
      </c>
      <c r="BL36">
        <v>23.54</v>
      </c>
      <c r="BM36">
        <v>16.46</v>
      </c>
      <c r="BN36">
        <v>30.773541666666699</v>
      </c>
      <c r="BO36">
        <v>35.386770833333301</v>
      </c>
      <c r="BP36">
        <v>5.8324999999999996</v>
      </c>
      <c r="BQ36">
        <v>1.7634457249134501</v>
      </c>
      <c r="BR36">
        <v>1.1837800000000001</v>
      </c>
      <c r="BS36">
        <v>28.61</v>
      </c>
      <c r="BT36">
        <v>1.6549039999999999</v>
      </c>
      <c r="BU36">
        <v>14.86</v>
      </c>
      <c r="BV36">
        <v>13.75</v>
      </c>
      <c r="BW36">
        <v>28.413541666666699</v>
      </c>
      <c r="BX36">
        <v>28.511770833333301</v>
      </c>
      <c r="BY36">
        <v>1.0425</v>
      </c>
      <c r="BZ36">
        <v>4.1621674690819899E-2</v>
      </c>
      <c r="CA36">
        <v>1.221519</v>
      </c>
      <c r="CB36">
        <v>27.66</v>
      </c>
      <c r="CC36">
        <v>1.2157819999999999</v>
      </c>
      <c r="CD36">
        <v>28.17</v>
      </c>
      <c r="CE36">
        <v>-0.51000000000000201</v>
      </c>
      <c r="CF36">
        <v>27.914999999999999</v>
      </c>
      <c r="CG36">
        <v>1.6392708333333299</v>
      </c>
      <c r="CH36">
        <v>0.49425152914493797</v>
      </c>
      <c r="CI36">
        <v>1.214253</v>
      </c>
      <c r="CJ36">
        <v>30.25</v>
      </c>
      <c r="CK36" t="s">
        <v>166</v>
      </c>
      <c r="CL36">
        <v>40</v>
      </c>
      <c r="CM36">
        <v>-9.75</v>
      </c>
      <c r="CN36">
        <v>45.437291666666702</v>
      </c>
      <c r="CO36">
        <v>37.843645833333298</v>
      </c>
      <c r="CP36">
        <v>8.2893749999999997</v>
      </c>
      <c r="CQ36">
        <v>2.1149745742664798</v>
      </c>
      <c r="CR36">
        <v>1.201767</v>
      </c>
      <c r="CS36">
        <v>31.86</v>
      </c>
      <c r="CT36">
        <v>1.206442</v>
      </c>
      <c r="CU36">
        <v>30.51</v>
      </c>
      <c r="CV36">
        <v>1.35</v>
      </c>
      <c r="CW36">
        <v>31.184999999999999</v>
      </c>
      <c r="CX36">
        <v>1.6307291666666699</v>
      </c>
      <c r="CY36">
        <v>0.48902725630457999</v>
      </c>
      <c r="CZ36">
        <v>1.2488900000000001</v>
      </c>
      <c r="DA36">
        <v>28.37</v>
      </c>
      <c r="DB36">
        <v>1.2376990000000001</v>
      </c>
      <c r="DC36">
        <v>28.52</v>
      </c>
      <c r="DD36">
        <v>-0.149999999999999</v>
      </c>
      <c r="DE36">
        <v>28.445</v>
      </c>
      <c r="DF36">
        <v>1.1092708333333301</v>
      </c>
      <c r="DG36">
        <v>0.103702892559456</v>
      </c>
      <c r="DH36" t="s">
        <v>166</v>
      </c>
      <c r="DI36">
        <v>40</v>
      </c>
      <c r="DJ36">
        <v>1.1136269999999999</v>
      </c>
      <c r="DK36">
        <v>18.309999999999999</v>
      </c>
      <c r="DL36">
        <v>21.69</v>
      </c>
      <c r="DM36">
        <v>28.9308333333333</v>
      </c>
      <c r="DN36">
        <v>34.465416666666698</v>
      </c>
      <c r="DO36">
        <v>4.9111458333333404</v>
      </c>
      <c r="DP36">
        <v>1.5915072818581899</v>
      </c>
      <c r="DQ36">
        <v>1.158989</v>
      </c>
      <c r="DR36">
        <v>26.7</v>
      </c>
      <c r="DS36">
        <v>1.2997920000000001</v>
      </c>
      <c r="DT36">
        <v>18.5</v>
      </c>
      <c r="DU36">
        <v>8.1999999999999993</v>
      </c>
      <c r="DV36">
        <v>28.923541666666701</v>
      </c>
      <c r="DW36">
        <v>27.811770833333298</v>
      </c>
      <c r="DX36">
        <v>1.7424999999999999</v>
      </c>
      <c r="DY36">
        <v>0.55532086365254196</v>
      </c>
      <c r="DZ36">
        <v>1.2060070000000001</v>
      </c>
      <c r="EA36">
        <v>27.76</v>
      </c>
      <c r="EB36">
        <v>1.2051320000000001</v>
      </c>
      <c r="EC36">
        <v>30.58</v>
      </c>
      <c r="ED36">
        <v>1.254291</v>
      </c>
      <c r="EE36">
        <v>27.02</v>
      </c>
      <c r="EF36">
        <v>24.2</v>
      </c>
      <c r="EG36">
        <v>28.453333333333301</v>
      </c>
      <c r="EH36">
        <v>1.1009374999999999</v>
      </c>
      <c r="EI36">
        <v>9.6162089553420205E-2</v>
      </c>
      <c r="EJ36">
        <v>1.2573300000000001</v>
      </c>
      <c r="EK36">
        <v>39.549999999999997</v>
      </c>
      <c r="EL36">
        <v>1.0002409999999999</v>
      </c>
      <c r="EM36">
        <v>40</v>
      </c>
      <c r="EN36">
        <v>-0.45000000000000301</v>
      </c>
      <c r="EO36">
        <v>39.774999999999999</v>
      </c>
      <c r="EP36">
        <v>10.2207291666667</v>
      </c>
      <c r="EQ36">
        <v>2.3244179292624398</v>
      </c>
      <c r="ER36">
        <v>1.2060070000000001</v>
      </c>
      <c r="ES36">
        <v>27.76</v>
      </c>
      <c r="ET36">
        <v>1.254291</v>
      </c>
      <c r="EU36">
        <v>27.02</v>
      </c>
      <c r="EV36">
        <v>1.220728</v>
      </c>
      <c r="EW36">
        <v>27.07</v>
      </c>
      <c r="EX36">
        <v>27.81</v>
      </c>
      <c r="EY36">
        <v>27.283333333333299</v>
      </c>
      <c r="EZ36">
        <v>2.2709375000000001</v>
      </c>
      <c r="FA36">
        <v>0.82019274182881896</v>
      </c>
      <c r="FB36" t="s">
        <v>166</v>
      </c>
      <c r="FC36">
        <v>40</v>
      </c>
      <c r="FD36">
        <v>1.2625729999999999</v>
      </c>
      <c r="FE36">
        <v>36.049999999999997</v>
      </c>
      <c r="FF36">
        <v>3.95</v>
      </c>
      <c r="FG36">
        <v>38.024999999999999</v>
      </c>
      <c r="FH36">
        <v>8.4707291666666595</v>
      </c>
      <c r="FI36">
        <v>2.1366165931128598</v>
      </c>
    </row>
    <row r="37" spans="1:165">
      <c r="A37">
        <v>28</v>
      </c>
      <c r="B37" s="1" t="s">
        <v>194</v>
      </c>
      <c r="C37" t="s">
        <v>183</v>
      </c>
      <c r="D37" t="s">
        <v>174</v>
      </c>
      <c r="E37">
        <v>4</v>
      </c>
      <c r="F37">
        <v>1.1679330000000001</v>
      </c>
      <c r="G37" s="2">
        <v>31.7</v>
      </c>
      <c r="H37">
        <v>1.4742440000000001</v>
      </c>
      <c r="I37">
        <v>20.82</v>
      </c>
      <c r="J37">
        <v>10.88</v>
      </c>
      <c r="K37" s="3">
        <v>31.958541666666701</v>
      </c>
      <c r="L37">
        <f>ABS(G37-K37)</f>
        <v>0.25854166666670153</v>
      </c>
      <c r="M37" s="6">
        <f>AVERAGE(G37,K37)</f>
        <v>31.82927083333335</v>
      </c>
      <c r="N37" s="4"/>
      <c r="O37">
        <v>1.2473380000000001</v>
      </c>
      <c r="P37" s="2">
        <v>33.82</v>
      </c>
      <c r="Q37">
        <v>1.239565</v>
      </c>
      <c r="R37">
        <v>15.53</v>
      </c>
      <c r="S37">
        <v>18.29</v>
      </c>
      <c r="T37" s="3">
        <f>R37+15</f>
        <v>30.53</v>
      </c>
      <c r="U37">
        <f>ABS(P37-T37)</f>
        <v>3.2899999999999991</v>
      </c>
      <c r="V37" s="4">
        <f>AVERAGE(P37,T37)</f>
        <v>32.174999999999997</v>
      </c>
      <c r="Z37">
        <v>1.247673</v>
      </c>
      <c r="AA37" s="2">
        <v>30.13</v>
      </c>
      <c r="AB37">
        <v>1.1827129999999999</v>
      </c>
      <c r="AC37">
        <v>16.399999999999999</v>
      </c>
      <c r="AD37">
        <f>AA37-AC37</f>
        <v>13.73</v>
      </c>
      <c r="AE37" s="2">
        <f>AC37+13.3</f>
        <v>29.7</v>
      </c>
      <c r="AF37">
        <f>ABS(AA37-AE37)</f>
        <v>0.42999999999999972</v>
      </c>
      <c r="AG37" s="1">
        <f>AVERAGE(AA37,AE37)</f>
        <v>29.914999999999999</v>
      </c>
      <c r="AJ37">
        <v>1.18302</v>
      </c>
      <c r="AK37">
        <v>30.78</v>
      </c>
      <c r="AL37">
        <v>1.23431</v>
      </c>
      <c r="AM37">
        <v>20.87</v>
      </c>
      <c r="AN37">
        <v>9.91</v>
      </c>
      <c r="AO37">
        <v>31.293541666666702</v>
      </c>
      <c r="AP37">
        <v>31.0367708333333</v>
      </c>
      <c r="AQ37">
        <v>0.79249999999999698</v>
      </c>
      <c r="AR37">
        <v>-0.23256277323070501</v>
      </c>
      <c r="AS37">
        <v>1.2014530000000001</v>
      </c>
      <c r="AT37">
        <v>33.369999999999997</v>
      </c>
      <c r="AU37">
        <v>1.215079</v>
      </c>
      <c r="AV37">
        <v>32.72</v>
      </c>
      <c r="AW37">
        <v>0.64999999999999902</v>
      </c>
      <c r="AX37">
        <v>33.045000000000002</v>
      </c>
      <c r="AY37">
        <v>1.2157291666666701</v>
      </c>
      <c r="AZ37">
        <v>0.19534403395642799</v>
      </c>
      <c r="BA37">
        <v>1.232143</v>
      </c>
      <c r="BB37">
        <v>35.520000000000003</v>
      </c>
      <c r="BC37">
        <v>1.2477259999999999</v>
      </c>
      <c r="BD37">
        <v>32.869999999999997</v>
      </c>
      <c r="BE37">
        <v>2.6500000000000101</v>
      </c>
      <c r="BF37">
        <v>34.195</v>
      </c>
      <c r="BG37">
        <v>2.3657291666666702</v>
      </c>
      <c r="BH37">
        <v>0.86108629013966598</v>
      </c>
      <c r="BI37">
        <v>1.187535</v>
      </c>
      <c r="BJ37">
        <v>35.590000000000003</v>
      </c>
      <c r="BK37">
        <v>1.305561</v>
      </c>
      <c r="BL37">
        <v>25.61</v>
      </c>
      <c r="BM37">
        <v>9.98</v>
      </c>
      <c r="BN37">
        <v>32.843541666666702</v>
      </c>
      <c r="BO37">
        <v>34.2167708333333</v>
      </c>
      <c r="BP37">
        <v>2.3875000000000002</v>
      </c>
      <c r="BQ37">
        <v>0.87024679337274902</v>
      </c>
      <c r="BR37">
        <v>1.2089719999999999</v>
      </c>
      <c r="BS37">
        <v>33.32</v>
      </c>
      <c r="BT37">
        <v>1.460688</v>
      </c>
      <c r="BU37">
        <v>18.100000000000001</v>
      </c>
      <c r="BV37">
        <v>15.22</v>
      </c>
      <c r="BW37">
        <v>31.653541666666701</v>
      </c>
      <c r="BX37">
        <v>32.486770833333303</v>
      </c>
      <c r="BY37">
        <v>0.65750000000000597</v>
      </c>
      <c r="BZ37">
        <v>-0.41931051493020799</v>
      </c>
      <c r="CA37">
        <v>1.220583</v>
      </c>
      <c r="CB37">
        <v>28.43</v>
      </c>
      <c r="CC37">
        <v>1.2230989999999999</v>
      </c>
      <c r="CD37">
        <v>29.13</v>
      </c>
      <c r="CE37">
        <v>-0.69999999999999896</v>
      </c>
      <c r="CF37">
        <v>28.78</v>
      </c>
      <c r="CG37">
        <v>3.0492708333333298</v>
      </c>
      <c r="CH37">
        <v>1.1149024909990299</v>
      </c>
      <c r="CI37">
        <v>1.2221139999999999</v>
      </c>
      <c r="CJ37">
        <v>32.25</v>
      </c>
      <c r="CK37">
        <v>1.117516</v>
      </c>
      <c r="CL37">
        <v>16.13</v>
      </c>
      <c r="CM37">
        <v>16.12</v>
      </c>
      <c r="CN37">
        <v>21.567291666666701</v>
      </c>
      <c r="CO37">
        <v>26.908645833333299</v>
      </c>
      <c r="CP37">
        <v>4.9206250000000002</v>
      </c>
      <c r="CQ37">
        <v>1.59343555495659</v>
      </c>
      <c r="CR37" t="s">
        <v>166</v>
      </c>
      <c r="CS37">
        <v>40</v>
      </c>
      <c r="CT37" t="s">
        <v>166</v>
      </c>
      <c r="CU37">
        <v>40</v>
      </c>
      <c r="CV37">
        <v>0</v>
      </c>
      <c r="CW37">
        <v>40</v>
      </c>
      <c r="CX37">
        <v>8.1707291666666695</v>
      </c>
      <c r="CY37">
        <v>2.1005581541754399</v>
      </c>
      <c r="CZ37">
        <v>1.2587919999999999</v>
      </c>
      <c r="DA37">
        <v>29.67</v>
      </c>
      <c r="DB37">
        <v>1.2400370000000001</v>
      </c>
      <c r="DC37">
        <v>29.35</v>
      </c>
      <c r="DD37">
        <v>0.32</v>
      </c>
      <c r="DE37">
        <v>29.51</v>
      </c>
      <c r="DF37">
        <v>2.3192708333333298</v>
      </c>
      <c r="DG37">
        <v>0.84125284029987402</v>
      </c>
      <c r="DH37">
        <v>1.247673</v>
      </c>
      <c r="DI37">
        <v>30.13</v>
      </c>
      <c r="DJ37">
        <v>1.1827129999999999</v>
      </c>
      <c r="DK37">
        <v>16.399999999999999</v>
      </c>
      <c r="DL37">
        <v>13.73</v>
      </c>
      <c r="DM37">
        <v>27.0208333333333</v>
      </c>
      <c r="DN37">
        <v>28.575416666666701</v>
      </c>
      <c r="DO37">
        <v>3.2538541666666698</v>
      </c>
      <c r="DP37">
        <v>1.1798401911566201</v>
      </c>
      <c r="DQ37">
        <v>1.18302</v>
      </c>
      <c r="DR37">
        <v>30.78</v>
      </c>
      <c r="DS37">
        <v>1.23431</v>
      </c>
      <c r="DT37">
        <v>20.87</v>
      </c>
      <c r="DU37">
        <v>9.91</v>
      </c>
      <c r="DV37">
        <v>31.293541666666702</v>
      </c>
      <c r="DW37">
        <v>31.0367708333333</v>
      </c>
      <c r="DX37">
        <v>0.79249999999999698</v>
      </c>
      <c r="DY37">
        <v>-0.23256277323070501</v>
      </c>
      <c r="DZ37">
        <v>1.2335590000000001</v>
      </c>
      <c r="EA37">
        <v>29.77</v>
      </c>
      <c r="EB37">
        <v>1.232143</v>
      </c>
      <c r="EC37">
        <v>35.520000000000003</v>
      </c>
      <c r="ED37">
        <v>1.2502450000000001</v>
      </c>
      <c r="EE37">
        <v>28.75</v>
      </c>
      <c r="EF37">
        <v>23</v>
      </c>
      <c r="EG37">
        <v>31.3466666666667</v>
      </c>
      <c r="EH37">
        <v>0.482604166666665</v>
      </c>
      <c r="EI37">
        <v>-0.72855849203928302</v>
      </c>
      <c r="EJ37">
        <v>1.270829</v>
      </c>
      <c r="EK37">
        <v>39.549999999999997</v>
      </c>
      <c r="EL37">
        <v>1.0001580000000001</v>
      </c>
      <c r="EM37">
        <v>1</v>
      </c>
      <c r="EN37">
        <v>38.549999999999997</v>
      </c>
      <c r="EO37">
        <v>20.274999999999999</v>
      </c>
      <c r="EP37">
        <v>11.5542708333333</v>
      </c>
      <c r="EQ37">
        <v>2.4470551377398202</v>
      </c>
      <c r="ER37">
        <v>1.2335590000000001</v>
      </c>
      <c r="ES37">
        <v>29.77</v>
      </c>
      <c r="ET37">
        <v>1.2502450000000001</v>
      </c>
      <c r="EU37">
        <v>28.75</v>
      </c>
      <c r="EV37">
        <v>1.2483139999999999</v>
      </c>
      <c r="EW37">
        <v>29.08</v>
      </c>
      <c r="EX37">
        <v>30.1</v>
      </c>
      <c r="EY37">
        <v>29.2</v>
      </c>
      <c r="EZ37">
        <v>2.6292708333333299</v>
      </c>
      <c r="FA37">
        <v>0.96670655806573103</v>
      </c>
      <c r="FB37">
        <v>1.8561330000000001E-2</v>
      </c>
      <c r="FC37">
        <v>1</v>
      </c>
      <c r="FD37">
        <v>1.280419</v>
      </c>
      <c r="FE37">
        <v>40</v>
      </c>
      <c r="FF37">
        <v>-39</v>
      </c>
      <c r="FG37">
        <v>20.5</v>
      </c>
      <c r="FH37">
        <v>11.3292708333333</v>
      </c>
      <c r="FI37">
        <v>2.4273897158050302</v>
      </c>
    </row>
    <row r="38" spans="1:165">
      <c r="A38">
        <v>29</v>
      </c>
      <c r="B38" s="1" t="s">
        <v>195</v>
      </c>
      <c r="C38" t="s">
        <v>183</v>
      </c>
      <c r="D38" t="s">
        <v>174</v>
      </c>
      <c r="E38">
        <v>5</v>
      </c>
      <c r="F38">
        <v>1.165327</v>
      </c>
      <c r="G38" s="2">
        <v>28.72</v>
      </c>
      <c r="H38">
        <v>1.745512</v>
      </c>
      <c r="I38">
        <v>18.18</v>
      </c>
      <c r="J38">
        <v>10.54</v>
      </c>
      <c r="K38" s="3">
        <v>29.3185416666667</v>
      </c>
      <c r="L38">
        <f>ABS(G38-K38)</f>
        <v>0.59854166666670139</v>
      </c>
      <c r="M38" s="6">
        <f>AVERAGE(G38,K38)</f>
        <v>29.019270833333351</v>
      </c>
      <c r="N38" s="4"/>
      <c r="O38">
        <v>1.227873</v>
      </c>
      <c r="P38" s="2">
        <v>30.94</v>
      </c>
      <c r="Q38">
        <v>1.2148030000000001</v>
      </c>
      <c r="R38">
        <v>15.65</v>
      </c>
      <c r="S38">
        <v>15.29</v>
      </c>
      <c r="T38" s="3">
        <f>R38+15</f>
        <v>30.65</v>
      </c>
      <c r="U38">
        <f>ABS(P38-T38)</f>
        <v>0.2900000000000027</v>
      </c>
      <c r="V38" s="4">
        <f>AVERAGE(P38,T38)</f>
        <v>30.795000000000002</v>
      </c>
      <c r="Z38">
        <v>1.2392339999999999</v>
      </c>
      <c r="AA38" s="2">
        <v>30.9</v>
      </c>
      <c r="AB38">
        <v>1.136171</v>
      </c>
      <c r="AC38">
        <v>17.7</v>
      </c>
      <c r="AD38">
        <f>AA38-AC38</f>
        <v>13.2</v>
      </c>
      <c r="AE38" s="2">
        <f>AC38+13.3</f>
        <v>31</v>
      </c>
      <c r="AF38">
        <f>ABS(AA38-AE38)</f>
        <v>0.10000000000000142</v>
      </c>
      <c r="AG38" s="1">
        <f>AVERAGE(AA38,AE38)</f>
        <v>30.95</v>
      </c>
      <c r="AJ38">
        <v>1.1762429999999999</v>
      </c>
      <c r="AK38">
        <v>27.73</v>
      </c>
      <c r="AL38">
        <v>1.2732250000000001</v>
      </c>
      <c r="AM38">
        <v>19.420000000000002</v>
      </c>
      <c r="AN38">
        <v>8.31</v>
      </c>
      <c r="AO38">
        <v>29.843541666666699</v>
      </c>
      <c r="AP38">
        <v>28.7867708333333</v>
      </c>
      <c r="AQ38">
        <v>0.23249999999999801</v>
      </c>
      <c r="AR38">
        <v>-1.4588650539547301</v>
      </c>
      <c r="AS38">
        <v>1.2000120000000001</v>
      </c>
      <c r="AT38">
        <v>31.76</v>
      </c>
      <c r="AU38">
        <v>1.2101139999999999</v>
      </c>
      <c r="AV38">
        <v>30.47</v>
      </c>
      <c r="AW38">
        <v>1.29</v>
      </c>
      <c r="AX38">
        <v>31.114999999999998</v>
      </c>
      <c r="AY38">
        <v>2.0957291666666702</v>
      </c>
      <c r="AZ38">
        <v>0.73990154373330996</v>
      </c>
      <c r="BA38">
        <v>1.2036960000000001</v>
      </c>
      <c r="BB38">
        <v>32.58</v>
      </c>
      <c r="BC38">
        <v>1.2344949999999999</v>
      </c>
      <c r="BD38">
        <v>31.4</v>
      </c>
      <c r="BE38">
        <v>1.18</v>
      </c>
      <c r="BF38">
        <v>31.99</v>
      </c>
      <c r="BG38">
        <v>2.97072916666666</v>
      </c>
      <c r="BH38">
        <v>1.0888074333439699</v>
      </c>
      <c r="BI38">
        <v>1.2317899999999999</v>
      </c>
      <c r="BJ38">
        <v>39.01</v>
      </c>
      <c r="BK38">
        <v>1.337229</v>
      </c>
      <c r="BL38">
        <v>25.85</v>
      </c>
      <c r="BM38">
        <v>13.16</v>
      </c>
      <c r="BN38">
        <v>33.083541666666697</v>
      </c>
      <c r="BO38">
        <v>36.046770833333298</v>
      </c>
      <c r="BP38">
        <v>7.0274999999999999</v>
      </c>
      <c r="BQ38">
        <v>1.9498310237985499</v>
      </c>
      <c r="BR38">
        <v>1.1986669999999999</v>
      </c>
      <c r="BS38">
        <v>28.98</v>
      </c>
      <c r="BT38">
        <v>1.6273260000000001</v>
      </c>
      <c r="BU38">
        <v>16.489999999999998</v>
      </c>
      <c r="BV38">
        <v>12.49</v>
      </c>
      <c r="BW38">
        <v>30.043541666666702</v>
      </c>
      <c r="BX38">
        <v>29.511770833333301</v>
      </c>
      <c r="BY38">
        <v>0.492499999999996</v>
      </c>
      <c r="BZ38">
        <v>-0.70826081837000099</v>
      </c>
      <c r="CA38">
        <v>1.222815</v>
      </c>
      <c r="CB38">
        <v>26.27</v>
      </c>
      <c r="CC38">
        <v>1.209106</v>
      </c>
      <c r="CD38">
        <v>27.53</v>
      </c>
      <c r="CE38">
        <v>-1.26</v>
      </c>
      <c r="CF38">
        <v>26.9</v>
      </c>
      <c r="CG38">
        <v>2.1192708333333301</v>
      </c>
      <c r="CH38">
        <v>0.75107208297986305</v>
      </c>
      <c r="CI38">
        <v>1.20373</v>
      </c>
      <c r="CJ38">
        <v>30.06</v>
      </c>
      <c r="CK38">
        <v>1.1208670000000001</v>
      </c>
      <c r="CL38">
        <v>17.149999999999999</v>
      </c>
      <c r="CM38">
        <v>12.91</v>
      </c>
      <c r="CN38">
        <v>22.587291666666701</v>
      </c>
      <c r="CO38">
        <v>26.323645833333298</v>
      </c>
      <c r="CP38">
        <v>2.6956250000000002</v>
      </c>
      <c r="CQ38">
        <v>0.99163008841997202</v>
      </c>
      <c r="CR38">
        <v>1.2096789999999999</v>
      </c>
      <c r="CS38">
        <v>31.65</v>
      </c>
      <c r="CT38">
        <v>1.203667</v>
      </c>
      <c r="CU38">
        <v>30.27</v>
      </c>
      <c r="CV38">
        <v>1.38</v>
      </c>
      <c r="CW38">
        <v>30.96</v>
      </c>
      <c r="CX38">
        <v>1.9407291666666699</v>
      </c>
      <c r="CY38">
        <v>0.66306376156442703</v>
      </c>
      <c r="CZ38">
        <v>1.2509680000000001</v>
      </c>
      <c r="DA38">
        <v>27.84</v>
      </c>
      <c r="DB38">
        <v>1.243339</v>
      </c>
      <c r="DC38">
        <v>28.81</v>
      </c>
      <c r="DD38">
        <v>-0.96999999999999897</v>
      </c>
      <c r="DE38">
        <v>28.324999999999999</v>
      </c>
      <c r="DF38">
        <v>0.69427083333333395</v>
      </c>
      <c r="DG38">
        <v>-0.36489314484311702</v>
      </c>
      <c r="DH38">
        <v>1.2392339999999999</v>
      </c>
      <c r="DI38">
        <v>30.9</v>
      </c>
      <c r="DJ38">
        <v>1.136171</v>
      </c>
      <c r="DK38">
        <v>17.7</v>
      </c>
      <c r="DL38">
        <v>13.2</v>
      </c>
      <c r="DM38">
        <v>28.320833333333301</v>
      </c>
      <c r="DN38">
        <v>29.610416666666701</v>
      </c>
      <c r="DO38">
        <v>0.59114583333333204</v>
      </c>
      <c r="DP38">
        <v>-0.52569253510632596</v>
      </c>
      <c r="DQ38">
        <v>1.1762429999999999</v>
      </c>
      <c r="DR38">
        <v>27.73</v>
      </c>
      <c r="DS38">
        <v>1.2732250000000001</v>
      </c>
      <c r="DT38">
        <v>19.420000000000002</v>
      </c>
      <c r="DU38">
        <v>8.31</v>
      </c>
      <c r="DV38">
        <v>29.843541666666699</v>
      </c>
      <c r="DW38">
        <v>28.7867708333333</v>
      </c>
      <c r="DX38">
        <v>0.23249999999999801</v>
      </c>
      <c r="DY38">
        <v>-1.4588650539547301</v>
      </c>
      <c r="DZ38">
        <v>1.201327</v>
      </c>
      <c r="EA38">
        <v>28.32</v>
      </c>
      <c r="EB38">
        <v>1.2036960000000001</v>
      </c>
      <c r="EC38">
        <v>32.58</v>
      </c>
      <c r="ED38">
        <v>1.2479549999999999</v>
      </c>
      <c r="EE38">
        <v>27.87</v>
      </c>
      <c r="EF38">
        <v>23.61</v>
      </c>
      <c r="EG38">
        <v>29.59</v>
      </c>
      <c r="EH38">
        <v>0.57072916666666595</v>
      </c>
      <c r="EI38">
        <v>-0.56084049591751295</v>
      </c>
      <c r="EJ38">
        <v>1.2318960000000001</v>
      </c>
      <c r="EK38">
        <v>36.770000000000003</v>
      </c>
      <c r="EL38">
        <v>1.2615499999999999</v>
      </c>
      <c r="EM38">
        <v>38.049999999999997</v>
      </c>
      <c r="EN38">
        <v>-1.27999999999999</v>
      </c>
      <c r="EO38">
        <v>37.409999999999997</v>
      </c>
      <c r="EP38">
        <v>8.3907291666666595</v>
      </c>
      <c r="EQ38">
        <v>2.1271274257214201</v>
      </c>
      <c r="ER38">
        <v>1.201327</v>
      </c>
      <c r="ES38">
        <v>28.32</v>
      </c>
      <c r="ET38">
        <v>1.2479549999999999</v>
      </c>
      <c r="EU38">
        <v>27.87</v>
      </c>
      <c r="EV38">
        <v>1.2138869999999999</v>
      </c>
      <c r="EW38">
        <v>27.95</v>
      </c>
      <c r="EX38">
        <v>28.4</v>
      </c>
      <c r="EY38">
        <v>28.046666666666699</v>
      </c>
      <c r="EZ38">
        <v>0.97260416666666705</v>
      </c>
      <c r="FA38">
        <v>-2.77780969720017E-2</v>
      </c>
      <c r="FB38" t="s">
        <v>166</v>
      </c>
      <c r="FC38">
        <v>40</v>
      </c>
      <c r="FD38" t="s">
        <v>166</v>
      </c>
      <c r="FE38">
        <v>40</v>
      </c>
      <c r="FF38">
        <v>0</v>
      </c>
      <c r="FG38">
        <v>40</v>
      </c>
      <c r="FH38">
        <v>10.9807291666667</v>
      </c>
      <c r="FI38">
        <v>2.39614184249817</v>
      </c>
    </row>
    <row r="39" spans="1:165">
      <c r="A39">
        <v>30</v>
      </c>
      <c r="B39" s="1" t="s">
        <v>196</v>
      </c>
      <c r="C39" t="s">
        <v>183</v>
      </c>
      <c r="D39" t="s">
        <v>174</v>
      </c>
      <c r="E39">
        <v>6</v>
      </c>
      <c r="F39">
        <v>1.161279</v>
      </c>
      <c r="G39" s="2">
        <v>31.17</v>
      </c>
      <c r="H39" s="7">
        <v>1</v>
      </c>
      <c r="I39" s="7">
        <v>8.4</v>
      </c>
      <c r="J39">
        <v>22.77</v>
      </c>
      <c r="K39" s="3">
        <v>19.538541666666699</v>
      </c>
      <c r="L39">
        <f>ABS(G39-K39)</f>
        <v>11.631458333333303</v>
      </c>
      <c r="M39" s="6">
        <f>AVERAGE(G39,K39)</f>
        <v>25.354270833333352</v>
      </c>
      <c r="N39" s="4"/>
      <c r="O39">
        <v>1.2267809999999999</v>
      </c>
      <c r="P39" s="2">
        <v>30.76</v>
      </c>
      <c r="Q39">
        <v>1.2202550000000001</v>
      </c>
      <c r="R39">
        <v>15.71</v>
      </c>
      <c r="S39">
        <v>15.05</v>
      </c>
      <c r="T39" s="3">
        <f>R39+15</f>
        <v>30.71</v>
      </c>
      <c r="U39">
        <f>ABS(P39-T39)</f>
        <v>5.0000000000000711E-2</v>
      </c>
      <c r="V39" s="4">
        <f>AVERAGE(P39,T39)</f>
        <v>30.734999999999999</v>
      </c>
      <c r="Z39">
        <v>1.2474989999999999</v>
      </c>
      <c r="AA39" s="2">
        <v>25.4</v>
      </c>
      <c r="AB39">
        <v>1.219538</v>
      </c>
      <c r="AC39">
        <v>14.32</v>
      </c>
      <c r="AD39">
        <f>AA39-AC39</f>
        <v>11.079999999999998</v>
      </c>
      <c r="AE39" s="2">
        <f>AC39+13.3</f>
        <v>27.62</v>
      </c>
      <c r="AF39">
        <f>ABS(AA39-AE39)</f>
        <v>2.2200000000000024</v>
      </c>
      <c r="AG39" s="1">
        <f>AVERAGE(AA39,AE39)</f>
        <v>26.509999999999998</v>
      </c>
      <c r="AJ39">
        <v>1.175206</v>
      </c>
      <c r="AK39">
        <v>28.78</v>
      </c>
      <c r="AL39">
        <v>1.3003039999999999</v>
      </c>
      <c r="AM39">
        <v>18.96</v>
      </c>
      <c r="AN39">
        <v>9.82</v>
      </c>
      <c r="AO39">
        <v>29.383541666666702</v>
      </c>
      <c r="AP39">
        <v>29.081770833333302</v>
      </c>
      <c r="AQ39">
        <v>3.7275</v>
      </c>
      <c r="AR39">
        <v>1.3157377676567601</v>
      </c>
      <c r="AS39">
        <v>1.1983550000000001</v>
      </c>
      <c r="AT39">
        <v>34.03</v>
      </c>
      <c r="AU39">
        <v>1.1980109999999999</v>
      </c>
      <c r="AV39">
        <v>30.99</v>
      </c>
      <c r="AW39">
        <v>3.04</v>
      </c>
      <c r="AX39">
        <v>32.51</v>
      </c>
      <c r="AY39">
        <v>7.15572916666666</v>
      </c>
      <c r="AZ39">
        <v>1.96791331790212</v>
      </c>
      <c r="BA39">
        <v>1.1973119999999999</v>
      </c>
      <c r="BB39">
        <v>31.5</v>
      </c>
      <c r="BC39">
        <v>1.2346280000000001</v>
      </c>
      <c r="BD39">
        <v>29.64</v>
      </c>
      <c r="BE39">
        <v>1.86</v>
      </c>
      <c r="BF39">
        <v>30.57</v>
      </c>
      <c r="BG39">
        <v>5.2157291666666703</v>
      </c>
      <c r="BH39">
        <v>1.65167889970777</v>
      </c>
      <c r="BI39">
        <v>1.1812940000000001</v>
      </c>
      <c r="BJ39">
        <v>34.630000000000003</v>
      </c>
      <c r="BK39">
        <v>1.310246</v>
      </c>
      <c r="BL39">
        <v>23.41</v>
      </c>
      <c r="BM39">
        <v>11.22</v>
      </c>
      <c r="BN39">
        <v>30.6435416666667</v>
      </c>
      <c r="BO39">
        <v>32.636770833333301</v>
      </c>
      <c r="BP39">
        <v>7.2824999999999998</v>
      </c>
      <c r="BQ39">
        <v>1.98547420985145</v>
      </c>
      <c r="BR39">
        <v>1.1937709999999999</v>
      </c>
      <c r="BS39">
        <v>30.2</v>
      </c>
      <c r="BT39">
        <v>1.4982139999999999</v>
      </c>
      <c r="BU39">
        <v>17.88</v>
      </c>
      <c r="BV39">
        <v>12.32</v>
      </c>
      <c r="BW39">
        <v>31.433541666666699</v>
      </c>
      <c r="BX39">
        <v>30.816770833333301</v>
      </c>
      <c r="BY39">
        <v>5.4625000000000004</v>
      </c>
      <c r="BZ39">
        <v>1.6979065604217101</v>
      </c>
      <c r="CA39">
        <v>1.2214959999999999</v>
      </c>
      <c r="CB39">
        <v>27.77</v>
      </c>
      <c r="CC39">
        <v>1.2160550000000001</v>
      </c>
      <c r="CD39">
        <v>27.02</v>
      </c>
      <c r="CE39">
        <v>0.75</v>
      </c>
      <c r="CF39">
        <v>27.395</v>
      </c>
      <c r="CG39">
        <v>2.04072916666667</v>
      </c>
      <c r="CH39">
        <v>0.71330717863210402</v>
      </c>
      <c r="CI39">
        <v>1.201068</v>
      </c>
      <c r="CJ39">
        <v>30.85</v>
      </c>
      <c r="CK39" t="s">
        <v>166</v>
      </c>
      <c r="CL39">
        <v>40</v>
      </c>
      <c r="CM39">
        <v>-9.15</v>
      </c>
      <c r="CN39">
        <v>45.437291666666702</v>
      </c>
      <c r="CO39">
        <v>38.143645833333302</v>
      </c>
      <c r="CP39">
        <v>12.789375</v>
      </c>
      <c r="CQ39">
        <v>2.5486147480949599</v>
      </c>
      <c r="CR39">
        <v>1.23353</v>
      </c>
      <c r="CS39">
        <v>34.159999999999997</v>
      </c>
      <c r="CT39">
        <v>1.2045490000000001</v>
      </c>
      <c r="CU39">
        <v>30.16</v>
      </c>
      <c r="CV39">
        <v>4</v>
      </c>
      <c r="CW39">
        <v>32.159999999999997</v>
      </c>
      <c r="CX39">
        <v>6.8057291666666604</v>
      </c>
      <c r="CY39">
        <v>1.91776478196732</v>
      </c>
      <c r="CZ39">
        <v>1.252097</v>
      </c>
      <c r="DA39">
        <v>27.55</v>
      </c>
      <c r="DB39">
        <v>1.2334350000000001</v>
      </c>
      <c r="DC39">
        <v>27.3</v>
      </c>
      <c r="DD39">
        <v>0.25</v>
      </c>
      <c r="DE39">
        <v>27.425000000000001</v>
      </c>
      <c r="DF39">
        <v>2.0707291666666698</v>
      </c>
      <c r="DG39">
        <v>0.727900799678594</v>
      </c>
      <c r="DH39">
        <v>1.2474989999999999</v>
      </c>
      <c r="DI39">
        <v>25.4</v>
      </c>
      <c r="DJ39">
        <v>1.219538</v>
      </c>
      <c r="DK39">
        <v>14.32</v>
      </c>
      <c r="DL39">
        <v>11.08</v>
      </c>
      <c r="DM39">
        <v>24.940833333333298</v>
      </c>
      <c r="DN39">
        <v>25.1704166666667</v>
      </c>
      <c r="DO39">
        <v>0.18385416666666601</v>
      </c>
      <c r="DP39">
        <v>-1.69361240808853</v>
      </c>
      <c r="DQ39">
        <v>1.175206</v>
      </c>
      <c r="DR39">
        <v>28.78</v>
      </c>
      <c r="DS39">
        <v>1.3003039999999999</v>
      </c>
      <c r="DT39">
        <v>18.96</v>
      </c>
      <c r="DU39">
        <v>9.82</v>
      </c>
      <c r="DV39">
        <v>29.383541666666702</v>
      </c>
      <c r="DW39">
        <v>29.081770833333302</v>
      </c>
      <c r="DX39">
        <v>3.7275</v>
      </c>
      <c r="DY39">
        <v>1.3157377676567601</v>
      </c>
      <c r="DZ39">
        <v>1.208162</v>
      </c>
      <c r="EA39">
        <v>26.91</v>
      </c>
      <c r="EB39">
        <v>1.1973119999999999</v>
      </c>
      <c r="EC39">
        <v>31.5</v>
      </c>
      <c r="ED39">
        <v>1.2430099999999999</v>
      </c>
      <c r="EE39">
        <v>27.83</v>
      </c>
      <c r="EF39">
        <v>23.24</v>
      </c>
      <c r="EG39">
        <v>28.746666666666702</v>
      </c>
      <c r="EH39">
        <v>3.3923958333333299</v>
      </c>
      <c r="EI39">
        <v>1.22153640726899</v>
      </c>
      <c r="EJ39">
        <v>1.2425919999999999</v>
      </c>
      <c r="EK39">
        <v>36.090000000000003</v>
      </c>
      <c r="EL39">
        <v>1.2395</v>
      </c>
      <c r="EM39">
        <v>36.53</v>
      </c>
      <c r="EN39">
        <v>-0.439999999999998</v>
      </c>
      <c r="EO39">
        <v>36.31</v>
      </c>
      <c r="EP39">
        <v>10.9557291666667</v>
      </c>
      <c r="EQ39">
        <v>2.3938625310027901</v>
      </c>
      <c r="ER39">
        <v>1.208162</v>
      </c>
      <c r="ES39">
        <v>26.91</v>
      </c>
      <c r="ET39">
        <v>1.2430099999999999</v>
      </c>
      <c r="EU39">
        <v>27.83</v>
      </c>
      <c r="EV39">
        <v>1.2265550000000001</v>
      </c>
      <c r="EW39">
        <v>27.67</v>
      </c>
      <c r="EX39">
        <v>26.75</v>
      </c>
      <c r="EY39">
        <v>27.47</v>
      </c>
      <c r="EZ39">
        <v>2.11572916666666</v>
      </c>
      <c r="FA39">
        <v>0.74939951273555705</v>
      </c>
      <c r="FB39">
        <v>1.2906820000000001</v>
      </c>
      <c r="FC39">
        <v>40</v>
      </c>
      <c r="FD39">
        <v>1.269018</v>
      </c>
      <c r="FE39">
        <v>37.909999999999997</v>
      </c>
      <c r="FF39">
        <v>2.09</v>
      </c>
      <c r="FG39">
        <v>38.954999999999998</v>
      </c>
      <c r="FH39">
        <v>13.600729166666699</v>
      </c>
      <c r="FI39">
        <v>2.6101234065008398</v>
      </c>
    </row>
    <row r="40" spans="1:165">
      <c r="A40">
        <v>31</v>
      </c>
      <c r="B40" s="1" t="s">
        <v>197</v>
      </c>
      <c r="C40" t="s">
        <v>183</v>
      </c>
      <c r="D40" t="s">
        <v>174</v>
      </c>
      <c r="E40">
        <v>7</v>
      </c>
      <c r="F40">
        <v>1.1556390000000001</v>
      </c>
      <c r="G40" s="2">
        <v>30.1</v>
      </c>
      <c r="H40">
        <v>1.4860990000000001</v>
      </c>
      <c r="I40">
        <v>19.170000000000002</v>
      </c>
      <c r="J40">
        <v>10.93</v>
      </c>
      <c r="K40" s="3">
        <v>30.308541666666699</v>
      </c>
      <c r="L40">
        <f>ABS(G40-K40)</f>
        <v>0.20854166666669727</v>
      </c>
      <c r="M40" s="6">
        <f>AVERAGE(G40,K40)</f>
        <v>30.20427083333335</v>
      </c>
      <c r="N40" s="4"/>
      <c r="O40">
        <v>1.2137469999999999</v>
      </c>
      <c r="P40" s="2">
        <v>30.72</v>
      </c>
      <c r="Q40">
        <v>1.1649229999999999</v>
      </c>
      <c r="R40">
        <v>16.73</v>
      </c>
      <c r="S40">
        <v>13.99</v>
      </c>
      <c r="T40" s="3">
        <f>R40+15</f>
        <v>31.73</v>
      </c>
      <c r="U40">
        <f>ABS(P40-T40)</f>
        <v>1.0100000000000016</v>
      </c>
      <c r="V40" s="4">
        <f>AVERAGE(P40,T40)</f>
        <v>31.225000000000001</v>
      </c>
      <c r="Z40">
        <v>1.2350540000000001</v>
      </c>
      <c r="AA40" s="2">
        <v>32.39</v>
      </c>
      <c r="AB40">
        <v>1.1566479999999999</v>
      </c>
      <c r="AC40">
        <v>16.739999999999998</v>
      </c>
      <c r="AD40">
        <f>AA40-AC40</f>
        <v>15.650000000000002</v>
      </c>
      <c r="AE40" s="2">
        <f>AC40+13.3</f>
        <v>30.04</v>
      </c>
      <c r="AF40">
        <f>ABS(AA40-AE40)</f>
        <v>2.3500000000000014</v>
      </c>
      <c r="AG40" s="1">
        <f>AVERAGE(AA40,AE40)</f>
        <v>31.215</v>
      </c>
      <c r="AJ40">
        <v>1.1755230000000001</v>
      </c>
      <c r="AK40">
        <v>29.73</v>
      </c>
      <c r="AL40">
        <v>1.2306189999999999</v>
      </c>
      <c r="AM40">
        <v>20.84</v>
      </c>
      <c r="AN40">
        <v>8.89</v>
      </c>
      <c r="AO40">
        <v>31.263541666666701</v>
      </c>
      <c r="AP40">
        <v>30.496770833333301</v>
      </c>
      <c r="AQ40">
        <v>0.29249999999999998</v>
      </c>
      <c r="AR40">
        <v>-1.2292906123102201</v>
      </c>
      <c r="AS40" t="s">
        <v>166</v>
      </c>
      <c r="AT40">
        <v>40</v>
      </c>
      <c r="AU40">
        <v>1.202067</v>
      </c>
      <c r="AV40">
        <v>32.159999999999997</v>
      </c>
      <c r="AW40">
        <v>7.84</v>
      </c>
      <c r="AX40">
        <v>36.08</v>
      </c>
      <c r="AY40">
        <v>5.8757291666666598</v>
      </c>
      <c r="AZ40">
        <v>1.77083016580396</v>
      </c>
      <c r="BA40">
        <v>1.191991</v>
      </c>
      <c r="BB40">
        <v>30.74</v>
      </c>
      <c r="BC40">
        <v>1.2179819999999999</v>
      </c>
      <c r="BD40">
        <v>29.43</v>
      </c>
      <c r="BE40">
        <v>1.31</v>
      </c>
      <c r="BF40">
        <v>30.085000000000001</v>
      </c>
      <c r="BG40">
        <v>0.11927083333333501</v>
      </c>
      <c r="BH40">
        <v>-2.1263584614675701</v>
      </c>
      <c r="BI40">
        <v>1.1643490000000001</v>
      </c>
      <c r="BJ40">
        <v>36.69</v>
      </c>
      <c r="BK40">
        <v>1.226305</v>
      </c>
      <c r="BL40">
        <v>29.76</v>
      </c>
      <c r="BM40">
        <v>6.93</v>
      </c>
      <c r="BN40">
        <v>36.993541666666701</v>
      </c>
      <c r="BO40">
        <v>36.8417708333333</v>
      </c>
      <c r="BP40">
        <v>6.6374999999999904</v>
      </c>
      <c r="BQ40">
        <v>1.8927353865680601</v>
      </c>
      <c r="BR40">
        <v>1.1860630000000001</v>
      </c>
      <c r="BS40">
        <v>30.1</v>
      </c>
      <c r="BT40">
        <v>1.516386</v>
      </c>
      <c r="BU40">
        <v>17.510000000000002</v>
      </c>
      <c r="BV40">
        <v>12.59</v>
      </c>
      <c r="BW40">
        <v>31.063541666666701</v>
      </c>
      <c r="BX40">
        <v>30.581770833333302</v>
      </c>
      <c r="BY40">
        <v>0.377499999999998</v>
      </c>
      <c r="BZ40">
        <v>-0.97418471029306397</v>
      </c>
      <c r="CA40">
        <v>1.2223949999999999</v>
      </c>
      <c r="CB40">
        <v>27.71</v>
      </c>
      <c r="CC40">
        <v>1.2013750000000001</v>
      </c>
      <c r="CD40">
        <v>25.84</v>
      </c>
      <c r="CE40">
        <v>1.87</v>
      </c>
      <c r="CF40">
        <v>26.774999999999999</v>
      </c>
      <c r="CG40">
        <v>3.4292708333333399</v>
      </c>
      <c r="CH40">
        <v>1.23234765354443</v>
      </c>
      <c r="CI40">
        <v>1.205352</v>
      </c>
      <c r="CJ40">
        <v>31.4</v>
      </c>
      <c r="CK40">
        <v>1.222731</v>
      </c>
      <c r="CL40">
        <v>25.03</v>
      </c>
      <c r="CM40">
        <v>6.37</v>
      </c>
      <c r="CN40">
        <v>30.4672916666667</v>
      </c>
      <c r="CO40">
        <v>30.933645833333301</v>
      </c>
      <c r="CP40">
        <v>0.729374999999997</v>
      </c>
      <c r="CQ40">
        <v>-0.31556727594132</v>
      </c>
      <c r="CR40" t="s">
        <v>166</v>
      </c>
      <c r="CS40">
        <v>40</v>
      </c>
      <c r="CT40">
        <v>1.1970620000000001</v>
      </c>
      <c r="CU40">
        <v>29.37</v>
      </c>
      <c r="CV40">
        <v>10.63</v>
      </c>
      <c r="CW40">
        <v>34.685000000000002</v>
      </c>
      <c r="CX40">
        <v>4.48072916666667</v>
      </c>
      <c r="CY40">
        <v>1.49978579359952</v>
      </c>
      <c r="CZ40">
        <v>1.2250160000000001</v>
      </c>
      <c r="DA40">
        <v>28.27</v>
      </c>
      <c r="DB40">
        <v>1.227781</v>
      </c>
      <c r="DC40">
        <v>27.51</v>
      </c>
      <c r="DD40">
        <v>0.75999999999999801</v>
      </c>
      <c r="DE40">
        <v>27.89</v>
      </c>
      <c r="DF40">
        <v>2.3142708333333402</v>
      </c>
      <c r="DG40">
        <v>0.83909466312120096</v>
      </c>
      <c r="DH40">
        <v>1.2350540000000001</v>
      </c>
      <c r="DI40">
        <v>32.39</v>
      </c>
      <c r="DJ40">
        <v>1.1566479999999999</v>
      </c>
      <c r="DK40">
        <v>16.739999999999998</v>
      </c>
      <c r="DL40">
        <v>15.65</v>
      </c>
      <c r="DM40">
        <v>27.3608333333333</v>
      </c>
      <c r="DN40">
        <v>29.875416666666698</v>
      </c>
      <c r="DO40">
        <v>0.32885416666667</v>
      </c>
      <c r="DP40">
        <v>-1.1121408888979301</v>
      </c>
      <c r="DQ40">
        <v>1.1755230000000001</v>
      </c>
      <c r="DR40">
        <v>29.73</v>
      </c>
      <c r="DS40">
        <v>1.2306189999999999</v>
      </c>
      <c r="DT40">
        <v>20.84</v>
      </c>
      <c r="DU40">
        <v>8.89</v>
      </c>
      <c r="DV40">
        <v>31.263541666666701</v>
      </c>
      <c r="DW40">
        <v>30.496770833333301</v>
      </c>
      <c r="DX40">
        <v>0.29249999999999998</v>
      </c>
      <c r="DY40">
        <v>-1.2292906123102201</v>
      </c>
      <c r="DZ40">
        <v>1.1980900000000001</v>
      </c>
      <c r="EA40">
        <v>26.44</v>
      </c>
      <c r="EB40">
        <v>1.191991</v>
      </c>
      <c r="EC40">
        <v>30.74</v>
      </c>
      <c r="ED40">
        <v>1.2363409999999999</v>
      </c>
      <c r="EE40">
        <v>26.08</v>
      </c>
      <c r="EF40">
        <v>21.78</v>
      </c>
      <c r="EG40">
        <v>27.753333333333298</v>
      </c>
      <c r="EH40">
        <v>2.45093750000001</v>
      </c>
      <c r="EI40">
        <v>0.89647060442485105</v>
      </c>
      <c r="EJ40">
        <v>1.218413</v>
      </c>
      <c r="EK40">
        <v>37.96</v>
      </c>
      <c r="EL40">
        <v>1.283304</v>
      </c>
      <c r="EM40">
        <v>39.74</v>
      </c>
      <c r="EN40">
        <v>-1.78</v>
      </c>
      <c r="EO40">
        <v>38.85</v>
      </c>
      <c r="EP40">
        <v>8.6457291666666691</v>
      </c>
      <c r="EQ40">
        <v>2.15706546105746</v>
      </c>
      <c r="ER40">
        <v>1.1980900000000001</v>
      </c>
      <c r="ES40">
        <v>26.44</v>
      </c>
      <c r="ET40">
        <v>1.2363409999999999</v>
      </c>
      <c r="EU40">
        <v>26.08</v>
      </c>
      <c r="EV40">
        <v>1.226613</v>
      </c>
      <c r="EW40">
        <v>27.71</v>
      </c>
      <c r="EX40">
        <v>28.07</v>
      </c>
      <c r="EY40">
        <v>26.7433333333333</v>
      </c>
      <c r="EZ40">
        <v>3.4609375000000102</v>
      </c>
      <c r="FA40">
        <v>1.2415395061255201</v>
      </c>
      <c r="FB40" t="s">
        <v>166</v>
      </c>
      <c r="FC40">
        <v>40</v>
      </c>
      <c r="FD40">
        <v>1.2755069999999999</v>
      </c>
      <c r="FE40">
        <v>39.26</v>
      </c>
      <c r="FF40">
        <v>0.74000000000000199</v>
      </c>
      <c r="FG40">
        <v>39.630000000000003</v>
      </c>
      <c r="FH40">
        <v>9.4257291666666596</v>
      </c>
      <c r="FI40">
        <v>2.2434430955051199</v>
      </c>
    </row>
    <row r="41" spans="1:165">
      <c r="A41">
        <v>32</v>
      </c>
      <c r="B41" s="1" t="s">
        <v>198</v>
      </c>
      <c r="C41" t="s">
        <v>183</v>
      </c>
      <c r="D41" t="s">
        <v>174</v>
      </c>
      <c r="E41">
        <v>8</v>
      </c>
      <c r="F41">
        <v>1.1505799999999999</v>
      </c>
      <c r="G41" s="2">
        <v>30.6</v>
      </c>
      <c r="H41">
        <v>1.466477</v>
      </c>
      <c r="I41">
        <v>20.41</v>
      </c>
      <c r="J41">
        <v>10.19</v>
      </c>
      <c r="K41" s="3">
        <v>31.548541666666701</v>
      </c>
      <c r="L41">
        <f>ABS(G41-K41)</f>
        <v>0.94854166666669926</v>
      </c>
      <c r="M41" s="6">
        <f>AVERAGE(G41,K41)</f>
        <v>31.074270833333351</v>
      </c>
      <c r="N41" s="4"/>
      <c r="O41">
        <v>1.2368969999999999</v>
      </c>
      <c r="P41" s="2">
        <v>32.83</v>
      </c>
      <c r="Q41">
        <v>1.179155</v>
      </c>
      <c r="R41">
        <v>16.670000000000002</v>
      </c>
      <c r="S41">
        <v>16.16</v>
      </c>
      <c r="T41" s="3">
        <f>R41+15</f>
        <v>31.67</v>
      </c>
      <c r="U41">
        <f>ABS(P41-T41)</f>
        <v>1.1599999999999966</v>
      </c>
      <c r="V41" s="4">
        <f>AVERAGE(P41,T41)</f>
        <v>32.25</v>
      </c>
      <c r="Z41">
        <v>1.2268490000000001</v>
      </c>
      <c r="AA41" s="2">
        <v>35.54</v>
      </c>
      <c r="AG41" s="1">
        <f>AVERAGE(AA41,AE41)</f>
        <v>35.54</v>
      </c>
      <c r="AJ41">
        <v>1.1784699999999999</v>
      </c>
      <c r="AK41">
        <v>30.61</v>
      </c>
      <c r="AL41">
        <v>1.210985</v>
      </c>
      <c r="AM41">
        <v>20.16</v>
      </c>
      <c r="AN41">
        <v>10.45</v>
      </c>
      <c r="AO41">
        <v>30.583541666666701</v>
      </c>
      <c r="AP41">
        <v>30.596770833333299</v>
      </c>
      <c r="AQ41">
        <v>0.47749999999999898</v>
      </c>
      <c r="AR41">
        <v>-0.73919111906135404</v>
      </c>
      <c r="AS41">
        <v>1.190158</v>
      </c>
      <c r="AT41">
        <v>35.72</v>
      </c>
      <c r="AU41">
        <v>1.2020029999999999</v>
      </c>
      <c r="AV41">
        <v>33.700000000000003</v>
      </c>
      <c r="AW41">
        <v>2.02</v>
      </c>
      <c r="AX41">
        <v>34.71</v>
      </c>
      <c r="AY41">
        <v>3.6357291666666698</v>
      </c>
      <c r="AZ41">
        <v>1.29080968692564</v>
      </c>
      <c r="BA41">
        <v>1.2015709999999999</v>
      </c>
      <c r="BB41">
        <v>33.01</v>
      </c>
      <c r="BC41">
        <v>1.212178</v>
      </c>
      <c r="BD41">
        <v>30.81</v>
      </c>
      <c r="BE41">
        <v>2.2000000000000002</v>
      </c>
      <c r="BF41">
        <v>31.91</v>
      </c>
      <c r="BG41">
        <v>0.83572916666666297</v>
      </c>
      <c r="BH41">
        <v>-0.17945068170227599</v>
      </c>
      <c r="BI41">
        <v>1.16052</v>
      </c>
      <c r="BJ41">
        <v>34.44</v>
      </c>
      <c r="BK41">
        <v>1.271163</v>
      </c>
      <c r="BL41">
        <v>24.46</v>
      </c>
      <c r="BM41">
        <v>9.98</v>
      </c>
      <c r="BN41">
        <v>31.6935416666667</v>
      </c>
      <c r="BO41">
        <v>33.066770833333301</v>
      </c>
      <c r="BP41">
        <v>1.9924999999999999</v>
      </c>
      <c r="BQ41">
        <v>0.68939013168223495</v>
      </c>
      <c r="BR41">
        <v>1.187595</v>
      </c>
      <c r="BS41">
        <v>33.25</v>
      </c>
      <c r="BT41">
        <v>1.617613</v>
      </c>
      <c r="BU41">
        <v>19.239999999999998</v>
      </c>
      <c r="BV41">
        <v>14.01</v>
      </c>
      <c r="BW41">
        <v>32.793541666666698</v>
      </c>
      <c r="BX41">
        <v>33.021770833333299</v>
      </c>
      <c r="BY41">
        <v>1.9475</v>
      </c>
      <c r="BZ41">
        <v>0.66654649876276695</v>
      </c>
      <c r="CA41">
        <v>1.2075469999999999</v>
      </c>
      <c r="CB41">
        <v>29.42</v>
      </c>
      <c r="CC41">
        <v>1.1942200000000001</v>
      </c>
      <c r="CD41">
        <v>25.27</v>
      </c>
      <c r="CE41">
        <v>4.1500000000000004</v>
      </c>
      <c r="CF41">
        <v>27.344999999999999</v>
      </c>
      <c r="CG41">
        <v>3.72927083333333</v>
      </c>
      <c r="CH41">
        <v>1.3162127275036399</v>
      </c>
      <c r="CI41">
        <v>1.203948</v>
      </c>
      <c r="CJ41">
        <v>32.57</v>
      </c>
      <c r="CK41" t="s">
        <v>166</v>
      </c>
      <c r="CL41">
        <v>40</v>
      </c>
      <c r="CM41">
        <v>-7.43</v>
      </c>
      <c r="CN41">
        <v>45.437291666666702</v>
      </c>
      <c r="CO41">
        <v>39.003645833333302</v>
      </c>
      <c r="CP41">
        <v>7.9293750000000003</v>
      </c>
      <c r="CQ41">
        <v>2.0705742179127302</v>
      </c>
      <c r="CR41">
        <v>1.221336</v>
      </c>
      <c r="CS41">
        <v>35.630000000000003</v>
      </c>
      <c r="CT41" t="s">
        <v>166</v>
      </c>
      <c r="CU41">
        <v>40</v>
      </c>
      <c r="CV41">
        <v>-4.37</v>
      </c>
      <c r="CW41">
        <v>37.814999999999998</v>
      </c>
      <c r="CX41">
        <v>6.74072916666666</v>
      </c>
      <c r="CY41">
        <v>1.9081681040380201</v>
      </c>
      <c r="CZ41">
        <v>1.2237279999999999</v>
      </c>
      <c r="DA41">
        <v>30.25</v>
      </c>
      <c r="DB41">
        <v>1.214561</v>
      </c>
      <c r="DC41">
        <v>28.16</v>
      </c>
      <c r="DD41">
        <v>2.09</v>
      </c>
      <c r="DE41">
        <v>29.204999999999998</v>
      </c>
      <c r="DF41">
        <v>1.8692708333333301</v>
      </c>
      <c r="DG41">
        <v>0.62554842612578099</v>
      </c>
      <c r="DH41">
        <v>1.2268490000000001</v>
      </c>
      <c r="DI41">
        <v>35.54</v>
      </c>
      <c r="DJ41" t="s">
        <v>166</v>
      </c>
      <c r="DK41">
        <v>40</v>
      </c>
      <c r="DL41">
        <v>-4.46</v>
      </c>
      <c r="DM41">
        <v>50.620833333333302</v>
      </c>
      <c r="DN41">
        <v>43.0804166666667</v>
      </c>
      <c r="DO41">
        <v>12.006145833333299</v>
      </c>
      <c r="DP41">
        <v>2.4854186714603101</v>
      </c>
      <c r="DQ41">
        <v>1.1784699999999999</v>
      </c>
      <c r="DR41">
        <v>30.61</v>
      </c>
      <c r="DS41">
        <v>1.210985</v>
      </c>
      <c r="DT41">
        <v>20.16</v>
      </c>
      <c r="DU41">
        <v>10.45</v>
      </c>
      <c r="DV41">
        <v>30.583541666666701</v>
      </c>
      <c r="DW41">
        <v>30.596770833333299</v>
      </c>
      <c r="DX41">
        <v>0.47749999999999898</v>
      </c>
      <c r="DY41">
        <v>-0.73919111906135404</v>
      </c>
      <c r="DZ41">
        <v>1.213114</v>
      </c>
      <c r="EA41">
        <v>26.67</v>
      </c>
      <c r="EB41">
        <v>1.2015709999999999</v>
      </c>
      <c r="EC41">
        <v>33.01</v>
      </c>
      <c r="ED41">
        <v>1.219835</v>
      </c>
      <c r="EE41">
        <v>27.68</v>
      </c>
      <c r="EF41">
        <v>21.34</v>
      </c>
      <c r="EG41">
        <v>29.12</v>
      </c>
      <c r="EH41">
        <v>1.9542708333333301</v>
      </c>
      <c r="EI41">
        <v>0.67001714858768302</v>
      </c>
      <c r="EJ41">
        <v>1.25837</v>
      </c>
      <c r="EK41">
        <v>39.69</v>
      </c>
      <c r="EL41">
        <v>1.0003599999999999</v>
      </c>
      <c r="EM41">
        <v>40</v>
      </c>
      <c r="EN41">
        <v>-0.310000000000002</v>
      </c>
      <c r="EO41">
        <v>39.844999999999999</v>
      </c>
      <c r="EP41">
        <v>8.7707291666666691</v>
      </c>
      <c r="EQ41">
        <v>2.1714199462193999</v>
      </c>
      <c r="ER41">
        <v>1.213114</v>
      </c>
      <c r="ES41">
        <v>26.67</v>
      </c>
      <c r="ET41">
        <v>1.219835</v>
      </c>
      <c r="EU41">
        <v>27.68</v>
      </c>
      <c r="EV41">
        <v>1.220809</v>
      </c>
      <c r="EW41">
        <v>28.07</v>
      </c>
      <c r="EX41">
        <v>27.06</v>
      </c>
      <c r="EY41">
        <v>27.473333333333301</v>
      </c>
      <c r="EZ41">
        <v>3.6009375000000001</v>
      </c>
      <c r="FA41">
        <v>1.2811942282262001</v>
      </c>
      <c r="FB41">
        <v>1.273131</v>
      </c>
      <c r="FC41">
        <v>38.25</v>
      </c>
      <c r="FD41">
        <v>1.000135</v>
      </c>
      <c r="FE41">
        <v>40</v>
      </c>
      <c r="FF41">
        <v>-1.75</v>
      </c>
      <c r="FG41">
        <v>39.125</v>
      </c>
      <c r="FH41">
        <v>8.0507291666666703</v>
      </c>
      <c r="FI41">
        <v>2.0857626670385199</v>
      </c>
    </row>
    <row r="42" spans="1:165">
      <c r="A42">
        <v>41</v>
      </c>
      <c r="B42" s="1" t="s">
        <v>208</v>
      </c>
      <c r="C42" t="s">
        <v>200</v>
      </c>
      <c r="D42" t="s">
        <v>174</v>
      </c>
      <c r="E42">
        <v>1</v>
      </c>
      <c r="F42">
        <v>1.152595</v>
      </c>
      <c r="G42" s="2">
        <v>29.31</v>
      </c>
      <c r="H42">
        <v>1.484505</v>
      </c>
      <c r="I42">
        <v>19.66</v>
      </c>
      <c r="J42">
        <v>9.65</v>
      </c>
      <c r="K42" s="3">
        <v>30.798541666666701</v>
      </c>
      <c r="L42">
        <f>ABS(G42-K42)</f>
        <v>1.488541666666702</v>
      </c>
      <c r="M42" s="6">
        <f>AVERAGE(G42,K42)</f>
        <v>30.054270833333348</v>
      </c>
      <c r="N42" s="4"/>
      <c r="O42">
        <v>1.220847</v>
      </c>
      <c r="P42" s="2">
        <v>32.74</v>
      </c>
      <c r="Q42">
        <v>1.21519</v>
      </c>
      <c r="R42">
        <v>15.79</v>
      </c>
      <c r="S42">
        <v>16.95</v>
      </c>
      <c r="T42" s="3">
        <f>R42+15</f>
        <v>30.79</v>
      </c>
      <c r="U42">
        <f>ABS(P42-T42)</f>
        <v>1.9500000000000028</v>
      </c>
      <c r="V42" s="4">
        <f>AVERAGE(P42,T42)</f>
        <v>31.765000000000001</v>
      </c>
      <c r="Z42">
        <v>1.212791</v>
      </c>
      <c r="AA42" s="2">
        <v>25.62</v>
      </c>
      <c r="AB42">
        <v>1.1958930000000001</v>
      </c>
      <c r="AC42">
        <v>14.65</v>
      </c>
      <c r="AD42">
        <f>AA42-AC42</f>
        <v>10.97</v>
      </c>
      <c r="AE42" s="2">
        <f>AC42+13.3</f>
        <v>27.950000000000003</v>
      </c>
      <c r="AF42">
        <f>ABS(AA42-AE42)</f>
        <v>2.3300000000000018</v>
      </c>
      <c r="AG42" s="1">
        <f>AVERAGE(AA42,AE42)</f>
        <v>26.785000000000004</v>
      </c>
      <c r="AJ42">
        <v>1.162412</v>
      </c>
      <c r="AK42">
        <v>29.47</v>
      </c>
      <c r="AL42">
        <v>1.2202660000000001</v>
      </c>
      <c r="AM42">
        <v>19.350000000000001</v>
      </c>
      <c r="AN42">
        <v>10.119999999999999</v>
      </c>
      <c r="AO42">
        <v>29.773541666666699</v>
      </c>
      <c r="AP42">
        <v>29.621770833333301</v>
      </c>
      <c r="AQ42">
        <v>0.43250000000000099</v>
      </c>
      <c r="AR42">
        <v>-0.83817295261020097</v>
      </c>
      <c r="AS42">
        <v>1.1769579999999999</v>
      </c>
      <c r="AT42">
        <v>32.659999999999997</v>
      </c>
      <c r="AU42">
        <v>1.2156290000000001</v>
      </c>
      <c r="AV42">
        <v>34.159999999999997</v>
      </c>
      <c r="AW42">
        <v>-1.5</v>
      </c>
      <c r="AX42">
        <v>33.409999999999997</v>
      </c>
      <c r="AY42">
        <v>3.3557291666666602</v>
      </c>
      <c r="AZ42">
        <v>1.21066908411681</v>
      </c>
      <c r="BA42">
        <v>1.201001</v>
      </c>
      <c r="BB42">
        <v>29.1</v>
      </c>
      <c r="BC42">
        <v>1.2126950000000001</v>
      </c>
      <c r="BD42">
        <v>28.99</v>
      </c>
      <c r="BE42">
        <v>0.110000000000003</v>
      </c>
      <c r="BF42">
        <v>29.045000000000002</v>
      </c>
      <c r="BG42">
        <v>1.00927083333333</v>
      </c>
      <c r="BH42">
        <v>9.2281229290752005E-3</v>
      </c>
      <c r="BI42">
        <v>1.1870229999999999</v>
      </c>
      <c r="BJ42">
        <v>35.479999999999997</v>
      </c>
      <c r="BK42" t="s">
        <v>166</v>
      </c>
      <c r="BL42">
        <v>40</v>
      </c>
      <c r="BM42">
        <v>-4.5199999999999996</v>
      </c>
      <c r="BN42">
        <v>47.233541666666703</v>
      </c>
      <c r="BO42">
        <v>41.3567708333333</v>
      </c>
      <c r="BP42">
        <v>11.3025</v>
      </c>
      <c r="BQ42">
        <v>2.42502394018662</v>
      </c>
      <c r="BR42">
        <v>1.184893</v>
      </c>
      <c r="BS42">
        <v>30.65</v>
      </c>
      <c r="BT42">
        <v>1.621669</v>
      </c>
      <c r="BU42">
        <v>17.28</v>
      </c>
      <c r="BV42">
        <v>13.37</v>
      </c>
      <c r="BW42">
        <v>30.833541666666701</v>
      </c>
      <c r="BX42">
        <v>30.741770833333302</v>
      </c>
      <c r="BY42">
        <v>0.6875</v>
      </c>
      <c r="BZ42">
        <v>-0.37469344944141098</v>
      </c>
      <c r="CA42">
        <v>1.1995960000000001</v>
      </c>
      <c r="CB42">
        <v>26.05</v>
      </c>
      <c r="CC42">
        <v>1.165807</v>
      </c>
      <c r="CD42">
        <v>28.91</v>
      </c>
      <c r="CE42">
        <v>-2.86</v>
      </c>
      <c r="CF42">
        <v>27.48</v>
      </c>
      <c r="CG42">
        <v>2.5742708333333302</v>
      </c>
      <c r="CH42">
        <v>0.94556632249403805</v>
      </c>
      <c r="CI42">
        <v>1.193678</v>
      </c>
      <c r="CJ42">
        <v>31.76</v>
      </c>
      <c r="CK42" t="s">
        <v>166</v>
      </c>
      <c r="CL42">
        <v>40</v>
      </c>
      <c r="CM42">
        <v>-8.24</v>
      </c>
      <c r="CN42">
        <v>45.437291666666702</v>
      </c>
      <c r="CO42">
        <v>38.5986458333333</v>
      </c>
      <c r="CP42">
        <v>8.5443750000000005</v>
      </c>
      <c r="CQ42">
        <v>2.1452731717041198</v>
      </c>
      <c r="CR42">
        <v>1.201109</v>
      </c>
      <c r="CS42">
        <v>32.1</v>
      </c>
      <c r="CT42">
        <v>1.205192</v>
      </c>
      <c r="CU42">
        <v>31.68</v>
      </c>
      <c r="CV42">
        <v>0.42000000000000198</v>
      </c>
      <c r="CW42">
        <v>31.89</v>
      </c>
      <c r="CX42">
        <v>1.83572916666667</v>
      </c>
      <c r="CY42">
        <v>0.60744176860844201</v>
      </c>
      <c r="CZ42">
        <v>1.2294149999999999</v>
      </c>
      <c r="DA42">
        <v>27.82</v>
      </c>
      <c r="DB42">
        <v>1.2073689999999999</v>
      </c>
      <c r="DC42">
        <v>28.94</v>
      </c>
      <c r="DD42">
        <v>-1.1200000000000001</v>
      </c>
      <c r="DE42">
        <v>28.38</v>
      </c>
      <c r="DF42">
        <v>1.67427083333333</v>
      </c>
      <c r="DG42">
        <v>0.51537774711321205</v>
      </c>
      <c r="DH42">
        <v>1.212791</v>
      </c>
      <c r="DI42">
        <v>25.62</v>
      </c>
      <c r="DJ42">
        <v>1.1958930000000001</v>
      </c>
      <c r="DK42">
        <v>14.65</v>
      </c>
      <c r="DL42">
        <v>10.97</v>
      </c>
      <c r="DM42">
        <v>25.2708333333333</v>
      </c>
      <c r="DN42">
        <v>25.445416666666699</v>
      </c>
      <c r="DO42">
        <v>4.6088541666666698</v>
      </c>
      <c r="DP42">
        <v>1.5279792722455201</v>
      </c>
      <c r="DQ42">
        <v>1.162412</v>
      </c>
      <c r="DR42">
        <v>29.47</v>
      </c>
      <c r="DS42">
        <v>1.2202660000000001</v>
      </c>
      <c r="DT42">
        <v>19.350000000000001</v>
      </c>
      <c r="DU42">
        <v>10.119999999999999</v>
      </c>
      <c r="DV42">
        <v>29.773541666666699</v>
      </c>
      <c r="DW42">
        <v>29.621770833333301</v>
      </c>
      <c r="DX42">
        <v>0.43250000000000099</v>
      </c>
      <c r="DY42">
        <v>-0.83817295261020097</v>
      </c>
      <c r="DZ42">
        <v>1.2026939999999999</v>
      </c>
      <c r="EA42">
        <v>25.96</v>
      </c>
      <c r="EB42">
        <v>1.201001</v>
      </c>
      <c r="EC42">
        <v>29.1</v>
      </c>
      <c r="ED42">
        <v>1.2421530000000001</v>
      </c>
      <c r="EE42">
        <v>27.38</v>
      </c>
      <c r="EF42">
        <v>24.24</v>
      </c>
      <c r="EG42">
        <v>27.48</v>
      </c>
      <c r="EH42">
        <v>2.5742708333333302</v>
      </c>
      <c r="EI42">
        <v>0.94556632249403805</v>
      </c>
      <c r="EJ42">
        <v>1.21898</v>
      </c>
      <c r="EK42">
        <v>36.229999999999997</v>
      </c>
      <c r="EL42">
        <v>1.000443</v>
      </c>
      <c r="EM42">
        <v>40</v>
      </c>
      <c r="EN42">
        <v>-3.77</v>
      </c>
      <c r="EO42">
        <v>38.115000000000002</v>
      </c>
      <c r="EP42">
        <v>8.0607291666666594</v>
      </c>
      <c r="EQ42">
        <v>2.0870040197549802</v>
      </c>
      <c r="ER42">
        <v>1.2026939999999999</v>
      </c>
      <c r="ES42">
        <v>25.96</v>
      </c>
      <c r="ET42">
        <v>1.2421530000000001</v>
      </c>
      <c r="EU42">
        <v>27.38</v>
      </c>
      <c r="EV42">
        <v>1.2398420000000001</v>
      </c>
      <c r="EW42">
        <v>27.93</v>
      </c>
      <c r="EX42">
        <v>26.51</v>
      </c>
      <c r="EY42">
        <v>27.09</v>
      </c>
      <c r="EZ42">
        <v>2.9642708333333299</v>
      </c>
      <c r="FA42">
        <v>1.08663107752847</v>
      </c>
      <c r="FB42" t="s">
        <v>166</v>
      </c>
      <c r="FC42">
        <v>40</v>
      </c>
      <c r="FD42">
        <v>1.234529</v>
      </c>
      <c r="FE42">
        <v>36.119999999999997</v>
      </c>
      <c r="FF42">
        <v>3.88</v>
      </c>
      <c r="FG42">
        <v>38.06</v>
      </c>
      <c r="FH42">
        <v>8.0057291666666703</v>
      </c>
      <c r="FI42">
        <v>2.0801574312031099</v>
      </c>
    </row>
    <row r="43" spans="1:165">
      <c r="A43">
        <v>42</v>
      </c>
      <c r="B43" s="1" t="s">
        <v>209</v>
      </c>
      <c r="C43" t="s">
        <v>200</v>
      </c>
      <c r="D43" t="s">
        <v>174</v>
      </c>
      <c r="E43">
        <v>2</v>
      </c>
      <c r="F43">
        <v>1.1573469999999999</v>
      </c>
      <c r="G43" s="2">
        <v>29.75</v>
      </c>
      <c r="H43">
        <v>1.5512539999999999</v>
      </c>
      <c r="I43">
        <v>20.18</v>
      </c>
      <c r="J43">
        <v>9.57</v>
      </c>
      <c r="K43" s="3">
        <v>31.3185416666667</v>
      </c>
      <c r="L43">
        <f>ABS(G43-K43)</f>
        <v>1.5685416666667003</v>
      </c>
      <c r="M43" s="6">
        <f>AVERAGE(G43,K43)</f>
        <v>30.534270833333352</v>
      </c>
      <c r="N43" s="4"/>
      <c r="O43">
        <v>1.243935</v>
      </c>
      <c r="P43" s="2">
        <v>35.159999999999997</v>
      </c>
      <c r="Q43">
        <v>1.1157410000000001</v>
      </c>
      <c r="R43">
        <v>15.45</v>
      </c>
      <c r="S43">
        <v>19.71</v>
      </c>
      <c r="T43" s="3">
        <f>R43+15</f>
        <v>30.45</v>
      </c>
      <c r="U43">
        <f>ABS(P43-T43)</f>
        <v>4.7099999999999973</v>
      </c>
      <c r="V43" s="4">
        <f>AVERAGE(P43,T43)</f>
        <v>32.805</v>
      </c>
      <c r="Z43">
        <v>1.227776</v>
      </c>
      <c r="AA43" s="2">
        <v>31.11</v>
      </c>
      <c r="AB43">
        <v>1.1479820000000001</v>
      </c>
      <c r="AC43">
        <v>19.28</v>
      </c>
      <c r="AD43">
        <f>AA43-AC43</f>
        <v>11.829999999999998</v>
      </c>
      <c r="AE43" s="2">
        <f>AC43+13.3</f>
        <v>32.58</v>
      </c>
      <c r="AF43">
        <f>ABS(AA43-AE43)</f>
        <v>1.4699999999999989</v>
      </c>
      <c r="AG43" s="1">
        <f>AVERAGE(AA43,AE43)</f>
        <v>31.844999999999999</v>
      </c>
      <c r="AJ43">
        <v>1.1081780000000001</v>
      </c>
      <c r="AK43">
        <v>29.41</v>
      </c>
      <c r="AL43">
        <v>1.245622</v>
      </c>
      <c r="AM43">
        <v>19.2</v>
      </c>
      <c r="AN43">
        <v>10.210000000000001</v>
      </c>
      <c r="AO43">
        <v>29.6235416666667</v>
      </c>
      <c r="AP43">
        <v>29.5167708333333</v>
      </c>
      <c r="AQ43">
        <v>1.0175000000000001</v>
      </c>
      <c r="AR43">
        <v>1.7348638334614801E-2</v>
      </c>
      <c r="AS43">
        <v>1.1885650000000001</v>
      </c>
      <c r="AT43">
        <v>31.05</v>
      </c>
      <c r="AU43">
        <v>1.214793</v>
      </c>
      <c r="AV43">
        <v>33.24</v>
      </c>
      <c r="AW43">
        <v>-2.19</v>
      </c>
      <c r="AX43">
        <v>32.145000000000003</v>
      </c>
      <c r="AY43">
        <v>1.6107291666666701</v>
      </c>
      <c r="AZ43">
        <v>0.47668697501950402</v>
      </c>
      <c r="BA43">
        <v>1.2041539999999999</v>
      </c>
      <c r="BB43">
        <v>29.93</v>
      </c>
      <c r="BC43">
        <v>1.215471</v>
      </c>
      <c r="BD43">
        <v>28.09</v>
      </c>
      <c r="BE43">
        <v>1.84</v>
      </c>
      <c r="BF43">
        <v>29.01</v>
      </c>
      <c r="BG43">
        <v>1.5242708333333399</v>
      </c>
      <c r="BH43">
        <v>0.42151615363650102</v>
      </c>
      <c r="BI43">
        <v>1.0000560000000001</v>
      </c>
      <c r="BJ43">
        <v>1</v>
      </c>
      <c r="BK43">
        <v>1.170156</v>
      </c>
      <c r="BL43">
        <v>29.19</v>
      </c>
      <c r="BM43">
        <v>-28.19</v>
      </c>
      <c r="BN43">
        <v>36.423541666666701</v>
      </c>
      <c r="BO43">
        <v>18.711770833333301</v>
      </c>
      <c r="BP43">
        <v>11.8225</v>
      </c>
      <c r="BQ43">
        <v>2.47000449553589</v>
      </c>
      <c r="BR43">
        <v>1.2046079999999999</v>
      </c>
      <c r="BS43">
        <v>32.380000000000003</v>
      </c>
      <c r="BT43">
        <v>1.838122</v>
      </c>
      <c r="BU43">
        <v>16.71</v>
      </c>
      <c r="BV43">
        <v>15.67</v>
      </c>
      <c r="BW43">
        <v>30.263541666666701</v>
      </c>
      <c r="BX43">
        <v>31.3217708333333</v>
      </c>
      <c r="BY43">
        <v>0.78750000000000098</v>
      </c>
      <c r="BZ43">
        <v>-0.23889190828234699</v>
      </c>
      <c r="CA43">
        <v>1.2098960000000001</v>
      </c>
      <c r="CB43">
        <v>25.5</v>
      </c>
      <c r="CC43">
        <v>1.1994020000000001</v>
      </c>
      <c r="CD43">
        <v>27.72</v>
      </c>
      <c r="CE43">
        <v>-2.2200000000000002</v>
      </c>
      <c r="CF43">
        <v>26.61</v>
      </c>
      <c r="CG43">
        <v>3.9242708333333298</v>
      </c>
      <c r="CH43">
        <v>1.3671805590291499</v>
      </c>
      <c r="CI43">
        <v>1.222099</v>
      </c>
      <c r="CJ43">
        <v>31.95</v>
      </c>
      <c r="CK43" t="s">
        <v>166</v>
      </c>
      <c r="CL43">
        <v>40</v>
      </c>
      <c r="CM43">
        <v>-8.0500000000000007</v>
      </c>
      <c r="CN43">
        <v>45.437291666666702</v>
      </c>
      <c r="CO43">
        <v>38.693645833333299</v>
      </c>
      <c r="CP43">
        <v>8.1593750000000007</v>
      </c>
      <c r="CQ43">
        <v>2.09916757290536</v>
      </c>
      <c r="CR43">
        <v>1.200412</v>
      </c>
      <c r="CS43">
        <v>31.09</v>
      </c>
      <c r="CT43">
        <v>1.19926</v>
      </c>
      <c r="CU43">
        <v>31.02</v>
      </c>
      <c r="CV43">
        <v>7.0000000000000298E-2</v>
      </c>
      <c r="CW43">
        <v>31.055</v>
      </c>
      <c r="CX43">
        <v>0.52072916666666602</v>
      </c>
      <c r="CY43">
        <v>-0.65252520604235897</v>
      </c>
      <c r="CZ43">
        <v>1.236299</v>
      </c>
      <c r="DA43">
        <v>27.34</v>
      </c>
      <c r="DB43">
        <v>1.2334080000000001</v>
      </c>
      <c r="DC43">
        <v>28.62</v>
      </c>
      <c r="DD43">
        <v>-1.28</v>
      </c>
      <c r="DE43">
        <v>27.98</v>
      </c>
      <c r="DF43">
        <v>2.5542708333333302</v>
      </c>
      <c r="DG43">
        <v>0.93776679479687297</v>
      </c>
      <c r="DH43">
        <v>1.227776</v>
      </c>
      <c r="DI43">
        <v>31.11</v>
      </c>
      <c r="DJ43">
        <v>1.1479820000000001</v>
      </c>
      <c r="DK43">
        <v>19.28</v>
      </c>
      <c r="DL43">
        <v>11.83</v>
      </c>
      <c r="DM43">
        <v>29.900833333333299</v>
      </c>
      <c r="DN43">
        <v>30.505416666666701</v>
      </c>
      <c r="DO43">
        <v>2.88541666666653E-2</v>
      </c>
      <c r="DP43">
        <v>-3.54550087126864</v>
      </c>
      <c r="DQ43">
        <v>1.1081780000000001</v>
      </c>
      <c r="DR43">
        <v>29.41</v>
      </c>
      <c r="DS43">
        <v>1.245622</v>
      </c>
      <c r="DT43">
        <v>19.2</v>
      </c>
      <c r="DU43">
        <v>10.210000000000001</v>
      </c>
      <c r="DV43">
        <v>29.6235416666667</v>
      </c>
      <c r="DW43">
        <v>29.5167708333333</v>
      </c>
      <c r="DX43">
        <v>1.0175000000000001</v>
      </c>
      <c r="DY43">
        <v>1.7348638334614801E-2</v>
      </c>
      <c r="DZ43">
        <v>1.20787</v>
      </c>
      <c r="EA43">
        <v>25.72</v>
      </c>
      <c r="EB43">
        <v>1.2041539999999999</v>
      </c>
      <c r="EC43">
        <v>29.93</v>
      </c>
      <c r="ED43">
        <v>1.2544010000000001</v>
      </c>
      <c r="EE43">
        <v>26.96</v>
      </c>
      <c r="EF43">
        <v>22.75</v>
      </c>
      <c r="EG43">
        <v>27.536666666666701</v>
      </c>
      <c r="EH43">
        <v>2.9976041666666702</v>
      </c>
      <c r="EI43">
        <v>1.09781335849726</v>
      </c>
      <c r="EJ43">
        <v>1.221851</v>
      </c>
      <c r="EK43">
        <v>37.21</v>
      </c>
      <c r="EL43">
        <v>1.2581960000000001</v>
      </c>
      <c r="EM43">
        <v>38.29</v>
      </c>
      <c r="EN43">
        <v>-1.08</v>
      </c>
      <c r="EO43">
        <v>37.75</v>
      </c>
      <c r="EP43">
        <v>7.2157291666666703</v>
      </c>
      <c r="EQ43">
        <v>1.97626324972042</v>
      </c>
      <c r="ER43">
        <v>1.20787</v>
      </c>
      <c r="ES43">
        <v>25.72</v>
      </c>
      <c r="ET43">
        <v>1.2544010000000001</v>
      </c>
      <c r="EU43">
        <v>26.96</v>
      </c>
      <c r="EV43">
        <v>1.2310399999999999</v>
      </c>
      <c r="EW43">
        <v>27.32</v>
      </c>
      <c r="EX43">
        <v>26.08</v>
      </c>
      <c r="EY43">
        <v>26.6666666666667</v>
      </c>
      <c r="EZ43">
        <v>3.8676041666666698</v>
      </c>
      <c r="FA43">
        <v>1.35263523695284</v>
      </c>
      <c r="FB43">
        <v>1.2733080000000001</v>
      </c>
      <c r="FC43">
        <v>36.479999999999997</v>
      </c>
      <c r="FD43">
        <v>1.258186</v>
      </c>
      <c r="FE43">
        <v>36.590000000000003</v>
      </c>
      <c r="FF43">
        <v>-0.11000000000000699</v>
      </c>
      <c r="FG43">
        <v>36.534999999999997</v>
      </c>
      <c r="FH43">
        <v>6.0007291666666598</v>
      </c>
      <c r="FI43">
        <v>1.7918809896219301</v>
      </c>
    </row>
    <row r="44" spans="1:165">
      <c r="A44">
        <v>43</v>
      </c>
      <c r="B44" s="1" t="s">
        <v>210</v>
      </c>
      <c r="C44" t="s">
        <v>200</v>
      </c>
      <c r="D44" t="s">
        <v>174</v>
      </c>
      <c r="E44">
        <v>3</v>
      </c>
      <c r="F44">
        <v>1.1045879999999999</v>
      </c>
      <c r="G44" s="2">
        <v>29.94</v>
      </c>
      <c r="H44">
        <v>1.5194209999999999</v>
      </c>
      <c r="I44">
        <v>20.059999999999999</v>
      </c>
      <c r="J44">
        <v>9.8800000000000008</v>
      </c>
      <c r="K44" s="3">
        <v>31.198541666666699</v>
      </c>
      <c r="L44">
        <f>ABS(G44-K44)</f>
        <v>1.258541666666698</v>
      </c>
      <c r="M44" s="6">
        <f>AVERAGE(G44,K44)</f>
        <v>30.569270833333348</v>
      </c>
      <c r="N44" s="4"/>
      <c r="O44">
        <v>1.2179800000000001</v>
      </c>
      <c r="P44" s="2">
        <v>31.6</v>
      </c>
      <c r="Q44">
        <v>1.1284350000000001</v>
      </c>
      <c r="R44">
        <v>16.559999999999999</v>
      </c>
      <c r="S44">
        <v>15.04</v>
      </c>
      <c r="T44" s="3">
        <f>R44+15</f>
        <v>31.56</v>
      </c>
      <c r="U44">
        <f>ABS(P44-T44)</f>
        <v>4.00000000000027E-2</v>
      </c>
      <c r="V44" s="4">
        <f>AVERAGE(P44,T44)</f>
        <v>31.58</v>
      </c>
      <c r="Z44">
        <v>1.2294080000000001</v>
      </c>
      <c r="AA44" s="2">
        <v>32.01</v>
      </c>
      <c r="AG44" s="1">
        <f>AVERAGE(AA44,AE44)</f>
        <v>32.01</v>
      </c>
      <c r="AJ44">
        <v>1.205886</v>
      </c>
      <c r="AK44">
        <v>31.64</v>
      </c>
      <c r="AL44">
        <v>1.260607</v>
      </c>
      <c r="AM44">
        <v>18.93</v>
      </c>
      <c r="AN44">
        <v>12.71</v>
      </c>
      <c r="AO44">
        <v>29.3535416666667</v>
      </c>
      <c r="AP44">
        <v>30.496770833333301</v>
      </c>
      <c r="AQ44">
        <v>7.2500000000001605E-2</v>
      </c>
      <c r="AR44">
        <v>-2.6241687171214898</v>
      </c>
      <c r="AS44" t="s">
        <v>166</v>
      </c>
      <c r="AT44">
        <v>40</v>
      </c>
      <c r="AU44">
        <v>1.21478</v>
      </c>
      <c r="AV44">
        <v>33.31</v>
      </c>
      <c r="AW44">
        <v>6.69</v>
      </c>
      <c r="AX44">
        <v>36.655000000000001</v>
      </c>
      <c r="AY44">
        <v>6.0857291666666704</v>
      </c>
      <c r="AZ44">
        <v>1.80594654944394</v>
      </c>
      <c r="BA44">
        <v>1.1803189999999999</v>
      </c>
      <c r="BB44">
        <v>32.01</v>
      </c>
      <c r="BC44">
        <v>1.228699</v>
      </c>
      <c r="BD44">
        <v>30.62</v>
      </c>
      <c r="BE44">
        <v>1.39</v>
      </c>
      <c r="BF44">
        <v>31.315000000000001</v>
      </c>
      <c r="BG44">
        <v>0.745729166666663</v>
      </c>
      <c r="BH44">
        <v>-0.293392792059747</v>
      </c>
      <c r="BI44">
        <v>1.1714340000000001</v>
      </c>
      <c r="BJ44">
        <v>36.9</v>
      </c>
      <c r="BK44">
        <v>1.382641</v>
      </c>
      <c r="BL44">
        <v>25.83</v>
      </c>
      <c r="BM44">
        <v>11.07</v>
      </c>
      <c r="BN44">
        <v>33.063541666666701</v>
      </c>
      <c r="BO44">
        <v>34.9817708333333</v>
      </c>
      <c r="BP44">
        <v>4.4124999999999899</v>
      </c>
      <c r="BQ44">
        <v>1.48444142225941</v>
      </c>
      <c r="BR44">
        <v>1.1786559999999999</v>
      </c>
      <c r="BS44">
        <v>30.97</v>
      </c>
      <c r="BT44">
        <v>1.4576709999999999</v>
      </c>
      <c r="BU44">
        <v>18.350000000000001</v>
      </c>
      <c r="BV44">
        <v>12.62</v>
      </c>
      <c r="BW44">
        <v>31.903541666666701</v>
      </c>
      <c r="BX44">
        <v>31.436770833333298</v>
      </c>
      <c r="BY44">
        <v>0.86750000000000005</v>
      </c>
      <c r="BZ44">
        <v>-0.142139767161123</v>
      </c>
      <c r="CA44">
        <v>1.201778</v>
      </c>
      <c r="CB44">
        <v>25.81</v>
      </c>
      <c r="CC44">
        <v>1.196415</v>
      </c>
      <c r="CD44">
        <v>28.56</v>
      </c>
      <c r="CE44">
        <v>-2.75</v>
      </c>
      <c r="CF44">
        <v>27.184999999999999</v>
      </c>
      <c r="CG44">
        <v>3.38427083333334</v>
      </c>
      <c r="CH44">
        <v>1.2191384720324101</v>
      </c>
      <c r="CI44" t="s">
        <v>166</v>
      </c>
      <c r="CJ44">
        <v>40</v>
      </c>
      <c r="CK44" t="s">
        <v>166</v>
      </c>
      <c r="CL44">
        <v>40</v>
      </c>
      <c r="CM44">
        <v>0</v>
      </c>
      <c r="CN44">
        <v>45.437291666666702</v>
      </c>
      <c r="CO44">
        <v>42.718645833333298</v>
      </c>
      <c r="CP44">
        <v>12.149374999999999</v>
      </c>
      <c r="CQ44">
        <v>2.49727772813424</v>
      </c>
      <c r="CR44">
        <v>1.210046</v>
      </c>
      <c r="CS44">
        <v>32.159999999999997</v>
      </c>
      <c r="CT44">
        <v>1.208861</v>
      </c>
      <c r="CU44">
        <v>32.659999999999997</v>
      </c>
      <c r="CV44">
        <v>-0.5</v>
      </c>
      <c r="CW44">
        <v>32.409999999999997</v>
      </c>
      <c r="CX44">
        <v>1.8407291666666601</v>
      </c>
      <c r="CY44">
        <v>0.61016177935212601</v>
      </c>
      <c r="CZ44">
        <v>1.239072</v>
      </c>
      <c r="DA44">
        <v>27.17</v>
      </c>
      <c r="DB44">
        <v>1.2285980000000001</v>
      </c>
      <c r="DC44">
        <v>28.92</v>
      </c>
      <c r="DD44">
        <v>-1.75</v>
      </c>
      <c r="DE44">
        <v>28.045000000000002</v>
      </c>
      <c r="DF44">
        <v>2.5242708333333299</v>
      </c>
      <c r="DG44">
        <v>0.925952242144786</v>
      </c>
      <c r="DH44">
        <v>1.2294080000000001</v>
      </c>
      <c r="DI44">
        <v>32.01</v>
      </c>
      <c r="DJ44" t="s">
        <v>166</v>
      </c>
      <c r="DK44">
        <v>40</v>
      </c>
      <c r="DL44">
        <v>-7.99</v>
      </c>
      <c r="DM44">
        <v>50.620833333333302</v>
      </c>
      <c r="DN44">
        <v>41.3154166666667</v>
      </c>
      <c r="DO44">
        <v>10.7461458333333</v>
      </c>
      <c r="DP44">
        <v>2.37454716315567</v>
      </c>
      <c r="DQ44">
        <v>1.205886</v>
      </c>
      <c r="DR44">
        <v>31.64</v>
      </c>
      <c r="DS44">
        <v>1.260607</v>
      </c>
      <c r="DT44">
        <v>18.93</v>
      </c>
      <c r="DU44">
        <v>12.71</v>
      </c>
      <c r="DV44">
        <v>29.3535416666667</v>
      </c>
      <c r="DW44">
        <v>30.496770833333301</v>
      </c>
      <c r="DX44">
        <v>7.2500000000001605E-2</v>
      </c>
      <c r="DY44">
        <v>-2.6241687171214898</v>
      </c>
      <c r="DZ44">
        <v>1.1870620000000001</v>
      </c>
      <c r="EA44">
        <v>28.28</v>
      </c>
      <c r="EB44">
        <v>1.1803189999999999</v>
      </c>
      <c r="EC44">
        <v>32.01</v>
      </c>
      <c r="ED44">
        <v>1.24393</v>
      </c>
      <c r="EE44">
        <v>28.97</v>
      </c>
      <c r="EF44">
        <v>25.24</v>
      </c>
      <c r="EG44">
        <v>29.753333333333298</v>
      </c>
      <c r="EH44">
        <v>0.81593750000000398</v>
      </c>
      <c r="EI44">
        <v>-0.203417520088684</v>
      </c>
      <c r="EJ44">
        <v>1.2239249999999999</v>
      </c>
      <c r="EK44">
        <v>37.590000000000003</v>
      </c>
      <c r="EL44">
        <v>1.000094</v>
      </c>
      <c r="EM44">
        <v>1</v>
      </c>
      <c r="EN44">
        <v>36.590000000000003</v>
      </c>
      <c r="EO44">
        <v>19.295000000000002</v>
      </c>
      <c r="EP44">
        <v>11.274270833333301</v>
      </c>
      <c r="EQ44">
        <v>2.4225232121962201</v>
      </c>
      <c r="ER44">
        <v>1.1870620000000001</v>
      </c>
      <c r="ES44">
        <v>28.28</v>
      </c>
      <c r="ET44">
        <v>1.24393</v>
      </c>
      <c r="EU44">
        <v>28.97</v>
      </c>
      <c r="EV44">
        <v>1.208998</v>
      </c>
      <c r="EW44">
        <v>29.2</v>
      </c>
      <c r="EX44">
        <v>28.51</v>
      </c>
      <c r="EY44">
        <v>28.816666666666698</v>
      </c>
      <c r="EZ44">
        <v>1.7526041666666701</v>
      </c>
      <c r="FA44">
        <v>0.56110277705700196</v>
      </c>
      <c r="FB44" t="s">
        <v>166</v>
      </c>
      <c r="FC44">
        <v>40</v>
      </c>
      <c r="FD44" t="s">
        <v>166</v>
      </c>
      <c r="FE44">
        <v>40</v>
      </c>
      <c r="FF44">
        <v>0</v>
      </c>
      <c r="FG44">
        <v>40</v>
      </c>
      <c r="FH44">
        <v>9.4307291666666693</v>
      </c>
      <c r="FI44">
        <v>2.24397341779882</v>
      </c>
    </row>
    <row r="45" spans="1:165">
      <c r="A45">
        <v>44</v>
      </c>
      <c r="B45" s="1" t="s">
        <v>211</v>
      </c>
      <c r="C45" t="s">
        <v>200</v>
      </c>
      <c r="D45" t="s">
        <v>174</v>
      </c>
      <c r="E45">
        <v>4</v>
      </c>
      <c r="F45">
        <v>1.173565</v>
      </c>
      <c r="G45" s="2">
        <v>30.44</v>
      </c>
      <c r="H45">
        <v>1.401564</v>
      </c>
      <c r="I45">
        <v>19.5</v>
      </c>
      <c r="J45">
        <v>10.94</v>
      </c>
      <c r="K45" s="3">
        <v>30.638541666666701</v>
      </c>
      <c r="L45">
        <f>ABS(G45-K45)</f>
        <v>0.19854166666669926</v>
      </c>
      <c r="M45" s="6">
        <f>AVERAGE(G45,K45)</f>
        <v>30.539270833333351</v>
      </c>
      <c r="N45" s="4"/>
      <c r="O45">
        <v>1.2436149999999999</v>
      </c>
      <c r="P45" s="2">
        <v>32.840000000000003</v>
      </c>
      <c r="Q45">
        <v>1.11849</v>
      </c>
      <c r="R45">
        <v>17.059999999999999</v>
      </c>
      <c r="S45">
        <v>15.78</v>
      </c>
      <c r="T45" s="3">
        <f>R45+15</f>
        <v>32.06</v>
      </c>
      <c r="U45">
        <f>ABS(P45-T45)</f>
        <v>0.78000000000000114</v>
      </c>
      <c r="V45" s="4">
        <f>AVERAGE(P45,T45)</f>
        <v>32.450000000000003</v>
      </c>
      <c r="Z45">
        <v>1.2426779999999999</v>
      </c>
      <c r="AA45" s="2">
        <v>29.94</v>
      </c>
      <c r="AB45">
        <v>1.1745129999999999</v>
      </c>
      <c r="AC45">
        <v>16.850000000000001</v>
      </c>
      <c r="AD45">
        <f>AA45-AC45</f>
        <v>13.09</v>
      </c>
      <c r="AE45" s="2">
        <f>AC45+13.3</f>
        <v>30.150000000000002</v>
      </c>
      <c r="AF45">
        <f>ABS(AA45-AE45)</f>
        <v>0.21000000000000085</v>
      </c>
      <c r="AG45" s="1">
        <f>AVERAGE(AA45,AE45)</f>
        <v>30.045000000000002</v>
      </c>
      <c r="AJ45">
        <v>1.2266779999999999</v>
      </c>
      <c r="AK45">
        <v>31.81</v>
      </c>
      <c r="AL45">
        <v>1.3004960000000001</v>
      </c>
      <c r="AM45">
        <v>19.25</v>
      </c>
      <c r="AN45">
        <v>12.56</v>
      </c>
      <c r="AO45">
        <v>29.673541666666701</v>
      </c>
      <c r="AP45">
        <v>30.741770833333302</v>
      </c>
      <c r="AQ45">
        <v>0.20250000000000101</v>
      </c>
      <c r="AR45">
        <v>-1.5970153924355399</v>
      </c>
      <c r="AS45">
        <v>1.201694</v>
      </c>
      <c r="AT45">
        <v>32.14</v>
      </c>
      <c r="AU45">
        <v>1.2194069999999999</v>
      </c>
      <c r="AV45">
        <v>32.93</v>
      </c>
      <c r="AW45">
        <v>-0.78999999999999904</v>
      </c>
      <c r="AX45">
        <v>32.534999999999997</v>
      </c>
      <c r="AY45">
        <v>1.9957291666666599</v>
      </c>
      <c r="AZ45">
        <v>0.69100948064006296</v>
      </c>
      <c r="BA45">
        <v>1.2417990000000001</v>
      </c>
      <c r="BB45">
        <v>31.41</v>
      </c>
      <c r="BC45">
        <v>1.2501990000000001</v>
      </c>
      <c r="BD45">
        <v>30.68</v>
      </c>
      <c r="BE45">
        <v>0.73</v>
      </c>
      <c r="BF45">
        <v>31.045000000000002</v>
      </c>
      <c r="BG45">
        <v>0.50572916666666901</v>
      </c>
      <c r="BH45">
        <v>-0.68175399673049897</v>
      </c>
      <c r="BI45">
        <v>1.2071890000000001</v>
      </c>
      <c r="BJ45">
        <v>35.1</v>
      </c>
      <c r="BK45">
        <v>1.2981050000000001</v>
      </c>
      <c r="BL45">
        <v>22.97</v>
      </c>
      <c r="BM45">
        <v>12.13</v>
      </c>
      <c r="BN45">
        <v>30.203541666666698</v>
      </c>
      <c r="BO45">
        <v>32.651770833333302</v>
      </c>
      <c r="BP45">
        <v>2.1124999999999998</v>
      </c>
      <c r="BQ45">
        <v>0.74787208024919005</v>
      </c>
      <c r="BR45">
        <v>1.2046600000000001</v>
      </c>
      <c r="BS45">
        <v>31.52</v>
      </c>
      <c r="BT45">
        <v>1.4711369999999999</v>
      </c>
      <c r="BU45">
        <v>18.62</v>
      </c>
      <c r="BV45">
        <v>12.9</v>
      </c>
      <c r="BW45">
        <v>32.173541666666701</v>
      </c>
      <c r="BX45">
        <v>31.846770833333299</v>
      </c>
      <c r="BY45">
        <v>1.3075000000000001</v>
      </c>
      <c r="BZ45">
        <v>0.26811691695693901</v>
      </c>
      <c r="CA45">
        <v>1.2127159999999999</v>
      </c>
      <c r="CB45">
        <v>25.71</v>
      </c>
      <c r="CC45">
        <v>1.1956020000000001</v>
      </c>
      <c r="CD45">
        <v>27.3</v>
      </c>
      <c r="CE45">
        <v>-1.59</v>
      </c>
      <c r="CF45">
        <v>26.504999999999999</v>
      </c>
      <c r="CG45">
        <v>4.0342708333333297</v>
      </c>
      <c r="CH45">
        <v>1.3948255749415801</v>
      </c>
      <c r="CI45" t="s">
        <v>166</v>
      </c>
      <c r="CJ45">
        <v>40</v>
      </c>
      <c r="CK45">
        <v>1.1268739999999999</v>
      </c>
      <c r="CL45">
        <v>20.43</v>
      </c>
      <c r="CM45">
        <v>19.57</v>
      </c>
      <c r="CN45">
        <v>25.867291666666699</v>
      </c>
      <c r="CO45">
        <v>32.933645833333301</v>
      </c>
      <c r="CP45">
        <v>2.3943750000000001</v>
      </c>
      <c r="CQ45">
        <v>0.87312223647277498</v>
      </c>
      <c r="CR45">
        <v>1.223902</v>
      </c>
      <c r="CS45">
        <v>31.98</v>
      </c>
      <c r="CT45" t="s">
        <v>166</v>
      </c>
      <c r="CU45">
        <v>40</v>
      </c>
      <c r="CV45">
        <v>-8.02</v>
      </c>
      <c r="CW45">
        <v>35.99</v>
      </c>
      <c r="CX45">
        <v>5.4507291666666697</v>
      </c>
      <c r="CY45">
        <v>1.6957493917747199</v>
      </c>
      <c r="CZ45">
        <v>1.2597849999999999</v>
      </c>
      <c r="DA45">
        <v>27.35</v>
      </c>
      <c r="DB45">
        <v>1.2445379999999999</v>
      </c>
      <c r="DC45">
        <v>28.93</v>
      </c>
      <c r="DD45">
        <v>-1.58</v>
      </c>
      <c r="DE45">
        <v>28.14</v>
      </c>
      <c r="DF45">
        <v>2.3992708333333299</v>
      </c>
      <c r="DG45">
        <v>0.87516487174697699</v>
      </c>
      <c r="DH45">
        <v>1.2426779999999999</v>
      </c>
      <c r="DI45">
        <v>29.94</v>
      </c>
      <c r="DJ45">
        <v>1.1745129999999999</v>
      </c>
      <c r="DK45">
        <v>16.850000000000001</v>
      </c>
      <c r="DL45">
        <v>13.09</v>
      </c>
      <c r="DM45">
        <v>27.470833333333299</v>
      </c>
      <c r="DN45">
        <v>28.7054166666667</v>
      </c>
      <c r="DO45">
        <v>1.8338541666666699</v>
      </c>
      <c r="DP45">
        <v>0.60641985413322397</v>
      </c>
      <c r="DQ45">
        <v>1.2266779999999999</v>
      </c>
      <c r="DR45">
        <v>31.81</v>
      </c>
      <c r="DS45">
        <v>1.3004960000000001</v>
      </c>
      <c r="DT45">
        <v>19.25</v>
      </c>
      <c r="DU45">
        <v>12.56</v>
      </c>
      <c r="DV45">
        <v>29.673541666666701</v>
      </c>
      <c r="DW45">
        <v>30.741770833333302</v>
      </c>
      <c r="DX45">
        <v>0.20250000000000101</v>
      </c>
      <c r="DY45">
        <v>-1.5970153924355399</v>
      </c>
      <c r="DZ45">
        <v>1.2193020000000001</v>
      </c>
      <c r="EA45">
        <v>27.66</v>
      </c>
      <c r="EB45">
        <v>1.2417990000000001</v>
      </c>
      <c r="EC45">
        <v>31.41</v>
      </c>
      <c r="ED45">
        <v>1.2586729999999999</v>
      </c>
      <c r="EE45">
        <v>28.21</v>
      </c>
      <c r="EF45">
        <v>24.46</v>
      </c>
      <c r="EG45">
        <v>29.093333333333302</v>
      </c>
      <c r="EH45">
        <v>1.4459375000000001</v>
      </c>
      <c r="EI45">
        <v>0.36875790011918103</v>
      </c>
      <c r="EJ45">
        <v>1.2249680000000001</v>
      </c>
      <c r="EK45">
        <v>35.46</v>
      </c>
      <c r="EL45">
        <v>1.2526219999999999</v>
      </c>
      <c r="EM45">
        <v>37.35</v>
      </c>
      <c r="EN45">
        <v>-1.89</v>
      </c>
      <c r="EO45">
        <v>36.405000000000001</v>
      </c>
      <c r="EP45">
        <v>5.8657291666666698</v>
      </c>
      <c r="EQ45">
        <v>1.7691267994700699</v>
      </c>
      <c r="ER45">
        <v>1.2193020000000001</v>
      </c>
      <c r="ES45">
        <v>27.66</v>
      </c>
      <c r="ET45">
        <v>1.2586729999999999</v>
      </c>
      <c r="EU45">
        <v>28.21</v>
      </c>
      <c r="EV45">
        <v>1.242089</v>
      </c>
      <c r="EW45">
        <v>28.16</v>
      </c>
      <c r="EX45">
        <v>27.61</v>
      </c>
      <c r="EY45">
        <v>28.01</v>
      </c>
      <c r="EZ45">
        <v>2.5292708333333298</v>
      </c>
      <c r="FA45">
        <v>0.92793105303082901</v>
      </c>
      <c r="FB45" t="s">
        <v>166</v>
      </c>
      <c r="FC45">
        <v>40</v>
      </c>
      <c r="FD45">
        <v>1.2834509999999999</v>
      </c>
      <c r="FE45">
        <v>35.46</v>
      </c>
      <c r="FF45">
        <v>4.54</v>
      </c>
      <c r="FG45">
        <v>37.729999999999997</v>
      </c>
      <c r="FH45">
        <v>7.1907291666666699</v>
      </c>
      <c r="FI45">
        <v>1.97279258059183</v>
      </c>
    </row>
    <row r="46" spans="1:165">
      <c r="A46">
        <v>45</v>
      </c>
      <c r="B46" s="1" t="s">
        <v>212</v>
      </c>
      <c r="C46" t="s">
        <v>200</v>
      </c>
      <c r="D46" t="s">
        <v>174</v>
      </c>
      <c r="E46">
        <v>5</v>
      </c>
      <c r="F46">
        <v>1.163958</v>
      </c>
      <c r="G46" s="2">
        <v>32.74</v>
      </c>
      <c r="H46">
        <v>1.388765</v>
      </c>
      <c r="I46">
        <v>21.62</v>
      </c>
      <c r="J46">
        <v>11.12</v>
      </c>
      <c r="K46" s="3">
        <v>32.758541666666702</v>
      </c>
      <c r="L46">
        <f>ABS(G46-K46)</f>
        <v>1.8541666666699541E-2</v>
      </c>
      <c r="M46" s="6">
        <f>AVERAGE(G46,K46)</f>
        <v>32.749270833333355</v>
      </c>
      <c r="N46" s="4"/>
      <c r="O46">
        <v>1.230251</v>
      </c>
      <c r="P46" s="2">
        <v>31.35</v>
      </c>
      <c r="Q46">
        <v>1.168671</v>
      </c>
      <c r="R46">
        <v>16.61</v>
      </c>
      <c r="S46">
        <v>14.74</v>
      </c>
      <c r="T46" s="3">
        <f>R46+15</f>
        <v>31.61</v>
      </c>
      <c r="U46">
        <f>ABS(P46-T46)</f>
        <v>0.25999999999999801</v>
      </c>
      <c r="V46" s="4">
        <f>AVERAGE(P46,T46)</f>
        <v>31.48</v>
      </c>
      <c r="Z46">
        <v>1.241452</v>
      </c>
      <c r="AA46" s="2">
        <v>33.25</v>
      </c>
      <c r="AB46">
        <v>1.1216140000000001</v>
      </c>
      <c r="AC46">
        <v>18.7</v>
      </c>
      <c r="AD46">
        <f>AA46-AC46</f>
        <v>14.55</v>
      </c>
      <c r="AE46" s="2">
        <f>AC46+13.3</f>
        <v>32</v>
      </c>
      <c r="AF46">
        <f>ABS(AA46-AE46)</f>
        <v>1.25</v>
      </c>
      <c r="AG46" s="1">
        <f>AVERAGE(AA46,AE46)</f>
        <v>32.625</v>
      </c>
      <c r="AJ46">
        <v>1.2146710000000001</v>
      </c>
      <c r="AK46">
        <v>32.79</v>
      </c>
      <c r="AL46">
        <v>1.2688870000000001</v>
      </c>
      <c r="AM46">
        <v>19.510000000000002</v>
      </c>
      <c r="AN46">
        <v>13.28</v>
      </c>
      <c r="AO46">
        <v>29.933541666666699</v>
      </c>
      <c r="AP46">
        <v>31.361770833333299</v>
      </c>
      <c r="AQ46">
        <v>1.3875</v>
      </c>
      <c r="AR46">
        <v>0.32750356663845198</v>
      </c>
      <c r="AS46" t="s">
        <v>166</v>
      </c>
      <c r="AT46">
        <v>40</v>
      </c>
      <c r="AU46">
        <v>1.1534040000000001</v>
      </c>
      <c r="AV46">
        <v>35.18</v>
      </c>
      <c r="AW46">
        <v>4.82</v>
      </c>
      <c r="AX46">
        <v>37.590000000000003</v>
      </c>
      <c r="AY46">
        <v>4.8407291666666703</v>
      </c>
      <c r="AZ46">
        <v>1.5770653636512999</v>
      </c>
      <c r="BA46">
        <v>1.2071320000000001</v>
      </c>
      <c r="BB46">
        <v>33.94</v>
      </c>
      <c r="BC46">
        <v>1.24685</v>
      </c>
      <c r="BD46">
        <v>32.619999999999997</v>
      </c>
      <c r="BE46">
        <v>1.32</v>
      </c>
      <c r="BF46">
        <v>33.28</v>
      </c>
      <c r="BG46">
        <v>0.53072916666666703</v>
      </c>
      <c r="BH46">
        <v>-0.63350343179910196</v>
      </c>
      <c r="BI46">
        <v>1.0001770000000001</v>
      </c>
      <c r="BJ46">
        <v>1</v>
      </c>
      <c r="BK46">
        <v>1.2978540000000001</v>
      </c>
      <c r="BL46">
        <v>25.54</v>
      </c>
      <c r="BM46">
        <v>-24.54</v>
      </c>
      <c r="BN46">
        <v>32.773541666666702</v>
      </c>
      <c r="BO46">
        <v>16.886770833333301</v>
      </c>
      <c r="BP46">
        <v>15.862500000000001</v>
      </c>
      <c r="BQ46">
        <v>2.7639578330405099</v>
      </c>
      <c r="BR46">
        <v>1.201902</v>
      </c>
      <c r="BS46">
        <v>32.46</v>
      </c>
      <c r="BT46">
        <v>1.4894890000000001</v>
      </c>
      <c r="BU46">
        <v>18.86</v>
      </c>
      <c r="BV46">
        <v>13.6</v>
      </c>
      <c r="BW46">
        <v>32.413541666666703</v>
      </c>
      <c r="BX46">
        <v>32.436770833333298</v>
      </c>
      <c r="BY46">
        <v>0.3125</v>
      </c>
      <c r="BZ46">
        <v>-1.16315080980568</v>
      </c>
      <c r="CA46">
        <v>1.223403</v>
      </c>
      <c r="CB46">
        <v>27.93</v>
      </c>
      <c r="CC46">
        <v>1.208386</v>
      </c>
      <c r="CD46">
        <v>28.55</v>
      </c>
      <c r="CE46">
        <v>-0.62000000000000099</v>
      </c>
      <c r="CF46">
        <v>28.24</v>
      </c>
      <c r="CG46">
        <v>4.5092708333333302</v>
      </c>
      <c r="CH46">
        <v>1.5061354626901899</v>
      </c>
      <c r="CI46">
        <v>1.2094529999999999</v>
      </c>
      <c r="CJ46">
        <v>34.270000000000003</v>
      </c>
      <c r="CK46" t="s">
        <v>166</v>
      </c>
      <c r="CL46">
        <v>40</v>
      </c>
      <c r="CM46">
        <v>-5.73</v>
      </c>
      <c r="CN46">
        <v>45.437291666666702</v>
      </c>
      <c r="CO46">
        <v>39.853645833333303</v>
      </c>
      <c r="CP46">
        <v>7.1043750000000001</v>
      </c>
      <c r="CQ46">
        <v>1.96071079145884</v>
      </c>
      <c r="CR46">
        <v>1.2243470000000001</v>
      </c>
      <c r="CS46">
        <v>33.19</v>
      </c>
      <c r="CT46" t="s">
        <v>166</v>
      </c>
      <c r="CU46">
        <v>40</v>
      </c>
      <c r="CV46">
        <v>-6.81</v>
      </c>
      <c r="CW46">
        <v>36.594999999999999</v>
      </c>
      <c r="CX46">
        <v>3.84572916666666</v>
      </c>
      <c r="CY46">
        <v>1.3469632252035699</v>
      </c>
      <c r="CZ46">
        <v>1.257509</v>
      </c>
      <c r="DA46">
        <v>29.77</v>
      </c>
      <c r="DB46">
        <v>1.236472</v>
      </c>
      <c r="DC46">
        <v>29.87</v>
      </c>
      <c r="DD46">
        <v>-0.100000000000001</v>
      </c>
      <c r="DE46">
        <v>29.82</v>
      </c>
      <c r="DF46">
        <v>2.9292708333333302</v>
      </c>
      <c r="DG46">
        <v>1.07475352971403</v>
      </c>
      <c r="DH46">
        <v>1.241452</v>
      </c>
      <c r="DI46">
        <v>33.25</v>
      </c>
      <c r="DJ46">
        <v>1.1216140000000001</v>
      </c>
      <c r="DK46">
        <v>18.7</v>
      </c>
      <c r="DL46">
        <v>14.55</v>
      </c>
      <c r="DM46">
        <v>29.320833333333301</v>
      </c>
      <c r="DN46">
        <v>31.285416666666698</v>
      </c>
      <c r="DO46">
        <v>1.46385416666667</v>
      </c>
      <c r="DP46">
        <v>0.381072797644818</v>
      </c>
      <c r="DQ46">
        <v>1.2146710000000001</v>
      </c>
      <c r="DR46">
        <v>32.79</v>
      </c>
      <c r="DS46">
        <v>1.2688870000000001</v>
      </c>
      <c r="DT46">
        <v>19.510000000000002</v>
      </c>
      <c r="DU46">
        <v>13.28</v>
      </c>
      <c r="DV46">
        <v>29.933541666666699</v>
      </c>
      <c r="DW46">
        <v>31.361770833333299</v>
      </c>
      <c r="DX46">
        <v>1.3875</v>
      </c>
      <c r="DY46">
        <v>0.32750356663845198</v>
      </c>
      <c r="DZ46">
        <v>1.1989909999999999</v>
      </c>
      <c r="EA46">
        <v>29.98</v>
      </c>
      <c r="EB46">
        <v>1.2071320000000001</v>
      </c>
      <c r="EC46">
        <v>33.94</v>
      </c>
      <c r="ED46">
        <v>1.234056</v>
      </c>
      <c r="EE46">
        <v>29.59</v>
      </c>
      <c r="EF46">
        <v>25.63</v>
      </c>
      <c r="EG46">
        <v>31.17</v>
      </c>
      <c r="EH46">
        <v>1.5792708333333301</v>
      </c>
      <c r="EI46">
        <v>0.45696324262565302</v>
      </c>
      <c r="EJ46">
        <v>1.114498</v>
      </c>
      <c r="EK46">
        <v>40</v>
      </c>
      <c r="EL46">
        <v>1.296594</v>
      </c>
      <c r="EM46">
        <v>40</v>
      </c>
      <c r="EN46">
        <v>0</v>
      </c>
      <c r="EO46">
        <v>40</v>
      </c>
      <c r="EP46">
        <v>7.2507291666666696</v>
      </c>
      <c r="EQ46">
        <v>1.98110203852193</v>
      </c>
      <c r="ER46">
        <v>1.1989909999999999</v>
      </c>
      <c r="ES46">
        <v>29.98</v>
      </c>
      <c r="ET46">
        <v>1.234056</v>
      </c>
      <c r="EU46">
        <v>29.59</v>
      </c>
      <c r="EV46">
        <v>1.2149380000000001</v>
      </c>
      <c r="EW46">
        <v>29.3</v>
      </c>
      <c r="EX46">
        <v>29.69</v>
      </c>
      <c r="EY46">
        <v>29.623333333333299</v>
      </c>
      <c r="EZ46">
        <v>3.1259375</v>
      </c>
      <c r="FA46">
        <v>1.1397342381973601</v>
      </c>
      <c r="FB46">
        <v>0.99711260000000002</v>
      </c>
      <c r="FC46">
        <v>2.0699999999999998</v>
      </c>
      <c r="FD46">
        <v>1.0001880000000001</v>
      </c>
      <c r="FE46">
        <v>2.16</v>
      </c>
      <c r="FF46">
        <v>-9.0000000000000302E-2</v>
      </c>
      <c r="FG46">
        <v>2.1150000000000002</v>
      </c>
      <c r="FH46">
        <v>30.6342708333333</v>
      </c>
      <c r="FI46">
        <v>3.4221193441425402</v>
      </c>
    </row>
    <row r="47" spans="1:165">
      <c r="A47">
        <v>46</v>
      </c>
      <c r="B47" s="1" t="s">
        <v>213</v>
      </c>
      <c r="C47" t="s">
        <v>200</v>
      </c>
      <c r="D47" t="s">
        <v>174</v>
      </c>
      <c r="E47">
        <v>6</v>
      </c>
      <c r="F47">
        <v>1.162525</v>
      </c>
      <c r="G47" s="2">
        <v>28.51</v>
      </c>
      <c r="H47">
        <v>1.5051319999999999</v>
      </c>
      <c r="I47">
        <v>17.920000000000002</v>
      </c>
      <c r="J47">
        <v>10.59</v>
      </c>
      <c r="K47" s="3">
        <v>29.058541666666699</v>
      </c>
      <c r="L47">
        <f>ABS(G47-K47)</f>
        <v>0.54854166666669713</v>
      </c>
      <c r="M47" s="6">
        <f>AVERAGE(G47,K47)</f>
        <v>28.784270833333352</v>
      </c>
      <c r="N47" s="4"/>
      <c r="O47">
        <v>1.222458</v>
      </c>
      <c r="P47" s="2">
        <v>32.08</v>
      </c>
      <c r="Q47">
        <v>1.164804</v>
      </c>
      <c r="R47">
        <v>15.93</v>
      </c>
      <c r="S47">
        <v>16.149999999999999</v>
      </c>
      <c r="T47" s="3">
        <f>R47+15</f>
        <v>30.93</v>
      </c>
      <c r="U47">
        <f>ABS(P47-T47)</f>
        <v>1.1499999999999986</v>
      </c>
      <c r="V47" s="4">
        <f>AVERAGE(P47,T47)</f>
        <v>31.504999999999999</v>
      </c>
      <c r="Z47">
        <v>1.2343329999999999</v>
      </c>
      <c r="AA47" s="2">
        <v>32.31</v>
      </c>
      <c r="AB47">
        <v>1.1259520000000001</v>
      </c>
      <c r="AC47">
        <v>17.32</v>
      </c>
      <c r="AD47">
        <f>AA47-AC47</f>
        <v>14.990000000000002</v>
      </c>
      <c r="AE47" s="2">
        <f>AC47+13.3</f>
        <v>30.62</v>
      </c>
      <c r="AF47">
        <f>ABS(AA47-AE47)</f>
        <v>1.6900000000000013</v>
      </c>
      <c r="AG47" s="1">
        <f>AVERAGE(AA47,AE47)</f>
        <v>31.465000000000003</v>
      </c>
      <c r="AJ47">
        <v>1.1766430000000001</v>
      </c>
      <c r="AK47">
        <v>30.53</v>
      </c>
      <c r="AL47">
        <v>1.184952</v>
      </c>
      <c r="AM47">
        <v>20.34</v>
      </c>
      <c r="AN47">
        <v>10.19</v>
      </c>
      <c r="AO47">
        <v>30.763541666666701</v>
      </c>
      <c r="AP47">
        <v>30.646770833333299</v>
      </c>
      <c r="AQ47">
        <v>1.8625</v>
      </c>
      <c r="AR47">
        <v>0.62191967127157599</v>
      </c>
      <c r="AS47">
        <v>1.1894149999999999</v>
      </c>
      <c r="AT47">
        <v>32.97</v>
      </c>
      <c r="AU47">
        <v>1.2144079999999999</v>
      </c>
      <c r="AV47">
        <v>33.42</v>
      </c>
      <c r="AW47">
        <v>-0.45000000000000301</v>
      </c>
      <c r="AX47">
        <v>33.195</v>
      </c>
      <c r="AY47">
        <v>4.4107291666666599</v>
      </c>
      <c r="AZ47">
        <v>1.4840400197063</v>
      </c>
      <c r="BA47">
        <v>1.206261</v>
      </c>
      <c r="BB47">
        <v>32.33</v>
      </c>
      <c r="BC47">
        <v>1.2362310000000001</v>
      </c>
      <c r="BD47">
        <v>31.39</v>
      </c>
      <c r="BE47">
        <v>0.93999999999999795</v>
      </c>
      <c r="BF47">
        <v>31.86</v>
      </c>
      <c r="BG47">
        <v>3.07572916666666</v>
      </c>
      <c r="BH47">
        <v>1.1235420005195</v>
      </c>
      <c r="BI47">
        <v>1.185082</v>
      </c>
      <c r="BJ47">
        <v>35.020000000000003</v>
      </c>
      <c r="BK47">
        <v>1.3103629999999999</v>
      </c>
      <c r="BL47">
        <v>23.97</v>
      </c>
      <c r="BM47">
        <v>11.05</v>
      </c>
      <c r="BN47">
        <v>31.203541666666698</v>
      </c>
      <c r="BO47">
        <v>33.111770833333303</v>
      </c>
      <c r="BP47">
        <v>4.3274999999999997</v>
      </c>
      <c r="BQ47">
        <v>1.4649900080682301</v>
      </c>
      <c r="BR47">
        <v>1.1911210000000001</v>
      </c>
      <c r="BS47">
        <v>33.6</v>
      </c>
      <c r="BT47">
        <v>1.5504180000000001</v>
      </c>
      <c r="BU47">
        <v>17.86</v>
      </c>
      <c r="BV47">
        <v>15.74</v>
      </c>
      <c r="BW47">
        <v>31.413541666666699</v>
      </c>
      <c r="BX47">
        <v>32.506770833333299</v>
      </c>
      <c r="BY47">
        <v>3.7225000000000001</v>
      </c>
      <c r="BZ47">
        <v>1.31439548557603</v>
      </c>
      <c r="CA47">
        <v>1.205505</v>
      </c>
      <c r="CB47">
        <v>27.39</v>
      </c>
      <c r="CC47">
        <v>1.1995039999999999</v>
      </c>
      <c r="CD47">
        <v>28.26</v>
      </c>
      <c r="CE47">
        <v>-0.87000000000000099</v>
      </c>
      <c r="CF47">
        <v>27.824999999999999</v>
      </c>
      <c r="CG47">
        <v>0.95927083333333496</v>
      </c>
      <c r="CH47">
        <v>-4.1581831734558997E-2</v>
      </c>
      <c r="CI47">
        <v>1.2126790000000001</v>
      </c>
      <c r="CJ47">
        <v>32.520000000000003</v>
      </c>
      <c r="CK47" t="s">
        <v>166</v>
      </c>
      <c r="CL47">
        <v>40</v>
      </c>
      <c r="CM47">
        <v>-7.48</v>
      </c>
      <c r="CN47">
        <v>45.437291666666702</v>
      </c>
      <c r="CO47">
        <v>38.978645833333303</v>
      </c>
      <c r="CP47">
        <v>10.194375000000001</v>
      </c>
      <c r="CQ47">
        <v>2.3218360975861598</v>
      </c>
      <c r="CR47">
        <v>1.2182660000000001</v>
      </c>
      <c r="CS47">
        <v>32.700000000000003</v>
      </c>
      <c r="CT47">
        <v>1.212299</v>
      </c>
      <c r="CU47">
        <v>31.8</v>
      </c>
      <c r="CV47">
        <v>0.90000000000000202</v>
      </c>
      <c r="CW47">
        <v>32.25</v>
      </c>
      <c r="CX47">
        <v>3.4657291666666601</v>
      </c>
      <c r="CY47">
        <v>1.2429230482133899</v>
      </c>
      <c r="CZ47">
        <v>1.2414350000000001</v>
      </c>
      <c r="DA47">
        <v>28.78</v>
      </c>
      <c r="DB47">
        <v>1.228075</v>
      </c>
      <c r="DC47">
        <v>28.83</v>
      </c>
      <c r="DD47">
        <v>-4.9999999999997199E-2</v>
      </c>
      <c r="DE47">
        <v>28.805</v>
      </c>
      <c r="DF47">
        <v>2.0729166666662E-2</v>
      </c>
      <c r="DG47">
        <v>-3.8762135527316599</v>
      </c>
      <c r="DH47">
        <v>1.2343329999999999</v>
      </c>
      <c r="DI47">
        <v>32.31</v>
      </c>
      <c r="DJ47">
        <v>1.1259520000000001</v>
      </c>
      <c r="DK47">
        <v>17.32</v>
      </c>
      <c r="DL47">
        <v>14.99</v>
      </c>
      <c r="DM47">
        <v>27.940833333333298</v>
      </c>
      <c r="DN47">
        <v>30.125416666666698</v>
      </c>
      <c r="DO47">
        <v>1.3411458333333299</v>
      </c>
      <c r="DP47">
        <v>0.29352434807600603</v>
      </c>
      <c r="DQ47">
        <v>1.1766430000000001</v>
      </c>
      <c r="DR47">
        <v>30.53</v>
      </c>
      <c r="DS47">
        <v>1.184952</v>
      </c>
      <c r="DT47">
        <v>20.34</v>
      </c>
      <c r="DU47">
        <v>10.19</v>
      </c>
      <c r="DV47">
        <v>30.763541666666701</v>
      </c>
      <c r="DW47">
        <v>30.646770833333299</v>
      </c>
      <c r="DX47">
        <v>1.8625</v>
      </c>
      <c r="DY47">
        <v>0.62191967127157599</v>
      </c>
      <c r="DZ47">
        <v>1.2015560000000001</v>
      </c>
      <c r="EA47">
        <v>26.01</v>
      </c>
      <c r="EB47">
        <v>1.206261</v>
      </c>
      <c r="EC47">
        <v>32.33</v>
      </c>
      <c r="ED47">
        <v>1.2382340000000001</v>
      </c>
      <c r="EE47">
        <v>25.98</v>
      </c>
      <c r="EF47">
        <v>19.66</v>
      </c>
      <c r="EG47">
        <v>28.106666666666701</v>
      </c>
      <c r="EH47">
        <v>0.67760416666666901</v>
      </c>
      <c r="EI47">
        <v>-0.38919198650931902</v>
      </c>
      <c r="EJ47" t="s">
        <v>166</v>
      </c>
      <c r="EK47">
        <v>40</v>
      </c>
      <c r="EL47">
        <v>1.0538430000000001</v>
      </c>
      <c r="EM47">
        <v>40</v>
      </c>
      <c r="EN47">
        <v>0</v>
      </c>
      <c r="EO47">
        <v>40</v>
      </c>
      <c r="EP47">
        <v>11.2157291666667</v>
      </c>
      <c r="EQ47">
        <v>2.4173171829488602</v>
      </c>
      <c r="ER47">
        <v>1.2015560000000001</v>
      </c>
      <c r="ES47">
        <v>26.01</v>
      </c>
      <c r="ET47">
        <v>1.2382340000000001</v>
      </c>
      <c r="EU47">
        <v>25.98</v>
      </c>
      <c r="EV47">
        <v>1.2204969999999999</v>
      </c>
      <c r="EW47">
        <v>25.72</v>
      </c>
      <c r="EX47">
        <v>25.75</v>
      </c>
      <c r="EY47">
        <v>25.9033333333333</v>
      </c>
      <c r="EZ47">
        <v>2.8809374999999999</v>
      </c>
      <c r="FA47">
        <v>1.0581157620107799</v>
      </c>
      <c r="FB47" t="s">
        <v>166</v>
      </c>
      <c r="FC47">
        <v>40</v>
      </c>
      <c r="FD47">
        <v>1.2614540000000001</v>
      </c>
      <c r="FE47">
        <v>37.869999999999997</v>
      </c>
      <c r="FF47">
        <v>2.13</v>
      </c>
      <c r="FG47">
        <v>38.935000000000002</v>
      </c>
      <c r="FH47">
        <v>10.1507291666667</v>
      </c>
      <c r="FI47">
        <v>2.31754554198795</v>
      </c>
    </row>
    <row r="48" spans="1:165">
      <c r="A48">
        <v>47</v>
      </c>
      <c r="B48" s="1" t="s">
        <v>214</v>
      </c>
      <c r="C48" t="s">
        <v>200</v>
      </c>
      <c r="D48" t="s">
        <v>174</v>
      </c>
      <c r="E48">
        <v>7</v>
      </c>
      <c r="F48">
        <v>1.1495059999999999</v>
      </c>
      <c r="G48" s="2">
        <v>28.29</v>
      </c>
      <c r="H48">
        <v>1.6221779999999999</v>
      </c>
      <c r="I48">
        <v>17.920000000000002</v>
      </c>
      <c r="J48">
        <v>10.37</v>
      </c>
      <c r="K48" s="3">
        <v>29.058541666666699</v>
      </c>
      <c r="L48">
        <f>ABS(G48-K48)</f>
        <v>0.76854166666669954</v>
      </c>
      <c r="M48" s="6">
        <f>AVERAGE(G48,K48)</f>
        <v>28.674270833333349</v>
      </c>
      <c r="N48" s="4"/>
      <c r="O48">
        <v>1.2131909999999999</v>
      </c>
      <c r="P48" s="2">
        <v>31.57</v>
      </c>
      <c r="Q48">
        <v>1.162798</v>
      </c>
      <c r="R48">
        <v>17.32</v>
      </c>
      <c r="S48">
        <v>14.25</v>
      </c>
      <c r="T48" s="3">
        <f>R48+15</f>
        <v>32.32</v>
      </c>
      <c r="U48">
        <f>ABS(P48-T48)</f>
        <v>0.75</v>
      </c>
      <c r="V48" s="4">
        <f>AVERAGE(P48,T48)</f>
        <v>31.945</v>
      </c>
      <c r="Z48">
        <v>1.2327410000000001</v>
      </c>
      <c r="AA48" s="2">
        <v>33.409999999999997</v>
      </c>
      <c r="AB48">
        <v>1.129419</v>
      </c>
      <c r="AC48">
        <v>18.5</v>
      </c>
      <c r="AD48">
        <f>AA48-AC48</f>
        <v>14.909999999999997</v>
      </c>
      <c r="AE48" s="2">
        <f>AC48+13.3</f>
        <v>31.8</v>
      </c>
      <c r="AF48">
        <f>ABS(AA48-AE48)</f>
        <v>1.6099999999999959</v>
      </c>
      <c r="AG48" s="1">
        <f>AVERAGE(AA48,AE48)</f>
        <v>32.604999999999997</v>
      </c>
      <c r="AJ48">
        <v>1.2017439999999999</v>
      </c>
      <c r="AK48">
        <v>30.53</v>
      </c>
      <c r="AL48">
        <v>1.3984529999999999</v>
      </c>
      <c r="AM48">
        <v>18.91</v>
      </c>
      <c r="AN48">
        <v>11.62</v>
      </c>
      <c r="AO48">
        <v>29.333541666666701</v>
      </c>
      <c r="AP48">
        <v>29.931770833333299</v>
      </c>
      <c r="AQ48">
        <v>1.2575000000000001</v>
      </c>
      <c r="AR48">
        <v>0.22912562299175701</v>
      </c>
      <c r="AS48" t="s">
        <v>166</v>
      </c>
      <c r="AT48">
        <v>40</v>
      </c>
      <c r="AU48">
        <v>1.202826</v>
      </c>
      <c r="AV48">
        <v>32.32</v>
      </c>
      <c r="AW48">
        <v>7.68</v>
      </c>
      <c r="AX48">
        <v>36.159999999999997</v>
      </c>
      <c r="AY48">
        <v>7.4857291666666601</v>
      </c>
      <c r="AZ48">
        <v>2.01299843018319</v>
      </c>
      <c r="BA48">
        <v>1.1559759999999999</v>
      </c>
      <c r="BB48">
        <v>31.91</v>
      </c>
      <c r="BC48">
        <v>1.216896</v>
      </c>
      <c r="BD48">
        <v>29.39</v>
      </c>
      <c r="BE48">
        <v>2.52</v>
      </c>
      <c r="BF48">
        <v>30.65</v>
      </c>
      <c r="BG48">
        <v>1.9757291666666601</v>
      </c>
      <c r="BH48">
        <v>0.68093752852839295</v>
      </c>
      <c r="BI48">
        <v>1.179168</v>
      </c>
      <c r="BJ48">
        <v>34.369999999999997</v>
      </c>
      <c r="BK48">
        <v>1.2907770000000001</v>
      </c>
      <c r="BL48">
        <v>21.26</v>
      </c>
      <c r="BM48">
        <v>13.11</v>
      </c>
      <c r="BN48">
        <v>28.493541666666701</v>
      </c>
      <c r="BO48">
        <v>31.431770833333299</v>
      </c>
      <c r="BP48">
        <v>2.7574999999999998</v>
      </c>
      <c r="BQ48">
        <v>1.01432447214552</v>
      </c>
      <c r="BR48">
        <v>1.1823109999999999</v>
      </c>
      <c r="BS48">
        <v>30.74</v>
      </c>
      <c r="BT48">
        <v>1.543606</v>
      </c>
      <c r="BU48">
        <v>17.850000000000001</v>
      </c>
      <c r="BV48">
        <v>12.89</v>
      </c>
      <c r="BW48">
        <v>31.403541666666701</v>
      </c>
      <c r="BX48">
        <v>31.0717708333333</v>
      </c>
      <c r="BY48">
        <v>2.3975</v>
      </c>
      <c r="BZ48">
        <v>0.87442652777545504</v>
      </c>
      <c r="CA48">
        <v>1.2134</v>
      </c>
      <c r="CB48">
        <v>26.63</v>
      </c>
      <c r="CC48">
        <v>1.189541</v>
      </c>
      <c r="CD48">
        <v>26.26</v>
      </c>
      <c r="CE48">
        <v>0.369999999999997</v>
      </c>
      <c r="CF48">
        <v>26.445</v>
      </c>
      <c r="CG48">
        <v>2.22927083333333</v>
      </c>
      <c r="CH48">
        <v>0.80167455143421396</v>
      </c>
      <c r="CI48">
        <v>1.2062539999999999</v>
      </c>
      <c r="CJ48">
        <v>32.54</v>
      </c>
      <c r="CK48">
        <v>1.150407</v>
      </c>
      <c r="CL48">
        <v>18.54</v>
      </c>
      <c r="CM48">
        <v>14</v>
      </c>
      <c r="CN48">
        <v>23.977291666666702</v>
      </c>
      <c r="CO48">
        <v>28.258645833333301</v>
      </c>
      <c r="CP48">
        <v>0.41562500000000202</v>
      </c>
      <c r="CQ48">
        <v>-0.87797186757201295</v>
      </c>
      <c r="CR48">
        <v>1.200771</v>
      </c>
      <c r="CS48">
        <v>30.47</v>
      </c>
      <c r="CT48">
        <v>1.199289</v>
      </c>
      <c r="CU48">
        <v>30.4</v>
      </c>
      <c r="CV48">
        <v>7.0000000000000298E-2</v>
      </c>
      <c r="CW48">
        <v>30.434999999999999</v>
      </c>
      <c r="CX48">
        <v>1.76072916666666</v>
      </c>
      <c r="CY48">
        <v>0.56572802249424903</v>
      </c>
      <c r="CZ48">
        <v>1.2297199999999999</v>
      </c>
      <c r="DA48">
        <v>27.28</v>
      </c>
      <c r="DB48">
        <v>1.20929</v>
      </c>
      <c r="DC48">
        <v>26.79</v>
      </c>
      <c r="DD48">
        <v>0.49000000000000199</v>
      </c>
      <c r="DE48">
        <v>27.035</v>
      </c>
      <c r="DF48">
        <v>1.6392708333333299</v>
      </c>
      <c r="DG48">
        <v>0.49425152914493797</v>
      </c>
      <c r="DH48">
        <v>1.2327410000000001</v>
      </c>
      <c r="DI48">
        <v>33.409999999999997</v>
      </c>
      <c r="DJ48">
        <v>1.129419</v>
      </c>
      <c r="DK48">
        <v>18.5</v>
      </c>
      <c r="DL48">
        <v>14.91</v>
      </c>
      <c r="DM48">
        <v>29.120833333333302</v>
      </c>
      <c r="DN48">
        <v>31.265416666666699</v>
      </c>
      <c r="DO48">
        <v>2.5911458333333299</v>
      </c>
      <c r="DP48">
        <v>0.95210018457086498</v>
      </c>
      <c r="DQ48">
        <v>1.2017439999999999</v>
      </c>
      <c r="DR48">
        <v>30.53</v>
      </c>
      <c r="DS48">
        <v>1.3984529999999999</v>
      </c>
      <c r="DT48">
        <v>18.91</v>
      </c>
      <c r="DU48">
        <v>11.62</v>
      </c>
      <c r="DV48">
        <v>29.333541666666701</v>
      </c>
      <c r="DW48">
        <v>29.931770833333299</v>
      </c>
      <c r="DX48">
        <v>1.2575000000000001</v>
      </c>
      <c r="DY48">
        <v>0.22912562299175701</v>
      </c>
      <c r="DZ48">
        <v>1.196942</v>
      </c>
      <c r="EA48">
        <v>27.36</v>
      </c>
      <c r="EB48">
        <v>1.1559759999999999</v>
      </c>
      <c r="EC48">
        <v>31.91</v>
      </c>
      <c r="ED48">
        <v>1.2240690000000001</v>
      </c>
      <c r="EE48">
        <v>27.58</v>
      </c>
      <c r="EF48">
        <v>23.03</v>
      </c>
      <c r="EG48">
        <v>28.95</v>
      </c>
      <c r="EH48">
        <v>0.27572916666666503</v>
      </c>
      <c r="EI48">
        <v>-1.28833617522883</v>
      </c>
      <c r="EJ48" t="s">
        <v>166</v>
      </c>
      <c r="EK48">
        <v>40</v>
      </c>
      <c r="EL48">
        <v>1.216545</v>
      </c>
      <c r="EM48">
        <v>34.409999999999997</v>
      </c>
      <c r="EN48">
        <v>5.59</v>
      </c>
      <c r="EO48">
        <v>37.204999999999998</v>
      </c>
      <c r="EP48">
        <v>8.53072916666666</v>
      </c>
      <c r="EQ48">
        <v>2.1436748404605499</v>
      </c>
      <c r="ER48">
        <v>1.196942</v>
      </c>
      <c r="ES48">
        <v>27.36</v>
      </c>
      <c r="ET48">
        <v>1.2240690000000001</v>
      </c>
      <c r="EU48">
        <v>27.58</v>
      </c>
      <c r="EV48">
        <v>1.214521</v>
      </c>
      <c r="EW48">
        <v>27.69</v>
      </c>
      <c r="EX48">
        <v>27.47</v>
      </c>
      <c r="EY48">
        <v>27.543333333333301</v>
      </c>
      <c r="EZ48">
        <v>1.1309374999999999</v>
      </c>
      <c r="FA48">
        <v>0.123046934775926</v>
      </c>
      <c r="FB48" t="s">
        <v>166</v>
      </c>
      <c r="FC48">
        <v>40</v>
      </c>
      <c r="FD48">
        <v>1.255879</v>
      </c>
      <c r="FE48">
        <v>37</v>
      </c>
      <c r="FF48">
        <v>3</v>
      </c>
      <c r="FG48">
        <v>38.5</v>
      </c>
      <c r="FH48">
        <v>9.8257291666666706</v>
      </c>
      <c r="FI48">
        <v>2.2850043704383101</v>
      </c>
    </row>
    <row r="49" spans="1:165">
      <c r="A49">
        <v>48</v>
      </c>
      <c r="B49" s="1" t="s">
        <v>215</v>
      </c>
      <c r="C49" t="s">
        <v>200</v>
      </c>
      <c r="D49" t="s">
        <v>174</v>
      </c>
      <c r="E49">
        <v>8</v>
      </c>
      <c r="F49">
        <v>1.1492039999999999</v>
      </c>
      <c r="G49" s="2">
        <v>31.83</v>
      </c>
      <c r="H49">
        <v>1.4500519999999999</v>
      </c>
      <c r="I49">
        <v>21.77</v>
      </c>
      <c r="J49">
        <v>10.06</v>
      </c>
      <c r="K49" s="3">
        <v>32.9085416666667</v>
      </c>
      <c r="L49">
        <f>ABS(G49-K49)</f>
        <v>1.0785416666667018</v>
      </c>
      <c r="M49" s="6">
        <f>AVERAGE(G49,K49)</f>
        <v>32.369270833333346</v>
      </c>
      <c r="N49" s="4"/>
      <c r="O49">
        <v>1.223905</v>
      </c>
      <c r="P49" s="2">
        <v>35.22</v>
      </c>
      <c r="Q49">
        <v>1.2140949999999999</v>
      </c>
      <c r="R49">
        <v>18.71</v>
      </c>
      <c r="S49">
        <v>16.510000000000002</v>
      </c>
      <c r="T49" s="3">
        <f>R49+15</f>
        <v>33.71</v>
      </c>
      <c r="U49">
        <f>ABS(P49-T49)</f>
        <v>1.509999999999998</v>
      </c>
      <c r="V49" s="4">
        <f>AVERAGE(P49,T49)</f>
        <v>34.465000000000003</v>
      </c>
      <c r="Z49">
        <v>1.2247699999999999</v>
      </c>
      <c r="AA49" s="2">
        <v>31.53</v>
      </c>
      <c r="AB49">
        <v>1.186936</v>
      </c>
      <c r="AC49">
        <v>18.850000000000001</v>
      </c>
      <c r="AD49">
        <f>AA49-AC49</f>
        <v>12.68</v>
      </c>
      <c r="AE49" s="2">
        <f>AC49+13.3</f>
        <v>32.150000000000006</v>
      </c>
      <c r="AF49">
        <f>ABS(AA49-AE49)</f>
        <v>0.62000000000000455</v>
      </c>
      <c r="AG49" s="1">
        <f>AVERAGE(AA49,AE49)</f>
        <v>31.840000000000003</v>
      </c>
      <c r="AJ49">
        <v>1.173475</v>
      </c>
      <c r="AK49">
        <v>30.95</v>
      </c>
      <c r="AL49">
        <v>1.188612</v>
      </c>
      <c r="AM49">
        <v>21.08</v>
      </c>
      <c r="AN49">
        <v>9.8699999999999992</v>
      </c>
      <c r="AO49">
        <v>31.503541666666699</v>
      </c>
      <c r="AP49">
        <v>31.226770833333301</v>
      </c>
      <c r="AQ49">
        <v>1.1425000000000001</v>
      </c>
      <c r="AR49">
        <v>0.13321884378622101</v>
      </c>
      <c r="AS49">
        <v>1.177141</v>
      </c>
      <c r="AT49">
        <v>31.25</v>
      </c>
      <c r="AU49">
        <v>1.2080599999999999</v>
      </c>
      <c r="AV49">
        <v>33.340000000000003</v>
      </c>
      <c r="AW49">
        <v>-2.09</v>
      </c>
      <c r="AX49">
        <v>32.295000000000002</v>
      </c>
      <c r="AY49">
        <v>7.4270833333329705E-2</v>
      </c>
      <c r="AZ49">
        <v>-2.6000369570416799</v>
      </c>
      <c r="BA49">
        <v>1.2024870000000001</v>
      </c>
      <c r="BB49">
        <v>32.4</v>
      </c>
      <c r="BC49">
        <v>1.219012</v>
      </c>
      <c r="BD49">
        <v>29.77</v>
      </c>
      <c r="BE49">
        <v>2.63</v>
      </c>
      <c r="BF49">
        <v>31.085000000000001</v>
      </c>
      <c r="BG49">
        <v>1.2842708333333299</v>
      </c>
      <c r="BH49">
        <v>0.25019111241262298</v>
      </c>
      <c r="BI49">
        <v>1.170272</v>
      </c>
      <c r="BJ49">
        <v>36.94</v>
      </c>
      <c r="BK49">
        <v>1.368344</v>
      </c>
      <c r="BL49">
        <v>24.48</v>
      </c>
      <c r="BM49">
        <v>12.46</v>
      </c>
      <c r="BN49">
        <v>31.7135416666667</v>
      </c>
      <c r="BO49">
        <v>34.326770833333299</v>
      </c>
      <c r="BP49">
        <v>1.9575</v>
      </c>
      <c r="BQ49">
        <v>0.671668148882823</v>
      </c>
      <c r="BR49">
        <v>1.177797</v>
      </c>
      <c r="BS49">
        <v>33.29</v>
      </c>
      <c r="BT49">
        <v>1.3536950000000001</v>
      </c>
      <c r="BU49">
        <v>18.71</v>
      </c>
      <c r="BV49">
        <v>14.58</v>
      </c>
      <c r="BW49">
        <v>32.263541666666697</v>
      </c>
      <c r="BX49">
        <v>32.776770833333302</v>
      </c>
      <c r="BY49">
        <v>0.40749999999999897</v>
      </c>
      <c r="BZ49">
        <v>-0.89771434630122204</v>
      </c>
      <c r="CA49">
        <v>1.178377</v>
      </c>
      <c r="CB49">
        <v>25.92</v>
      </c>
      <c r="CC49">
        <v>1.1944539999999999</v>
      </c>
      <c r="CD49">
        <v>28.67</v>
      </c>
      <c r="CE49">
        <v>-2.75</v>
      </c>
      <c r="CF49">
        <v>27.295000000000002</v>
      </c>
      <c r="CG49">
        <v>5.0742708333333297</v>
      </c>
      <c r="CH49">
        <v>1.6241828364442401</v>
      </c>
      <c r="CI49">
        <v>1.2130559999999999</v>
      </c>
      <c r="CJ49">
        <v>33.46</v>
      </c>
      <c r="CK49" t="s">
        <v>166</v>
      </c>
      <c r="CL49">
        <v>40</v>
      </c>
      <c r="CM49">
        <v>-6.54</v>
      </c>
      <c r="CN49">
        <v>45.437291666666702</v>
      </c>
      <c r="CO49">
        <v>39.448645833333302</v>
      </c>
      <c r="CP49">
        <v>7.0793749999999998</v>
      </c>
      <c r="CQ49">
        <v>1.95718562697284</v>
      </c>
      <c r="CR49">
        <v>1.2058690000000001</v>
      </c>
      <c r="CS49">
        <v>33.11</v>
      </c>
      <c r="CT49" t="s">
        <v>166</v>
      </c>
      <c r="CU49">
        <v>40</v>
      </c>
      <c r="CV49">
        <v>-6.89</v>
      </c>
      <c r="CW49">
        <v>36.555</v>
      </c>
      <c r="CX49">
        <v>4.1857291666666701</v>
      </c>
      <c r="CY49">
        <v>1.43168092213773</v>
      </c>
      <c r="CZ49">
        <v>1.221201</v>
      </c>
      <c r="DA49">
        <v>28.62</v>
      </c>
      <c r="DB49">
        <v>1.21654</v>
      </c>
      <c r="DC49">
        <v>30.85</v>
      </c>
      <c r="DD49">
        <v>-2.23</v>
      </c>
      <c r="DE49">
        <v>29.734999999999999</v>
      </c>
      <c r="DF49">
        <v>2.6342708333333298</v>
      </c>
      <c r="DG49">
        <v>0.96860642010562403</v>
      </c>
      <c r="DH49">
        <v>1.2247699999999999</v>
      </c>
      <c r="DI49">
        <v>31.53</v>
      </c>
      <c r="DJ49">
        <v>1.186936</v>
      </c>
      <c r="DK49">
        <v>18.850000000000001</v>
      </c>
      <c r="DL49">
        <v>12.68</v>
      </c>
      <c r="DM49">
        <v>29.470833333333299</v>
      </c>
      <c r="DN49">
        <v>30.500416666666698</v>
      </c>
      <c r="DO49">
        <v>1.86885416666667</v>
      </c>
      <c r="DP49">
        <v>0.62532549796345605</v>
      </c>
      <c r="DQ49">
        <v>1.173475</v>
      </c>
      <c r="DR49">
        <v>30.95</v>
      </c>
      <c r="DS49">
        <v>1.188612</v>
      </c>
      <c r="DT49">
        <v>21.08</v>
      </c>
      <c r="DU49">
        <v>9.8699999999999992</v>
      </c>
      <c r="DV49">
        <v>31.503541666666699</v>
      </c>
      <c r="DW49">
        <v>31.226770833333301</v>
      </c>
      <c r="DX49">
        <v>1.1425000000000001</v>
      </c>
      <c r="DY49">
        <v>0.13321884378622101</v>
      </c>
      <c r="DZ49">
        <v>1.210005</v>
      </c>
      <c r="EA49">
        <v>27.03</v>
      </c>
      <c r="EB49">
        <v>1.2024870000000001</v>
      </c>
      <c r="EC49">
        <v>32.4</v>
      </c>
      <c r="ED49">
        <v>1.230064</v>
      </c>
      <c r="EE49">
        <v>27.57</v>
      </c>
      <c r="EF49">
        <v>22.2</v>
      </c>
      <c r="EG49">
        <v>29</v>
      </c>
      <c r="EH49">
        <v>3.3692708333333301</v>
      </c>
      <c r="EI49">
        <v>1.21469635102216</v>
      </c>
      <c r="EJ49">
        <v>1.2235849999999999</v>
      </c>
      <c r="EK49">
        <v>36.700000000000003</v>
      </c>
      <c r="EL49">
        <v>1.2334830000000001</v>
      </c>
      <c r="EM49">
        <v>38.24</v>
      </c>
      <c r="EN49">
        <v>-1.54</v>
      </c>
      <c r="EO49">
        <v>37.47</v>
      </c>
      <c r="EP49">
        <v>5.1007291666666701</v>
      </c>
      <c r="EQ49">
        <v>1.6293835033666999</v>
      </c>
      <c r="ER49">
        <v>1.210005</v>
      </c>
      <c r="ES49">
        <v>27.03</v>
      </c>
      <c r="ET49">
        <v>1.230064</v>
      </c>
      <c r="EU49">
        <v>27.57</v>
      </c>
      <c r="EV49">
        <v>1.209006</v>
      </c>
      <c r="EW49">
        <v>27.48</v>
      </c>
      <c r="EX49">
        <v>26.94</v>
      </c>
      <c r="EY49">
        <v>27.36</v>
      </c>
      <c r="EZ49">
        <v>5.0092708333333302</v>
      </c>
      <c r="FA49">
        <v>1.61129036225564</v>
      </c>
      <c r="FB49">
        <v>0.99993810000000005</v>
      </c>
      <c r="FC49">
        <v>40</v>
      </c>
      <c r="FD49">
        <v>1.270613</v>
      </c>
      <c r="FE49">
        <v>39.28</v>
      </c>
      <c r="FF49">
        <v>0.71999999999999897</v>
      </c>
      <c r="FG49">
        <v>39.64</v>
      </c>
      <c r="FH49">
        <v>7.27072916666667</v>
      </c>
      <c r="FI49">
        <v>1.9838565845443401</v>
      </c>
    </row>
    <row r="50" spans="1:165">
      <c r="S50">
        <f>AVERAGE(S2:S49)</f>
        <v>14.969583333333331</v>
      </c>
      <c r="AD50">
        <f>AVERAGE(AD2:AD49)</f>
        <v>13.311499999999995</v>
      </c>
    </row>
  </sheetData>
  <sortState ref="A2:FK50">
    <sortCondition ref="D2:D50"/>
    <sortCondition ref="C2:C50"/>
  </sortState>
  <conditionalFormatting sqref="L1:L1048576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AF1:AF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Steven Roberts</cp:lastModifiedBy>
  <dcterms:created xsi:type="dcterms:W3CDTF">2015-08-04T22:39:28Z</dcterms:created>
  <dcterms:modified xsi:type="dcterms:W3CDTF">2015-08-05T14:14:55Z</dcterms:modified>
</cp:coreProperties>
</file>