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e H\Documents\GitHub\Resilience-Project\qPCR data\"/>
    </mc:Choice>
  </mc:AlternateContent>
  <bookViews>
    <workbookView xWindow="0" yWindow="0" windowWidth="20745" windowHeight="8145"/>
  </bookViews>
  <sheets>
    <sheet name="GRB2ctcompare" sheetId="1" r:id="rId1"/>
  </sheets>
  <calcPr calcId="0"/>
</workbook>
</file>

<file path=xl/calcChain.xml><?xml version="1.0" encoding="utf-8"?>
<calcChain xmlns="http://schemas.openxmlformats.org/spreadsheetml/2006/main">
  <c r="N50" i="1" l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3" i="1"/>
</calcChain>
</file>

<file path=xl/sharedStrings.xml><?xml version="1.0" encoding="utf-8"?>
<sst xmlns="http://schemas.openxmlformats.org/spreadsheetml/2006/main" count="114" uniqueCount="112">
  <si>
    <t>Well</t>
  </si>
  <si>
    <t>Cq</t>
  </si>
  <si>
    <t>A01</t>
  </si>
  <si>
    <t>NaN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</si>
  <si>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</si>
  <si>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</si>
  <si>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</si>
  <si>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</si>
  <si>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</si>
  <si>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</si>
  <si>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</si>
  <si>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</si>
  <si>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</si>
  <si>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</si>
  <si>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</si>
  <si>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</si>
  <si>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</si>
  <si>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</si>
  <si>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</si>
  <si>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</si>
  <si>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</si>
  <si>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</si>
  <si>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</si>
  <si>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</si>
  <si>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</si>
  <si>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</si>
  <si>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</si>
  <si>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</si>
  <si>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</si>
  <si>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</si>
  <si>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</si>
  <si>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</si>
  <si>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</si>
  <si>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</si>
  <si>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</si>
  <si>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</si>
  <si>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</si>
  <si>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</si>
  <si>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</si>
  <si>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</si>
  <si>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</si>
  <si>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</si>
  <si>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</si>
  <si>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</si>
  <si>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</si>
  <si>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</si>
  <si>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</si>
  <si>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</si>
  <si>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</si>
  <si>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</si>
  <si>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</si>
  <si>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</si>
  <si>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</si>
  <si>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</si>
  <si>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</si>
  <si>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</si>
  <si>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</si>
  <si>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</si>
  <si>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</si>
  <si>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</si>
  <si>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</si>
  <si>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</si>
  <si>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</si>
  <si>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</si>
  <si>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</si>
  <si>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</si>
  <si>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</si>
  <si>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</si>
  <si>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</si>
  <si>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</si>
  <si>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</si>
  <si>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</si>
  <si>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</si>
  <si>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</si>
  <si>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</si>
  <si>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</si>
  <si>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</si>
  <si>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</si>
  <si>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</si>
  <si>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</si>
  <si>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</si>
  <si>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</si>
  <si>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</si>
  <si>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</si>
  <si>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</si>
  <si>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</si>
  <si>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</si>
  <si>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</si>
  <si>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</si>
  <si>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</si>
  <si>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</si>
  <si>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</si>
  <si>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</si>
  <si>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</si>
  <si>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</si>
  <si>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</si>
  <si>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</si>
  <si>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</si>
  <si>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</si>
  <si>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Rep 1</t>
  </si>
  <si>
    <t>Rep 2</t>
  </si>
  <si>
    <t>Rep diff</t>
  </si>
  <si>
    <t>rep1.eff.GRB2</t>
  </si>
  <si>
    <t>rep1.ct.GRB2</t>
  </si>
  <si>
    <t>rep2.eff.GRB2</t>
  </si>
  <si>
    <t>rep2.ct.GRB2</t>
  </si>
  <si>
    <t>repdiff.GRB2</t>
  </si>
  <si>
    <t>opticorr.GRB2</t>
  </si>
  <si>
    <t>rep.diff</t>
  </si>
  <si>
    <t>avgct.GRB2</t>
  </si>
  <si>
    <t>norm.GRB2</t>
  </si>
  <si>
    <t>log.GRB2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</si>
</sst>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0"/>
  <sheetViews>
    <sheetView tabSelected="1" workbookViewId="0">
      <selection activeCell="T16" sqref="T16"/>
    </sheetView>
  </sheetViews>
  <sheetFormatPr defaultRowHeight="15" x14ac:dyDescent="0.25"/>
  <cols>
    <col min="8" max="11" width="12.5703125"/>
    <col min="12" max="12" width="14.140625" customWidth="1"/>
    <col min="13" max="14" width="20.28515625" customWidth="1"/>
  </cols>
  <sheetData>
    <row r="1" spans="2:17" x14ac:dyDescent="0.25">
      <c r="B1" t="s">
        <v>99</v>
      </c>
      <c r="D1" t="s">
        <v>100</v>
      </c>
      <c r="F1" t="s">
        <v>101</v>
      </c>
    </row>
    <row r="2" spans="2:17" x14ac:dyDescent="0.25">
      <c r="B2" t="s">
        <v>0</v>
      </c>
      <c r="C2" t="s">
        <v>1</v>
      </c>
      <c r="D2" t="s">
        <v>0</v>
      </c>
      <c r="E2" t="s">
        <v>1</v>
      </c>
      <c r="H2" t="s">
        <v>102</v>
      </c>
      <c r="I2" t="s">
        <v>103</v>
      </c>
      <c r="J2" t="s">
        <v>104</v>
      </c>
      <c r="K2" t="s">
        <v>105</v>
      </c>
      <c r="L2" t="s">
        <v>106</v>
      </c>
      <c r="M2" t="s">
        <v>107</v>
      </c>
      <c r="N2" t="s">
        <v>108</v>
      </c>
      <c r="O2" t="s">
        <v>109</v>
      </c>
      <c r="P2" t="s">
        <v>110</v>
      </c>
      <c r="Q2" t="s">
        <v>111</v>
      </c>
    </row>
    <row r="3" spans="2:17" x14ac:dyDescent="0.25">
      <c r="B3" t="s">
        <v>2</v>
      </c>
      <c r="C3">
        <v>26.8945589268167</v>
      </c>
      <c r="D3" t="s">
        <v>9</v>
      </c>
      <c r="E3">
        <v>27.600510736098901</v>
      </c>
      <c r="F3">
        <f>ABS(C3-E3)</f>
        <v>0.70595180928220103</v>
      </c>
      <c r="H3">
        <v>1.1913659999999999</v>
      </c>
      <c r="I3">
        <v>28.76</v>
      </c>
      <c r="J3">
        <v>1.404264</v>
      </c>
      <c r="K3">
        <v>14.33</v>
      </c>
      <c r="L3">
        <v>14.43</v>
      </c>
      <c r="M3">
        <v>27.883541666666702</v>
      </c>
      <c r="N3">
        <f>ABS(I3-M3)</f>
        <v>0.87645833333330003</v>
      </c>
      <c r="O3">
        <v>28.3217708333333</v>
      </c>
      <c r="P3">
        <v>1.2524999999999999</v>
      </c>
      <c r="Q3">
        <v>0.22514155397688401</v>
      </c>
    </row>
    <row r="4" spans="2:17" x14ac:dyDescent="0.25">
      <c r="B4" t="s">
        <v>4</v>
      </c>
      <c r="C4">
        <v>28.220905445048501</v>
      </c>
      <c r="D4" t="s">
        <v>10</v>
      </c>
      <c r="E4">
        <v>28.004720287879699</v>
      </c>
      <c r="F4">
        <f t="shared" ref="F4:F50" si="0">ABS(C4-E4)</f>
        <v>0.21618515716880182</v>
      </c>
      <c r="H4">
        <v>1.198931</v>
      </c>
      <c r="I4">
        <v>28.42</v>
      </c>
      <c r="J4">
        <v>1.6557999999999999</v>
      </c>
      <c r="K4">
        <v>14.83</v>
      </c>
      <c r="L4">
        <v>13.59</v>
      </c>
      <c r="M4">
        <v>28.383541666666702</v>
      </c>
      <c r="N4">
        <f t="shared" ref="N4:N50" si="1">ABS(I4-M4)</f>
        <v>3.6458333333300175E-2</v>
      </c>
      <c r="O4">
        <v>28.401770833333298</v>
      </c>
      <c r="P4">
        <v>1.3574999999999999</v>
      </c>
      <c r="Q4">
        <v>0.30564477282595198</v>
      </c>
    </row>
    <row r="5" spans="2:17" x14ac:dyDescent="0.25">
      <c r="B5" t="s">
        <v>5</v>
      </c>
      <c r="C5">
        <v>27.177808758888499</v>
      </c>
      <c r="D5" t="s">
        <v>11</v>
      </c>
      <c r="E5">
        <v>27.219714404761401</v>
      </c>
      <c r="F5">
        <f t="shared" si="0"/>
        <v>4.1905645872901687E-2</v>
      </c>
      <c r="H5">
        <v>1.198067</v>
      </c>
      <c r="I5">
        <v>29.4</v>
      </c>
      <c r="J5">
        <v>1.7429429999999999</v>
      </c>
      <c r="K5">
        <v>16</v>
      </c>
      <c r="L5">
        <v>13.4</v>
      </c>
      <c r="M5">
        <v>29.5535416666667</v>
      </c>
      <c r="N5">
        <f t="shared" si="1"/>
        <v>0.1535416666667011</v>
      </c>
      <c r="O5">
        <v>29.476770833333301</v>
      </c>
      <c r="P5">
        <v>1.3625</v>
      </c>
      <c r="Q5">
        <v>0.30932124755526003</v>
      </c>
    </row>
    <row r="6" spans="2:17" x14ac:dyDescent="0.25">
      <c r="B6" t="s">
        <v>6</v>
      </c>
      <c r="C6">
        <v>29.6156952958187</v>
      </c>
      <c r="D6" t="s">
        <v>12</v>
      </c>
      <c r="E6">
        <v>29.827643099711899</v>
      </c>
      <c r="F6">
        <f t="shared" si="0"/>
        <v>0.21194780389319945</v>
      </c>
      <c r="H6">
        <v>1.2098390000000001</v>
      </c>
      <c r="I6">
        <v>29.27</v>
      </c>
      <c r="J6">
        <v>1.751784</v>
      </c>
      <c r="K6">
        <v>15.89</v>
      </c>
      <c r="L6">
        <v>13.38</v>
      </c>
      <c r="M6">
        <v>29.4435416666667</v>
      </c>
      <c r="N6">
        <f t="shared" si="1"/>
        <v>0.17354166666670068</v>
      </c>
      <c r="O6">
        <v>29.3567708333333</v>
      </c>
      <c r="P6">
        <v>0.42249999999999899</v>
      </c>
      <c r="Q6">
        <v>-0.86156583218491001</v>
      </c>
    </row>
    <row r="7" spans="2:17" x14ac:dyDescent="0.25">
      <c r="B7" t="s">
        <v>7</v>
      </c>
      <c r="C7">
        <v>29.174907416314301</v>
      </c>
      <c r="D7" t="s">
        <v>13</v>
      </c>
      <c r="E7">
        <v>29.259102464330901</v>
      </c>
      <c r="F7">
        <f t="shared" si="0"/>
        <v>8.4195048016599827E-2</v>
      </c>
      <c r="H7">
        <v>1.199376</v>
      </c>
      <c r="I7">
        <v>27.57</v>
      </c>
      <c r="J7">
        <v>1.4455610000000001</v>
      </c>
      <c r="K7">
        <v>13.95</v>
      </c>
      <c r="L7">
        <v>13.62</v>
      </c>
      <c r="M7">
        <v>27.503541666666699</v>
      </c>
      <c r="N7">
        <f t="shared" si="1"/>
        <v>6.6458333333301312E-2</v>
      </c>
      <c r="O7">
        <v>27.5367708333333</v>
      </c>
      <c r="P7">
        <v>0.72750000000000303</v>
      </c>
      <c r="Q7">
        <v>-0.318141279936486</v>
      </c>
    </row>
    <row r="8" spans="2:17" x14ac:dyDescent="0.25">
      <c r="B8" t="s">
        <v>8</v>
      </c>
      <c r="C8">
        <v>29.5768209004802</v>
      </c>
      <c r="D8" t="s">
        <v>14</v>
      </c>
      <c r="E8">
        <v>29.9845511490268</v>
      </c>
      <c r="F8">
        <f t="shared" si="0"/>
        <v>0.40773024854659923</v>
      </c>
      <c r="H8">
        <v>1.217797</v>
      </c>
      <c r="I8">
        <v>33.93</v>
      </c>
      <c r="J8">
        <v>1.423586</v>
      </c>
      <c r="K8">
        <v>19.649999999999999</v>
      </c>
      <c r="L8">
        <v>14.28</v>
      </c>
      <c r="M8">
        <v>33.203541666666702</v>
      </c>
      <c r="N8">
        <f t="shared" si="1"/>
        <v>0.7264583333332979</v>
      </c>
      <c r="O8">
        <v>33.566770833333301</v>
      </c>
      <c r="P8">
        <v>1.9175</v>
      </c>
      <c r="Q8">
        <v>0.65102225425927296</v>
      </c>
    </row>
    <row r="9" spans="2:17" x14ac:dyDescent="0.25">
      <c r="B9" t="s">
        <v>15</v>
      </c>
      <c r="C9">
        <v>27.2254881665399</v>
      </c>
      <c r="D9" t="s">
        <v>21</v>
      </c>
      <c r="E9">
        <v>27.8246656955586</v>
      </c>
      <c r="F9">
        <f t="shared" si="0"/>
        <v>0.59917752901870003</v>
      </c>
      <c r="H9">
        <v>1.19478</v>
      </c>
      <c r="I9">
        <v>27.39</v>
      </c>
      <c r="J9">
        <v>1.5481</v>
      </c>
      <c r="K9">
        <v>14.35</v>
      </c>
      <c r="L9">
        <v>13.04</v>
      </c>
      <c r="M9">
        <v>27.903541666666701</v>
      </c>
      <c r="N9">
        <f t="shared" si="1"/>
        <v>0.51354166666670054</v>
      </c>
      <c r="O9">
        <v>27.646770833333299</v>
      </c>
      <c r="P9">
        <v>0.78249999999999897</v>
      </c>
      <c r="Q9">
        <v>-0.24526135656782999</v>
      </c>
    </row>
    <row r="10" spans="2:17" x14ac:dyDescent="0.25">
      <c r="B10" t="s">
        <v>16</v>
      </c>
      <c r="C10">
        <v>26.7701832318082</v>
      </c>
      <c r="D10" t="s">
        <v>22</v>
      </c>
      <c r="E10">
        <v>25.161923699802902</v>
      </c>
      <c r="F10">
        <f t="shared" si="0"/>
        <v>1.6082595320052988</v>
      </c>
      <c r="H10">
        <v>1.188261</v>
      </c>
      <c r="I10">
        <v>27.09</v>
      </c>
      <c r="J10">
        <v>1.6965969999999999</v>
      </c>
      <c r="K10">
        <v>15.04</v>
      </c>
      <c r="L10">
        <v>12.05</v>
      </c>
      <c r="M10">
        <v>28.593541666666699</v>
      </c>
      <c r="N10">
        <f t="shared" si="1"/>
        <v>1.503541666666699</v>
      </c>
      <c r="O10">
        <v>27.8417708333333</v>
      </c>
      <c r="P10">
        <v>7.5000000000002799E-3</v>
      </c>
      <c r="Q10">
        <v>-4.89285225843983</v>
      </c>
    </row>
    <row r="11" spans="2:17" x14ac:dyDescent="0.25">
      <c r="B11" t="s">
        <v>17</v>
      </c>
      <c r="C11">
        <v>26.8633034243956</v>
      </c>
      <c r="D11" t="s">
        <v>23</v>
      </c>
      <c r="E11">
        <v>26.9191216379648</v>
      </c>
      <c r="F11">
        <f t="shared" si="0"/>
        <v>5.5818213569200026E-2</v>
      </c>
      <c r="H11">
        <v>1.187878</v>
      </c>
      <c r="I11">
        <v>28.88</v>
      </c>
      <c r="J11">
        <v>1.6536770000000001</v>
      </c>
      <c r="K11">
        <v>16.59</v>
      </c>
      <c r="L11">
        <v>12.29</v>
      </c>
      <c r="M11">
        <v>30.1435416666667</v>
      </c>
      <c r="N11">
        <f t="shared" si="1"/>
        <v>1.2635416666667005</v>
      </c>
      <c r="O11">
        <v>29.511770833333301</v>
      </c>
      <c r="P11">
        <v>0.54750000000000698</v>
      </c>
      <c r="Q11">
        <v>-0.60239281729146898</v>
      </c>
    </row>
    <row r="12" spans="2:17" x14ac:dyDescent="0.25">
      <c r="B12" t="s">
        <v>18</v>
      </c>
      <c r="C12">
        <v>28.519489904843599</v>
      </c>
      <c r="D12" t="s">
        <v>24</v>
      </c>
      <c r="E12">
        <v>28.663717493034301</v>
      </c>
      <c r="F12">
        <f t="shared" si="0"/>
        <v>0.14422758819070225</v>
      </c>
      <c r="H12">
        <v>1.204853</v>
      </c>
      <c r="I12">
        <v>28.7</v>
      </c>
      <c r="J12">
        <v>1.4838439999999999</v>
      </c>
      <c r="K12">
        <v>14.72</v>
      </c>
      <c r="L12">
        <v>13.98</v>
      </c>
      <c r="M12">
        <v>28.273541666666699</v>
      </c>
      <c r="N12">
        <f t="shared" si="1"/>
        <v>0.42645833333330074</v>
      </c>
      <c r="O12">
        <v>28.486770833333299</v>
      </c>
      <c r="P12">
        <v>0.10249999999999899</v>
      </c>
      <c r="Q12">
        <v>-2.27789248040368</v>
      </c>
    </row>
    <row r="13" spans="2:17" x14ac:dyDescent="0.25">
      <c r="B13" t="s">
        <v>19</v>
      </c>
      <c r="C13">
        <v>29.570759117374799</v>
      </c>
      <c r="D13" t="s">
        <v>25</v>
      </c>
      <c r="E13">
        <v>29.631032906961199</v>
      </c>
      <c r="F13">
        <f t="shared" si="0"/>
        <v>6.0273789586400284E-2</v>
      </c>
      <c r="H13">
        <v>1.187848</v>
      </c>
      <c r="I13">
        <v>28.39</v>
      </c>
      <c r="J13">
        <v>1.5421739999999999</v>
      </c>
      <c r="K13">
        <v>16.28</v>
      </c>
      <c r="L13">
        <v>12.11</v>
      </c>
      <c r="M13">
        <v>29.833541666666701</v>
      </c>
      <c r="N13">
        <f t="shared" si="1"/>
        <v>1.4435416666667003</v>
      </c>
      <c r="O13">
        <v>29.111770833333299</v>
      </c>
      <c r="P13">
        <v>0.807499999999997</v>
      </c>
      <c r="Q13">
        <v>-0.213812223885329</v>
      </c>
    </row>
    <row r="14" spans="2:17" x14ac:dyDescent="0.25">
      <c r="B14" t="s">
        <v>20</v>
      </c>
      <c r="C14">
        <v>28.738886824058099</v>
      </c>
      <c r="D14" t="s">
        <v>26</v>
      </c>
      <c r="E14">
        <v>28.576472486504102</v>
      </c>
      <c r="F14">
        <f t="shared" si="0"/>
        <v>0.16241433755399726</v>
      </c>
      <c r="H14">
        <v>1.19445</v>
      </c>
      <c r="I14">
        <v>27.47</v>
      </c>
      <c r="J14">
        <v>1.410237</v>
      </c>
      <c r="K14">
        <v>15.17</v>
      </c>
      <c r="L14">
        <v>12.3</v>
      </c>
      <c r="M14">
        <v>28.723541666666701</v>
      </c>
      <c r="N14">
        <f t="shared" si="1"/>
        <v>1.2535416666667025</v>
      </c>
      <c r="O14">
        <v>28.096770833333299</v>
      </c>
      <c r="P14">
        <v>0.89249999999999796</v>
      </c>
      <c r="Q14">
        <v>-0.113728765328345</v>
      </c>
    </row>
    <row r="15" spans="2:17" x14ac:dyDescent="0.25">
      <c r="B15" t="s">
        <v>27</v>
      </c>
      <c r="C15">
        <v>28.130342930587702</v>
      </c>
      <c r="D15" t="s">
        <v>33</v>
      </c>
      <c r="E15">
        <v>28.312243323254201</v>
      </c>
      <c r="F15">
        <f t="shared" si="0"/>
        <v>0.18190039266649904</v>
      </c>
      <c r="H15">
        <v>1.2076960000000001</v>
      </c>
      <c r="I15">
        <v>29.01</v>
      </c>
      <c r="J15">
        <v>1.499781</v>
      </c>
      <c r="K15">
        <v>16</v>
      </c>
      <c r="L15">
        <v>13.01</v>
      </c>
      <c r="M15">
        <v>29.5535416666667</v>
      </c>
      <c r="N15">
        <f t="shared" si="1"/>
        <v>0.54354166666669812</v>
      </c>
      <c r="O15">
        <v>29.281770833333301</v>
      </c>
      <c r="P15">
        <v>1.7075</v>
      </c>
      <c r="Q15">
        <v>0.53503031246280797</v>
      </c>
    </row>
    <row r="16" spans="2:17" x14ac:dyDescent="0.25">
      <c r="B16" t="s">
        <v>28</v>
      </c>
      <c r="C16">
        <v>27.365247683284199</v>
      </c>
      <c r="D16" t="s">
        <v>34</v>
      </c>
      <c r="E16">
        <v>27.608146629774001</v>
      </c>
      <c r="F16">
        <f t="shared" si="0"/>
        <v>0.24289894648980237</v>
      </c>
      <c r="H16">
        <v>1.204739</v>
      </c>
      <c r="I16">
        <v>28.57</v>
      </c>
      <c r="J16">
        <v>1.638334</v>
      </c>
      <c r="K16">
        <v>16.71</v>
      </c>
      <c r="L16">
        <v>11.86</v>
      </c>
      <c r="M16">
        <v>30.263541666666701</v>
      </c>
      <c r="N16">
        <f t="shared" si="1"/>
        <v>1.6935416666667003</v>
      </c>
      <c r="O16">
        <v>29.416770833333299</v>
      </c>
      <c r="P16">
        <v>0.92249999999999599</v>
      </c>
      <c r="Q16">
        <v>-8.0667903067459301E-2</v>
      </c>
    </row>
    <row r="17" spans="2:17" x14ac:dyDescent="0.25">
      <c r="B17" t="s">
        <v>29</v>
      </c>
      <c r="C17">
        <v>26.900430755089602</v>
      </c>
      <c r="D17" t="s">
        <v>35</v>
      </c>
      <c r="E17">
        <v>27.067301885703401</v>
      </c>
      <c r="F17">
        <f t="shared" si="0"/>
        <v>0.16687113061379932</v>
      </c>
      <c r="H17">
        <v>1.1909240000000001</v>
      </c>
      <c r="I17">
        <v>27.25</v>
      </c>
      <c r="J17">
        <v>1.475498</v>
      </c>
      <c r="K17">
        <v>15.29</v>
      </c>
      <c r="L17">
        <v>11.96</v>
      </c>
      <c r="M17">
        <v>28.843541666666699</v>
      </c>
      <c r="N17">
        <f t="shared" si="1"/>
        <v>1.5935416666666988</v>
      </c>
      <c r="O17">
        <v>28.046770833333301</v>
      </c>
      <c r="P17">
        <v>1.7175</v>
      </c>
      <c r="Q17">
        <v>0.54086974511436803</v>
      </c>
    </row>
    <row r="18" spans="2:17" x14ac:dyDescent="0.25">
      <c r="B18" t="s">
        <v>30</v>
      </c>
      <c r="C18">
        <v>29.181055705797199</v>
      </c>
      <c r="D18" t="s">
        <v>36</v>
      </c>
      <c r="E18">
        <v>29.433177193542601</v>
      </c>
      <c r="F18">
        <f t="shared" si="0"/>
        <v>0.25212148774540211</v>
      </c>
      <c r="H18">
        <v>1.1924710000000001</v>
      </c>
      <c r="I18">
        <v>29.2</v>
      </c>
      <c r="J18">
        <v>1.504853</v>
      </c>
      <c r="K18">
        <v>16.82</v>
      </c>
      <c r="L18">
        <v>12.38</v>
      </c>
      <c r="M18">
        <v>30.3735416666667</v>
      </c>
      <c r="N18">
        <f t="shared" si="1"/>
        <v>1.1735416666667007</v>
      </c>
      <c r="O18">
        <v>29.7867708333333</v>
      </c>
      <c r="P18">
        <v>0.79749999999999899</v>
      </c>
      <c r="Q18">
        <v>-0.22627344432313801</v>
      </c>
    </row>
    <row r="19" spans="2:17" x14ac:dyDescent="0.25">
      <c r="B19" t="s">
        <v>31</v>
      </c>
      <c r="C19">
        <v>27.0005584094746</v>
      </c>
      <c r="D19" t="s">
        <v>37</v>
      </c>
      <c r="E19">
        <v>26.667588050770199</v>
      </c>
      <c r="F19">
        <f t="shared" si="0"/>
        <v>0.33297035870440084</v>
      </c>
      <c r="H19">
        <v>1.1956439999999999</v>
      </c>
      <c r="I19">
        <v>28.57</v>
      </c>
      <c r="J19">
        <v>1.643896</v>
      </c>
      <c r="K19">
        <v>15.25</v>
      </c>
      <c r="L19">
        <v>13.32</v>
      </c>
      <c r="M19">
        <v>28.8035416666667</v>
      </c>
      <c r="N19">
        <f t="shared" si="1"/>
        <v>0.2335416666666994</v>
      </c>
      <c r="O19">
        <v>28.686770833333298</v>
      </c>
      <c r="P19">
        <v>0.38250000000000001</v>
      </c>
      <c r="Q19">
        <v>-0.96102662571554598</v>
      </c>
    </row>
    <row r="20" spans="2:17" x14ac:dyDescent="0.25">
      <c r="B20" t="s">
        <v>32</v>
      </c>
      <c r="C20">
        <v>30.3688593474409</v>
      </c>
      <c r="D20" t="s">
        <v>38</v>
      </c>
      <c r="E20">
        <v>30.539894533078801</v>
      </c>
      <c r="F20">
        <f t="shared" si="0"/>
        <v>0.17103518563790132</v>
      </c>
      <c r="H20">
        <v>1.1898500000000001</v>
      </c>
      <c r="I20">
        <v>27.55</v>
      </c>
      <c r="J20">
        <v>1.52017</v>
      </c>
      <c r="K20">
        <v>15.81</v>
      </c>
      <c r="L20">
        <v>11.74</v>
      </c>
      <c r="M20">
        <v>29.363541666666698</v>
      </c>
      <c r="N20">
        <f t="shared" si="1"/>
        <v>1.8135416666666977</v>
      </c>
      <c r="O20">
        <v>28.456770833333302</v>
      </c>
      <c r="P20">
        <v>0.20749999999999999</v>
      </c>
      <c r="Q20">
        <v>-1.5726239393113901</v>
      </c>
    </row>
    <row r="21" spans="2:17" x14ac:dyDescent="0.25">
      <c r="B21" t="s">
        <v>39</v>
      </c>
      <c r="C21">
        <v>28.5187671445556</v>
      </c>
      <c r="D21" t="s">
        <v>45</v>
      </c>
      <c r="E21">
        <v>28.813311519701902</v>
      </c>
      <c r="F21">
        <f t="shared" si="0"/>
        <v>0.29454437514630172</v>
      </c>
      <c r="H21">
        <v>1.194394</v>
      </c>
      <c r="I21">
        <v>27.54</v>
      </c>
      <c r="J21">
        <v>1.5230520000000001</v>
      </c>
      <c r="K21">
        <v>15.95</v>
      </c>
      <c r="L21">
        <v>11.59</v>
      </c>
      <c r="M21">
        <v>29.503541666666699</v>
      </c>
      <c r="N21">
        <f t="shared" si="1"/>
        <v>1.9635416666666998</v>
      </c>
      <c r="O21">
        <v>28.521770833333299</v>
      </c>
      <c r="P21">
        <v>0.52749999999999997</v>
      </c>
      <c r="Q21">
        <v>-0.63960641363191595</v>
      </c>
    </row>
    <row r="22" spans="2:17" x14ac:dyDescent="0.25">
      <c r="B22" t="s">
        <v>40</v>
      </c>
      <c r="C22">
        <v>26.194235817808899</v>
      </c>
      <c r="D22" t="s">
        <v>46</v>
      </c>
      <c r="E22">
        <v>25.888334906808399</v>
      </c>
      <c r="F22">
        <f t="shared" si="0"/>
        <v>0.30590091100049932</v>
      </c>
      <c r="H22">
        <v>1.2053</v>
      </c>
      <c r="I22">
        <v>29.31</v>
      </c>
      <c r="J22">
        <v>1.513468</v>
      </c>
      <c r="K22">
        <v>17.14</v>
      </c>
      <c r="L22">
        <v>12.17</v>
      </c>
      <c r="M22">
        <v>30.6935416666667</v>
      </c>
      <c r="N22">
        <f t="shared" si="1"/>
        <v>1.3835416666667015</v>
      </c>
      <c r="O22">
        <v>30.0017708333333</v>
      </c>
      <c r="P22">
        <v>3.7374999999999998</v>
      </c>
      <c r="Q22">
        <v>1.3184169387168001</v>
      </c>
    </row>
    <row r="23" spans="2:17" x14ac:dyDescent="0.25">
      <c r="B23" t="s">
        <v>41</v>
      </c>
      <c r="C23">
        <v>27.410525386795701</v>
      </c>
      <c r="D23" t="s">
        <v>47</v>
      </c>
      <c r="E23">
        <v>27.389138207084802</v>
      </c>
      <c r="F23">
        <f t="shared" si="0"/>
        <v>2.1387179710899318E-2</v>
      </c>
      <c r="H23">
        <v>1.1932069999999999</v>
      </c>
      <c r="I23">
        <v>29.07</v>
      </c>
      <c r="J23">
        <v>1.569725</v>
      </c>
      <c r="K23">
        <v>16.32</v>
      </c>
      <c r="L23">
        <v>12.75</v>
      </c>
      <c r="M23">
        <v>29.8735416666667</v>
      </c>
      <c r="N23">
        <f t="shared" si="1"/>
        <v>0.80354166666669968</v>
      </c>
      <c r="O23">
        <v>29.471770833333299</v>
      </c>
      <c r="P23">
        <v>1.2024999999999999</v>
      </c>
      <c r="Q23">
        <v>0.18440272299777999</v>
      </c>
    </row>
    <row r="24" spans="2:17" x14ac:dyDescent="0.25">
      <c r="B24" t="s">
        <v>42</v>
      </c>
      <c r="C24">
        <v>29.400742326529599</v>
      </c>
      <c r="D24" t="s">
        <v>48</v>
      </c>
      <c r="E24">
        <v>29.1173548169652</v>
      </c>
      <c r="F24">
        <f t="shared" si="0"/>
        <v>0.28338750956439895</v>
      </c>
      <c r="H24">
        <v>1.1897500000000001</v>
      </c>
      <c r="I24">
        <v>28.89</v>
      </c>
      <c r="J24">
        <v>1.5864579999999999</v>
      </c>
      <c r="K24">
        <v>16.75</v>
      </c>
      <c r="L24">
        <v>12.14</v>
      </c>
      <c r="M24">
        <v>30.3035416666667</v>
      </c>
      <c r="N24">
        <f t="shared" si="1"/>
        <v>1.4135416666666991</v>
      </c>
      <c r="O24">
        <v>29.596770833333299</v>
      </c>
      <c r="P24">
        <v>1.5275000000000001</v>
      </c>
      <c r="Q24">
        <v>0.42363241206361302</v>
      </c>
    </row>
    <row r="25" spans="2:17" x14ac:dyDescent="0.25">
      <c r="B25" t="s">
        <v>43</v>
      </c>
      <c r="C25">
        <v>29.780218905607999</v>
      </c>
      <c r="D25" t="s">
        <v>49</v>
      </c>
      <c r="E25">
        <v>29.901002342136799</v>
      </c>
      <c r="F25">
        <f t="shared" si="0"/>
        <v>0.12078343652880008</v>
      </c>
      <c r="H25">
        <v>1.1903010000000001</v>
      </c>
      <c r="I25">
        <v>29.48</v>
      </c>
      <c r="J25">
        <v>1.6095060000000001</v>
      </c>
      <c r="K25">
        <v>16.88</v>
      </c>
      <c r="L25">
        <v>12.6</v>
      </c>
      <c r="M25">
        <v>30.433541666666699</v>
      </c>
      <c r="N25">
        <f t="shared" si="1"/>
        <v>0.95354166666669826</v>
      </c>
      <c r="O25">
        <v>29.956770833333302</v>
      </c>
      <c r="P25">
        <v>2.80249999999999</v>
      </c>
      <c r="Q25">
        <v>1.03051187596418</v>
      </c>
    </row>
    <row r="26" spans="2:17" x14ac:dyDescent="0.25">
      <c r="B26" t="s">
        <v>44</v>
      </c>
      <c r="C26">
        <v>29.415829702565699</v>
      </c>
      <c r="D26" t="s">
        <v>50</v>
      </c>
      <c r="E26">
        <v>29.642939040483601</v>
      </c>
      <c r="F26">
        <f t="shared" si="0"/>
        <v>0.22710933791790211</v>
      </c>
      <c r="H26">
        <v>1.187999</v>
      </c>
      <c r="I26">
        <v>28.85</v>
      </c>
      <c r="J26">
        <v>1.5098229999999999</v>
      </c>
      <c r="K26">
        <v>17.36</v>
      </c>
      <c r="L26">
        <v>11.49</v>
      </c>
      <c r="M26">
        <v>30.913541666666699</v>
      </c>
      <c r="N26">
        <f t="shared" si="1"/>
        <v>2.0635416666666977</v>
      </c>
      <c r="O26">
        <v>29.881770833333299</v>
      </c>
      <c r="P26">
        <v>1.5125</v>
      </c>
      <c r="Q26">
        <v>0.41376391092286102</v>
      </c>
    </row>
    <row r="27" spans="2:17" x14ac:dyDescent="0.25">
      <c r="B27" t="s">
        <v>51</v>
      </c>
      <c r="C27">
        <v>27.197574943707899</v>
      </c>
      <c r="D27" t="s">
        <v>57</v>
      </c>
      <c r="E27">
        <v>27.105082733555999</v>
      </c>
      <c r="F27">
        <f t="shared" si="0"/>
        <v>9.2492210151899457E-2</v>
      </c>
      <c r="H27">
        <v>1.191068</v>
      </c>
      <c r="I27">
        <v>32.159999999999997</v>
      </c>
      <c r="J27">
        <v>1.1415219999999999</v>
      </c>
      <c r="K27">
        <v>17.38</v>
      </c>
      <c r="L27">
        <v>14.78</v>
      </c>
      <c r="M27">
        <v>30.933541666666699</v>
      </c>
      <c r="N27">
        <f t="shared" si="1"/>
        <v>1.2264583333332979</v>
      </c>
      <c r="O27">
        <v>31.546770833333301</v>
      </c>
      <c r="P27">
        <v>0.212499999999995</v>
      </c>
      <c r="Q27">
        <v>-1.5488132906176899</v>
      </c>
    </row>
    <row r="28" spans="2:17" x14ac:dyDescent="0.25">
      <c r="B28" t="s">
        <v>52</v>
      </c>
      <c r="C28">
        <v>26.468348478399999</v>
      </c>
      <c r="D28" t="s">
        <v>58</v>
      </c>
      <c r="E28">
        <v>26.297601949440001</v>
      </c>
      <c r="F28">
        <f t="shared" si="0"/>
        <v>0.17074652895999876</v>
      </c>
      <c r="H28">
        <v>1.2061029999999999</v>
      </c>
      <c r="I28">
        <v>32.03</v>
      </c>
      <c r="J28">
        <v>1.518529</v>
      </c>
      <c r="K28">
        <v>16.77</v>
      </c>
      <c r="L28">
        <v>15.26</v>
      </c>
      <c r="M28">
        <v>30.323541666666699</v>
      </c>
      <c r="N28">
        <f t="shared" si="1"/>
        <v>1.7064583333333019</v>
      </c>
      <c r="O28">
        <v>31.1767708333333</v>
      </c>
      <c r="P28">
        <v>2.5225</v>
      </c>
      <c r="Q28">
        <v>0.92525047324562604</v>
      </c>
    </row>
    <row r="29" spans="2:17" x14ac:dyDescent="0.25">
      <c r="B29" t="s">
        <v>53</v>
      </c>
      <c r="C29">
        <v>26.9692158004672</v>
      </c>
      <c r="D29" t="s">
        <v>59</v>
      </c>
      <c r="E29">
        <v>27.020604200291</v>
      </c>
      <c r="F29">
        <f t="shared" si="0"/>
        <v>5.1388399823800057E-2</v>
      </c>
      <c r="H29">
        <v>1.198283</v>
      </c>
      <c r="I29">
        <v>32.200000000000003</v>
      </c>
      <c r="J29">
        <v>1.507026</v>
      </c>
      <c r="K29">
        <v>17.760000000000002</v>
      </c>
      <c r="L29">
        <v>14.44</v>
      </c>
      <c r="M29">
        <v>31.313541666666701</v>
      </c>
      <c r="N29">
        <f t="shared" si="1"/>
        <v>0.8864583333333016</v>
      </c>
      <c r="O29">
        <v>31.756770833333299</v>
      </c>
      <c r="P29">
        <v>2.6575000000000002</v>
      </c>
      <c r="Q29">
        <v>0.97738583123396505</v>
      </c>
    </row>
    <row r="30" spans="2:17" x14ac:dyDescent="0.25">
      <c r="B30" t="s">
        <v>54</v>
      </c>
      <c r="C30">
        <v>29.1249861603421</v>
      </c>
      <c r="D30" t="s">
        <v>60</v>
      </c>
      <c r="E30">
        <v>29.2137733359103</v>
      </c>
      <c r="F30">
        <f t="shared" si="0"/>
        <v>8.8787175568199928E-2</v>
      </c>
      <c r="H30">
        <v>1.21221</v>
      </c>
      <c r="I30">
        <v>32.909999999999997</v>
      </c>
      <c r="J30">
        <v>1.4223840000000001</v>
      </c>
      <c r="K30">
        <v>18.079999999999998</v>
      </c>
      <c r="L30">
        <v>14.83</v>
      </c>
      <c r="M30">
        <v>31.633541666666702</v>
      </c>
      <c r="N30">
        <f t="shared" si="1"/>
        <v>1.2764583333332951</v>
      </c>
      <c r="O30">
        <v>32.271770833333299</v>
      </c>
      <c r="P30">
        <v>1.0125</v>
      </c>
      <c r="Q30">
        <v>1.24225199985565E-2</v>
      </c>
    </row>
    <row r="31" spans="2:17" x14ac:dyDescent="0.25">
      <c r="B31" t="s">
        <v>55</v>
      </c>
      <c r="C31">
        <v>27.313490638859399</v>
      </c>
      <c r="D31" t="s">
        <v>61</v>
      </c>
      <c r="E31">
        <v>27.423062389238599</v>
      </c>
      <c r="F31">
        <f t="shared" si="0"/>
        <v>0.10957175037919953</v>
      </c>
      <c r="H31">
        <v>1.1952529999999999</v>
      </c>
      <c r="I31">
        <v>30.74</v>
      </c>
      <c r="J31">
        <v>1.478148</v>
      </c>
      <c r="K31">
        <v>18.16</v>
      </c>
      <c r="L31">
        <v>12.58</v>
      </c>
      <c r="M31">
        <v>31.7135416666667</v>
      </c>
      <c r="N31">
        <f t="shared" si="1"/>
        <v>0.97354166666670139</v>
      </c>
      <c r="O31">
        <v>31.226770833333301</v>
      </c>
      <c r="P31">
        <v>0.91250000000000098</v>
      </c>
      <c r="Q31">
        <v>-9.1567193525488894E-2</v>
      </c>
    </row>
    <row r="32" spans="2:17" x14ac:dyDescent="0.25">
      <c r="B32" t="s">
        <v>56</v>
      </c>
      <c r="C32">
        <v>30.2417440287097</v>
      </c>
      <c r="D32" t="s">
        <v>62</v>
      </c>
      <c r="E32">
        <v>30.7189802825181</v>
      </c>
      <c r="F32">
        <f t="shared" si="0"/>
        <v>0.47723625380839962</v>
      </c>
      <c r="H32">
        <v>1.1988350000000001</v>
      </c>
      <c r="I32">
        <v>31.25</v>
      </c>
      <c r="J32">
        <v>1</v>
      </c>
      <c r="K32">
        <v>2</v>
      </c>
      <c r="L32">
        <v>29.25</v>
      </c>
      <c r="M32">
        <v>15.5535416666667</v>
      </c>
      <c r="N32">
        <v>0</v>
      </c>
      <c r="O32">
        <v>23.401770833333298</v>
      </c>
      <c r="P32">
        <v>7.2074999999999996</v>
      </c>
      <c r="Q32">
        <v>1.97512215053042</v>
      </c>
    </row>
    <row r="33" spans="2:17" x14ac:dyDescent="0.25">
      <c r="B33" t="s">
        <v>63</v>
      </c>
      <c r="C33">
        <v>33.961620489714797</v>
      </c>
      <c r="D33" t="s">
        <v>69</v>
      </c>
      <c r="E33">
        <v>34.085507208231299</v>
      </c>
      <c r="F33">
        <f t="shared" si="0"/>
        <v>0.12388671851650201</v>
      </c>
      <c r="H33">
        <v>1.1913530000000001</v>
      </c>
      <c r="I33">
        <v>30.06</v>
      </c>
      <c r="J33">
        <v>1.481732</v>
      </c>
      <c r="K33">
        <v>17.86</v>
      </c>
      <c r="L33">
        <v>12.2</v>
      </c>
      <c r="M33">
        <v>31.413541666666699</v>
      </c>
      <c r="N33">
        <f t="shared" si="1"/>
        <v>1.3535416666667004</v>
      </c>
      <c r="O33">
        <v>30.736770833333299</v>
      </c>
      <c r="P33">
        <v>2.2025000000000001</v>
      </c>
      <c r="Q33">
        <v>0.78959307882819796</v>
      </c>
    </row>
    <row r="34" spans="2:17" x14ac:dyDescent="0.25">
      <c r="B34" t="s">
        <v>64</v>
      </c>
      <c r="C34">
        <v>27.507729447931698</v>
      </c>
      <c r="D34" t="s">
        <v>70</v>
      </c>
      <c r="E34">
        <v>27.771639115698399</v>
      </c>
      <c r="F34">
        <f t="shared" si="0"/>
        <v>0.26390966776670055</v>
      </c>
      <c r="H34">
        <v>1.1981139999999999</v>
      </c>
      <c r="I34">
        <v>30.6</v>
      </c>
      <c r="J34">
        <v>1.50108</v>
      </c>
      <c r="K34">
        <v>17.75</v>
      </c>
      <c r="L34">
        <v>12.85</v>
      </c>
      <c r="M34">
        <v>31.3035416666667</v>
      </c>
      <c r="N34">
        <f t="shared" si="1"/>
        <v>0.70354166666669826</v>
      </c>
      <c r="O34">
        <v>30.951770833333299</v>
      </c>
      <c r="P34">
        <v>2.3675000000000002</v>
      </c>
      <c r="Q34">
        <v>0.86183454607809595</v>
      </c>
    </row>
    <row r="35" spans="2:17" x14ac:dyDescent="0.25">
      <c r="B35" t="s">
        <v>65</v>
      </c>
      <c r="C35">
        <v>26.437057287124901</v>
      </c>
      <c r="D35" t="s">
        <v>71</v>
      </c>
      <c r="E35">
        <v>26.552657122418999</v>
      </c>
      <c r="F35">
        <f t="shared" si="0"/>
        <v>0.11559983529409834</v>
      </c>
      <c r="H35">
        <v>1.1905060000000001</v>
      </c>
      <c r="I35">
        <v>29.6</v>
      </c>
      <c r="J35">
        <v>1.6825969999999999</v>
      </c>
      <c r="K35">
        <v>16.91</v>
      </c>
      <c r="L35">
        <v>12.69</v>
      </c>
      <c r="M35">
        <v>30.4635416666667</v>
      </c>
      <c r="N35">
        <f t="shared" si="1"/>
        <v>0.8635416666666984</v>
      </c>
      <c r="O35">
        <v>30.031770833333301</v>
      </c>
      <c r="P35">
        <v>0.90249999999999997</v>
      </c>
      <c r="Q35">
        <v>-0.102586588775101</v>
      </c>
    </row>
    <row r="36" spans="2:17" x14ac:dyDescent="0.25">
      <c r="B36" t="s">
        <v>66</v>
      </c>
      <c r="C36">
        <v>29.0662675079294</v>
      </c>
      <c r="D36" t="s">
        <v>72</v>
      </c>
      <c r="E36">
        <v>28.822804073840199</v>
      </c>
      <c r="F36">
        <f t="shared" si="0"/>
        <v>0.24346343408920035</v>
      </c>
      <c r="H36">
        <v>1.200752</v>
      </c>
      <c r="I36">
        <v>31.92</v>
      </c>
      <c r="J36">
        <v>1.615796</v>
      </c>
      <c r="K36">
        <v>17.46</v>
      </c>
      <c r="L36">
        <v>14.46</v>
      </c>
      <c r="M36">
        <v>31.013541666666701</v>
      </c>
      <c r="N36">
        <f t="shared" si="1"/>
        <v>0.90645833333330117</v>
      </c>
      <c r="O36">
        <v>31.4667708333333</v>
      </c>
      <c r="P36">
        <v>0.20750000000000299</v>
      </c>
      <c r="Q36">
        <v>-1.5726239393113699</v>
      </c>
    </row>
    <row r="37" spans="2:17" x14ac:dyDescent="0.25">
      <c r="B37" t="s">
        <v>67</v>
      </c>
      <c r="C37">
        <v>29.591627249354801</v>
      </c>
      <c r="D37" t="s">
        <v>73</v>
      </c>
      <c r="E37">
        <v>29.181961955035199</v>
      </c>
      <c r="F37">
        <f t="shared" si="0"/>
        <v>0.40966529431960197</v>
      </c>
      <c r="H37">
        <v>1.1837800000000001</v>
      </c>
      <c r="I37">
        <v>28.61</v>
      </c>
      <c r="J37">
        <v>1.6549039999999999</v>
      </c>
      <c r="K37">
        <v>14.86</v>
      </c>
      <c r="L37">
        <v>13.75</v>
      </c>
      <c r="M37">
        <v>28.413541666666699</v>
      </c>
      <c r="N37">
        <f t="shared" si="1"/>
        <v>0.19645833333330032</v>
      </c>
      <c r="O37">
        <v>28.511770833333301</v>
      </c>
      <c r="P37">
        <v>1.0425</v>
      </c>
      <c r="Q37">
        <v>4.1621674690819899E-2</v>
      </c>
    </row>
    <row r="38" spans="2:17" x14ac:dyDescent="0.25">
      <c r="B38" t="s">
        <v>68</v>
      </c>
      <c r="C38">
        <v>29.218180254194198</v>
      </c>
      <c r="D38" t="s">
        <v>74</v>
      </c>
      <c r="E38">
        <v>29.129826227519501</v>
      </c>
      <c r="F38">
        <f t="shared" si="0"/>
        <v>8.8354026674696939E-2</v>
      </c>
      <c r="H38">
        <v>1.2089719999999999</v>
      </c>
      <c r="I38">
        <v>33.32</v>
      </c>
      <c r="J38">
        <v>1.460688</v>
      </c>
      <c r="K38">
        <v>18.100000000000001</v>
      </c>
      <c r="L38">
        <v>15.22</v>
      </c>
      <c r="M38">
        <v>31.653541666666701</v>
      </c>
      <c r="N38">
        <f t="shared" si="1"/>
        <v>1.6664583333332992</v>
      </c>
      <c r="O38">
        <v>32.486770833333303</v>
      </c>
      <c r="P38">
        <v>0.65750000000000597</v>
      </c>
      <c r="Q38">
        <v>-0.41931051493020799</v>
      </c>
    </row>
    <row r="39" spans="2:17" x14ac:dyDescent="0.25">
      <c r="B39" t="s">
        <v>75</v>
      </c>
      <c r="C39">
        <v>26.739401192120202</v>
      </c>
      <c r="D39" t="s">
        <v>81</v>
      </c>
      <c r="E39">
        <v>26.676750270942399</v>
      </c>
      <c r="F39">
        <f t="shared" si="0"/>
        <v>6.2650921177802132E-2</v>
      </c>
      <c r="H39">
        <v>1.1986669999999999</v>
      </c>
      <c r="I39">
        <v>28.98</v>
      </c>
      <c r="J39">
        <v>1.6273260000000001</v>
      </c>
      <c r="K39">
        <v>16.489999999999998</v>
      </c>
      <c r="L39">
        <v>12.49</v>
      </c>
      <c r="M39">
        <v>30.043541666666702</v>
      </c>
      <c r="N39">
        <f t="shared" si="1"/>
        <v>1.0635416666667012</v>
      </c>
      <c r="O39">
        <v>29.511770833333301</v>
      </c>
      <c r="P39">
        <v>0.492499999999996</v>
      </c>
      <c r="Q39">
        <v>-0.70826081837000099</v>
      </c>
    </row>
    <row r="40" spans="2:17" x14ac:dyDescent="0.25">
      <c r="B40" t="s">
        <v>76</v>
      </c>
      <c r="C40">
        <v>26.464249078777598</v>
      </c>
      <c r="D40" t="s">
        <v>82</v>
      </c>
      <c r="E40">
        <v>26.517553932032602</v>
      </c>
      <c r="F40">
        <f t="shared" si="0"/>
        <v>5.3304853255003337E-2</v>
      </c>
      <c r="H40">
        <v>1.1937709999999999</v>
      </c>
      <c r="I40">
        <v>30.2</v>
      </c>
      <c r="J40">
        <v>1.4982139999999999</v>
      </c>
      <c r="K40">
        <v>17.88</v>
      </c>
      <c r="L40">
        <v>12.32</v>
      </c>
      <c r="M40">
        <v>31.433541666666699</v>
      </c>
      <c r="N40">
        <f t="shared" si="1"/>
        <v>1.2335416666666994</v>
      </c>
      <c r="O40">
        <v>30.816770833333301</v>
      </c>
      <c r="P40">
        <v>5.4625000000000004</v>
      </c>
      <c r="Q40">
        <v>1.6979065604217101</v>
      </c>
    </row>
    <row r="41" spans="2:17" x14ac:dyDescent="0.25">
      <c r="B41" t="s">
        <v>77</v>
      </c>
      <c r="C41">
        <v>27.250278002482201</v>
      </c>
      <c r="D41" t="s">
        <v>83</v>
      </c>
      <c r="E41">
        <v>27.0275393645951</v>
      </c>
      <c r="F41">
        <f t="shared" si="0"/>
        <v>0.22273863788710102</v>
      </c>
      <c r="H41">
        <v>1.1860630000000001</v>
      </c>
      <c r="I41">
        <v>30.1</v>
      </c>
      <c r="J41">
        <v>1.516386</v>
      </c>
      <c r="K41">
        <v>17.510000000000002</v>
      </c>
      <c r="L41">
        <v>12.59</v>
      </c>
      <c r="M41">
        <v>31.063541666666701</v>
      </c>
      <c r="N41">
        <f t="shared" si="1"/>
        <v>0.96354166666669983</v>
      </c>
      <c r="O41">
        <v>30.581770833333302</v>
      </c>
      <c r="P41">
        <v>0.377499999999998</v>
      </c>
      <c r="Q41">
        <v>-0.97418471029306397</v>
      </c>
    </row>
    <row r="42" spans="2:17" x14ac:dyDescent="0.25">
      <c r="B42" t="s">
        <v>78</v>
      </c>
      <c r="C42">
        <v>28.050991680990801</v>
      </c>
      <c r="D42" t="s">
        <v>84</v>
      </c>
      <c r="E42">
        <v>28.190078633631298</v>
      </c>
      <c r="F42">
        <f t="shared" si="0"/>
        <v>0.13908695264049697</v>
      </c>
      <c r="H42">
        <v>1.187595</v>
      </c>
      <c r="I42">
        <v>33.25</v>
      </c>
      <c r="J42">
        <v>1.617613</v>
      </c>
      <c r="K42">
        <v>19.239999999999998</v>
      </c>
      <c r="L42">
        <v>14.01</v>
      </c>
      <c r="M42">
        <v>32.793541666666698</v>
      </c>
      <c r="N42">
        <f t="shared" si="1"/>
        <v>0.45645833333330188</v>
      </c>
      <c r="O42">
        <v>33.021770833333299</v>
      </c>
      <c r="P42">
        <v>1.9475</v>
      </c>
      <c r="Q42">
        <v>0.66654649876276695</v>
      </c>
    </row>
    <row r="43" spans="2:17" x14ac:dyDescent="0.25">
      <c r="B43" t="s">
        <v>79</v>
      </c>
      <c r="C43" t="s">
        <v>3</v>
      </c>
      <c r="D43" t="s">
        <v>85</v>
      </c>
      <c r="E43">
        <v>29.095279968529201</v>
      </c>
      <c r="F43" t="e">
        <f t="shared" si="0"/>
        <v>#VALUE!</v>
      </c>
      <c r="H43">
        <v>1.184893</v>
      </c>
      <c r="I43">
        <v>30.65</v>
      </c>
      <c r="J43">
        <v>1.621669</v>
      </c>
      <c r="K43">
        <v>17.28</v>
      </c>
      <c r="L43">
        <v>13.37</v>
      </c>
      <c r="M43">
        <v>30.833541666666701</v>
      </c>
      <c r="N43">
        <f t="shared" si="1"/>
        <v>0.18354166666670224</v>
      </c>
      <c r="O43">
        <v>30.741770833333302</v>
      </c>
      <c r="P43">
        <v>0.6875</v>
      </c>
      <c r="Q43">
        <v>-0.37469344944141098</v>
      </c>
    </row>
    <row r="44" spans="2:17" x14ac:dyDescent="0.25">
      <c r="B44" t="s">
        <v>80</v>
      </c>
      <c r="C44">
        <v>27.661682068239902</v>
      </c>
      <c r="D44" t="s">
        <v>86</v>
      </c>
      <c r="E44">
        <v>27.406993013260699</v>
      </c>
      <c r="F44">
        <f t="shared" si="0"/>
        <v>0.25468905497920247</v>
      </c>
      <c r="H44">
        <v>1.2046079999999999</v>
      </c>
      <c r="I44">
        <v>32.380000000000003</v>
      </c>
      <c r="J44">
        <v>1.838122</v>
      </c>
      <c r="K44">
        <v>16.71</v>
      </c>
      <c r="L44">
        <v>15.67</v>
      </c>
      <c r="M44">
        <v>30.263541666666701</v>
      </c>
      <c r="N44">
        <f t="shared" si="1"/>
        <v>2.116458333333302</v>
      </c>
      <c r="O44">
        <v>31.3217708333333</v>
      </c>
      <c r="P44">
        <v>0.78750000000000098</v>
      </c>
      <c r="Q44">
        <v>-0.23889190828234699</v>
      </c>
    </row>
    <row r="45" spans="2:17" x14ac:dyDescent="0.25">
      <c r="B45" t="s">
        <v>87</v>
      </c>
      <c r="C45">
        <v>26.8131122143228</v>
      </c>
      <c r="D45" t="s">
        <v>93</v>
      </c>
      <c r="E45">
        <v>26.556847138384001</v>
      </c>
      <c r="F45">
        <f t="shared" si="0"/>
        <v>0.25626507593879921</v>
      </c>
      <c r="H45">
        <v>1.1786559999999999</v>
      </c>
      <c r="I45">
        <v>30.97</v>
      </c>
      <c r="J45">
        <v>1.4576709999999999</v>
      </c>
      <c r="K45">
        <v>18.350000000000001</v>
      </c>
      <c r="L45">
        <v>12.62</v>
      </c>
      <c r="M45">
        <v>31.903541666666701</v>
      </c>
      <c r="N45">
        <f t="shared" si="1"/>
        <v>0.93354166666670224</v>
      </c>
      <c r="O45">
        <v>31.436770833333298</v>
      </c>
      <c r="P45">
        <v>0.86750000000000005</v>
      </c>
      <c r="Q45">
        <v>-0.142139767161123</v>
      </c>
    </row>
    <row r="46" spans="2:17" x14ac:dyDescent="0.25">
      <c r="B46" t="s">
        <v>88</v>
      </c>
      <c r="C46">
        <v>28.137236547682999</v>
      </c>
      <c r="D46" t="s">
        <v>94</v>
      </c>
      <c r="E46">
        <v>28.127021365057601</v>
      </c>
      <c r="F46">
        <f t="shared" si="0"/>
        <v>1.0215182625398E-2</v>
      </c>
      <c r="H46">
        <v>1.2046600000000001</v>
      </c>
      <c r="I46">
        <v>31.52</v>
      </c>
      <c r="J46">
        <v>1.4711369999999999</v>
      </c>
      <c r="K46">
        <v>18.62</v>
      </c>
      <c r="L46">
        <v>12.9</v>
      </c>
      <c r="M46">
        <v>32.173541666666701</v>
      </c>
      <c r="N46">
        <f t="shared" si="1"/>
        <v>0.6535416666667011</v>
      </c>
      <c r="O46">
        <v>31.846770833333299</v>
      </c>
      <c r="P46">
        <v>1.3075000000000001</v>
      </c>
      <c r="Q46">
        <v>0.26811691695693901</v>
      </c>
    </row>
    <row r="47" spans="2:17" x14ac:dyDescent="0.25">
      <c r="B47" t="s">
        <v>89</v>
      </c>
      <c r="C47">
        <v>27.347560305833699</v>
      </c>
      <c r="D47" t="s">
        <v>95</v>
      </c>
      <c r="E47">
        <v>27.1436486298457</v>
      </c>
      <c r="F47">
        <f t="shared" si="0"/>
        <v>0.20391167598799953</v>
      </c>
      <c r="H47">
        <v>1.201902</v>
      </c>
      <c r="I47">
        <v>32.46</v>
      </c>
      <c r="J47">
        <v>1.4894890000000001</v>
      </c>
      <c r="K47">
        <v>18.86</v>
      </c>
      <c r="L47">
        <v>13.6</v>
      </c>
      <c r="M47">
        <v>32.413541666666703</v>
      </c>
      <c r="N47">
        <f t="shared" si="1"/>
        <v>4.6458333333298185E-2</v>
      </c>
      <c r="O47">
        <v>32.436770833333298</v>
      </c>
      <c r="P47">
        <v>0.3125</v>
      </c>
      <c r="Q47">
        <v>-1.16315080980568</v>
      </c>
    </row>
    <row r="48" spans="2:17" x14ac:dyDescent="0.25">
      <c r="B48" t="s">
        <v>90</v>
      </c>
      <c r="C48">
        <v>28.584442350844601</v>
      </c>
      <c r="D48" t="s">
        <v>96</v>
      </c>
      <c r="E48">
        <v>28.589171567189599</v>
      </c>
      <c r="F48">
        <f t="shared" si="0"/>
        <v>4.7292163449981217E-3</v>
      </c>
      <c r="H48">
        <v>1.1911210000000001</v>
      </c>
      <c r="I48">
        <v>33.6</v>
      </c>
      <c r="J48">
        <v>1.5504180000000001</v>
      </c>
      <c r="K48">
        <v>17.86</v>
      </c>
      <c r="L48">
        <v>15.74</v>
      </c>
      <c r="M48">
        <v>31.413541666666699</v>
      </c>
      <c r="N48">
        <f t="shared" si="1"/>
        <v>2.1864583333333023</v>
      </c>
      <c r="O48">
        <v>32.506770833333299</v>
      </c>
      <c r="P48">
        <v>3.7225000000000001</v>
      </c>
      <c r="Q48">
        <v>1.31439548557603</v>
      </c>
    </row>
    <row r="49" spans="2:17" x14ac:dyDescent="0.25">
      <c r="B49" t="s">
        <v>91</v>
      </c>
      <c r="C49">
        <v>31.871689609817501</v>
      </c>
      <c r="D49" t="s">
        <v>97</v>
      </c>
      <c r="E49">
        <v>31.308808972651502</v>
      </c>
      <c r="F49">
        <f t="shared" si="0"/>
        <v>0.56288063716599979</v>
      </c>
      <c r="H49">
        <v>1.1823109999999999</v>
      </c>
      <c r="I49">
        <v>30.74</v>
      </c>
      <c r="J49">
        <v>1.543606</v>
      </c>
      <c r="K49">
        <v>17.850000000000001</v>
      </c>
      <c r="L49">
        <v>12.89</v>
      </c>
      <c r="M49">
        <v>31.403541666666701</v>
      </c>
      <c r="N49">
        <f t="shared" si="1"/>
        <v>0.66354166666670267</v>
      </c>
      <c r="O49">
        <v>31.0717708333333</v>
      </c>
      <c r="P49">
        <v>2.3975</v>
      </c>
      <c r="Q49">
        <v>0.87442652777545504</v>
      </c>
    </row>
    <row r="50" spans="2:17" x14ac:dyDescent="0.25">
      <c r="B50" t="s">
        <v>92</v>
      </c>
      <c r="C50">
        <v>29.4913522821717</v>
      </c>
      <c r="D50" t="s">
        <v>98</v>
      </c>
      <c r="E50">
        <v>29.825330710196301</v>
      </c>
      <c r="F50">
        <f t="shared" si="0"/>
        <v>0.33397842802460076</v>
      </c>
      <c r="H50">
        <v>1.177797</v>
      </c>
      <c r="I50">
        <v>33.29</v>
      </c>
      <c r="J50">
        <v>1.3536950000000001</v>
      </c>
      <c r="K50">
        <v>18.71</v>
      </c>
      <c r="L50">
        <v>14.58</v>
      </c>
      <c r="M50">
        <v>32.263541666666697</v>
      </c>
      <c r="N50">
        <f t="shared" si="1"/>
        <v>1.0264583333333022</v>
      </c>
      <c r="O50">
        <v>32.776770833333302</v>
      </c>
      <c r="P50">
        <v>0.40749999999999897</v>
      </c>
      <c r="Q50">
        <v>-0.89771434630122204</v>
      </c>
    </row>
  </sheetData>
  <conditionalFormatting sqref="F1:F1048576">
    <cfRule type="colorScale" priority="1">
      <colorScale>
        <cfvo type="min"/>
        <cfvo type="max"/>
        <color rgb="FFFCFCFF"/>
        <color rgb="FFF8696B"/>
      </colorScale>
    </cfRule>
    <cfRule type="cellIs" priority="8" operator="notBetween">
      <formula>-1</formula>
      <formula>1</formula>
    </cfRule>
  </conditionalFormatting>
  <conditionalFormatting sqref="N2:N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N33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GRB2ctcompare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H</dc:creator>
  <cp:lastModifiedBy>Jake H</cp:lastModifiedBy>
  <dcterms:created xsi:type="dcterms:W3CDTF">2015-08-06T22:23:06Z</dcterms:created>
  <dcterms:modified xsi:type="dcterms:W3CDTF">2015-08-06T22:30:04Z</dcterms:modified>
</cp:coreProperties>
</file>