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e H\Documents\GitHub\Resilience-Project\qPCR data\raw fluoro\"/>
    </mc:Choice>
  </mc:AlternateContent>
  <bookViews>
    <workbookView xWindow="0" yWindow="0" windowWidth="20745" windowHeight="8145"/>
  </bookViews>
  <sheets>
    <sheet name="admin_2015-08-05 20-14-52_CC009" sheetId="1" r:id="rId1"/>
  </sheets>
  <calcPr calcId="0"/>
</workbook>
</file>

<file path=xl/calcChain.xml><?xml version="1.0" encoding="utf-8"?>
<calcChain xmlns="http://schemas.openxmlformats.org/spreadsheetml/2006/main">
  <c r="O4" i="1" l="1"/>
  <c r="O5" i="1"/>
  <c r="O6" i="1"/>
  <c r="O7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3" i="1"/>
</calcChain>
</file>

<file path=xl/sharedStrings.xml><?xml version="1.0" encoding="utf-8"?>
<sst xmlns="http://schemas.openxmlformats.org/spreadsheetml/2006/main" count="132" uniqueCount="112">
  <si>
    <t>Well</t>
  </si>
  <si>
    <t>Cq</t>
  </si>
  <si>
    <t>A01</t>
  </si>
  <si>
    <t>NaN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</si>
  <si>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</si>
  <si>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</si>
  <si>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</si>
  <si>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</si>
  <si>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</si>
  <si>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</si>
  <si>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</si>
  <si>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</si>
  <si>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</si>
  <si>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</si>
  <si>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</si>
  <si>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</si>
  <si>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</si>
  <si>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</si>
  <si>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</si>
  <si>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</si>
  <si>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</si>
  <si>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</si>
  <si>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</si>
  <si>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</si>
  <si>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</si>
  <si>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</si>
  <si>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</si>
  <si>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</si>
  <si>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</si>
  <si>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</si>
  <si>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</si>
  <si>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</si>
  <si>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</si>
  <si>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</si>
  <si>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</si>
  <si>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</si>
  <si>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</si>
  <si>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</si>
  <si>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</si>
  <si>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</si>
  <si>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</si>
  <si>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</si>
  <si>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</si>
  <si>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</si>
  <si>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</si>
  <si>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</si>
  <si>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</si>
  <si>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</si>
  <si>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</si>
  <si>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</si>
  <si>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</si>
  <si>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</si>
  <si>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</si>
  <si>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</si>
  <si>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</si>
  <si>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</si>
  <si>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</si>
  <si>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</si>
  <si>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</si>
  <si>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</si>
  <si>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</si>
  <si>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</si>
  <si>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</si>
  <si>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</si>
  <si>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</si>
  <si>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</si>
  <si>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</si>
  <si>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</si>
  <si>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</si>
  <si>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</si>
  <si>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</si>
  <si>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</si>
  <si>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</si>
  <si>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</si>
  <si>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</si>
  <si>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</si>
  <si>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</si>
  <si>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</si>
  <si>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</si>
  <si>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</si>
  <si>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</si>
  <si>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</si>
  <si>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</si>
  <si>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</si>
  <si>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</si>
  <si>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</si>
  <si>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</si>
  <si>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</si>
  <si>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</si>
  <si>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</si>
  <si>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</si>
  <si>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</si>
  <si>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</si>
  <si>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</si>
  <si>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</si>
  <si>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</si>
  <si>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</si>
  <si>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</si>
  <si>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</si>
  <si>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Rep 1</t>
  </si>
  <si>
    <t>Rep 2</t>
  </si>
  <si>
    <t>Rep Diff</t>
  </si>
  <si>
    <t>rep1.eff.PGEEP4</t>
  </si>
  <si>
    <t>rep1.ct.PGEEP4</t>
  </si>
  <si>
    <t>rep2.eff.PGEEP4</t>
  </si>
  <si>
    <t>rep2.ct.PGEEP4</t>
  </si>
  <si>
    <t>repdiff.PGEEP4</t>
  </si>
  <si>
    <t>opticorr</t>
  </si>
  <si>
    <t>avgct.PGEEP4</t>
  </si>
  <si>
    <t>norm.PGEEP4</t>
  </si>
  <si>
    <t>log.PGEEP4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</si>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</sst>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0"/>
  <sheetViews>
    <sheetView tabSelected="1" workbookViewId="0">
      <selection activeCell="T10" sqref="T10"/>
    </sheetView>
  </sheetViews>
  <sheetFormatPr defaultRowHeight="15" x14ac:dyDescent="0.25"/>
  <sheetData>
    <row r="1" spans="2:17" x14ac:dyDescent="0.25">
      <c r="B1" t="s">
        <v>99</v>
      </c>
      <c r="D1" t="s">
        <v>100</v>
      </c>
      <c r="F1" t="s">
        <v>101</v>
      </c>
      <c r="O1" t="s">
        <v>101</v>
      </c>
    </row>
    <row r="2" spans="2:17" x14ac:dyDescent="0.25">
      <c r="B2" t="s">
        <v>0</v>
      </c>
      <c r="C2" t="s">
        <v>1</v>
      </c>
      <c r="D2" t="s">
        <v>0</v>
      </c>
      <c r="E2" t="s">
        <v>1</v>
      </c>
      <c r="H2" t="s">
        <v>102</v>
      </c>
      <c r="I2" t="s">
        <v>103</v>
      </c>
      <c r="J2" t="s">
        <v>104</v>
      </c>
      <c r="K2" t="s">
        <v>105</v>
      </c>
      <c r="L2" t="s">
        <v>106</v>
      </c>
      <c r="M2" t="s">
        <v>107</v>
      </c>
      <c r="N2" t="s">
        <v>108</v>
      </c>
      <c r="P2" t="s">
        <v>109</v>
      </c>
      <c r="Q2" t="s">
        <v>110</v>
      </c>
    </row>
    <row r="3" spans="2:17" x14ac:dyDescent="0.25">
      <c r="B3" t="s">
        <v>2</v>
      </c>
      <c r="C3">
        <v>29.502137433887601</v>
      </c>
      <c r="D3" t="s">
        <v>9</v>
      </c>
      <c r="E3">
        <v>31.5778813812191</v>
      </c>
      <c r="F3">
        <f>ABS(C3-E3)</f>
        <v>2.0757439473314996</v>
      </c>
      <c r="H3">
        <v>1.19817</v>
      </c>
      <c r="I3">
        <v>30.04</v>
      </c>
      <c r="J3">
        <v>1.1788730000000001</v>
      </c>
      <c r="K3">
        <v>17.84</v>
      </c>
      <c r="L3">
        <v>12.2</v>
      </c>
      <c r="M3">
        <v>23.277291666666699</v>
      </c>
      <c r="N3">
        <v>26.658645833333299</v>
      </c>
      <c r="O3">
        <f>ABS(I3-N3)</f>
        <v>3.3813541666667</v>
      </c>
      <c r="P3">
        <v>2.9156249999999999</v>
      </c>
      <c r="Q3">
        <v>1.0700842050535699</v>
      </c>
    </row>
    <row r="4" spans="2:17" x14ac:dyDescent="0.25">
      <c r="B4" t="s">
        <v>4</v>
      </c>
      <c r="C4">
        <v>31.331256624388701</v>
      </c>
      <c r="D4" t="s">
        <v>10</v>
      </c>
      <c r="E4">
        <v>31.603717565695501</v>
      </c>
      <c r="F4">
        <f t="shared" ref="F4:F50" si="0">ABS(C4-E4)</f>
        <v>0.27246094130680021</v>
      </c>
      <c r="H4">
        <v>1.2076769999999999</v>
      </c>
      <c r="I4">
        <v>29.75</v>
      </c>
      <c r="J4" t="s">
        <v>111</v>
      </c>
      <c r="K4">
        <v>40</v>
      </c>
      <c r="L4">
        <v>-10.25</v>
      </c>
      <c r="M4">
        <v>45.437291666666702</v>
      </c>
      <c r="N4">
        <v>37.593645833333298</v>
      </c>
      <c r="O4">
        <f t="shared" ref="O4:O50" si="1">ABS(I4-N4)</f>
        <v>7.8436458333332979</v>
      </c>
      <c r="P4">
        <v>7.8343749999999996</v>
      </c>
      <c r="Q4">
        <v>2.0585211023645198</v>
      </c>
    </row>
    <row r="5" spans="2:17" x14ac:dyDescent="0.25">
      <c r="B5" t="s">
        <v>5</v>
      </c>
      <c r="C5">
        <v>30.94296845133</v>
      </c>
      <c r="D5" t="s">
        <v>11</v>
      </c>
      <c r="E5">
        <v>31.188661817211798</v>
      </c>
      <c r="F5">
        <f t="shared" si="0"/>
        <v>0.2456933658817988</v>
      </c>
      <c r="H5">
        <v>1.2149099999999999</v>
      </c>
      <c r="I5">
        <v>30.42</v>
      </c>
      <c r="J5">
        <v>1.1340889999999999</v>
      </c>
      <c r="K5">
        <v>19.03</v>
      </c>
      <c r="L5">
        <v>11.39</v>
      </c>
      <c r="M5">
        <v>24.4672916666667</v>
      </c>
      <c r="N5">
        <v>27.443645833333299</v>
      </c>
      <c r="O5">
        <f t="shared" si="1"/>
        <v>2.9763541666667024</v>
      </c>
      <c r="P5">
        <v>3.3956249999999999</v>
      </c>
      <c r="Q5">
        <v>1.2224878383236499</v>
      </c>
    </row>
    <row r="6" spans="2:17" x14ac:dyDescent="0.25">
      <c r="B6" t="s">
        <v>6</v>
      </c>
      <c r="C6">
        <v>33.974843854605297</v>
      </c>
      <c r="D6" t="s">
        <v>12</v>
      </c>
      <c r="E6">
        <v>33.904169469586598</v>
      </c>
      <c r="F6">
        <f t="shared" si="0"/>
        <v>7.067438501869816E-2</v>
      </c>
      <c r="H6">
        <v>1.2200800000000001</v>
      </c>
      <c r="I6">
        <v>30.47</v>
      </c>
      <c r="J6">
        <v>1.197654</v>
      </c>
      <c r="K6">
        <v>19.63</v>
      </c>
      <c r="L6">
        <v>10.84</v>
      </c>
      <c r="M6">
        <v>25.067291666666701</v>
      </c>
      <c r="N6">
        <v>27.768645833333299</v>
      </c>
      <c r="O6">
        <f t="shared" si="1"/>
        <v>2.7013541666667003</v>
      </c>
      <c r="P6">
        <v>2.0106250000000001</v>
      </c>
      <c r="Q6">
        <v>0.69844561901115598</v>
      </c>
    </row>
    <row r="7" spans="2:17" x14ac:dyDescent="0.25">
      <c r="B7" t="s">
        <v>7</v>
      </c>
      <c r="C7">
        <v>33.001842419857702</v>
      </c>
      <c r="D7" t="s">
        <v>13</v>
      </c>
      <c r="E7">
        <v>33.505695374213502</v>
      </c>
      <c r="F7">
        <f t="shared" si="0"/>
        <v>0.50385295435579991</v>
      </c>
      <c r="H7">
        <v>1.218893</v>
      </c>
      <c r="I7">
        <v>29.77</v>
      </c>
      <c r="J7">
        <v>1.1790670000000001</v>
      </c>
      <c r="K7">
        <v>17.22</v>
      </c>
      <c r="L7">
        <v>12.55</v>
      </c>
      <c r="M7">
        <v>22.657291666666701</v>
      </c>
      <c r="N7">
        <v>26.213645833333299</v>
      </c>
      <c r="O7">
        <f t="shared" si="1"/>
        <v>3.5563541666667007</v>
      </c>
      <c r="P7">
        <v>2.0506250000000001</v>
      </c>
      <c r="Q7">
        <v>0.71814462473323104</v>
      </c>
    </row>
    <row r="8" spans="2:17" x14ac:dyDescent="0.25">
      <c r="B8" t="s">
        <v>8</v>
      </c>
      <c r="C8">
        <v>34.136194304132403</v>
      </c>
      <c r="D8" t="s">
        <v>14</v>
      </c>
      <c r="E8">
        <v>34.221839257521999</v>
      </c>
      <c r="F8">
        <f t="shared" si="0"/>
        <v>8.5644953389596878E-2</v>
      </c>
      <c r="H8">
        <v>1.2484280000000001</v>
      </c>
      <c r="I8">
        <v>34.06</v>
      </c>
      <c r="J8">
        <v>1.000086</v>
      </c>
      <c r="K8">
        <v>82</v>
      </c>
      <c r="L8">
        <v>-47.94</v>
      </c>
      <c r="M8">
        <v>87.437291666666695</v>
      </c>
      <c r="N8">
        <v>60.748645833333299</v>
      </c>
      <c r="O8">
        <v>0</v>
      </c>
      <c r="P8">
        <v>25.264375000000001</v>
      </c>
      <c r="Q8">
        <v>3.22939530065835</v>
      </c>
    </row>
    <row r="9" spans="2:17" x14ac:dyDescent="0.25">
      <c r="B9" t="s">
        <v>15</v>
      </c>
      <c r="C9">
        <v>29.259104208715499</v>
      </c>
      <c r="D9" t="s">
        <v>21</v>
      </c>
      <c r="E9">
        <v>31.7855309696081</v>
      </c>
      <c r="F9">
        <f t="shared" si="0"/>
        <v>2.5264267608926012</v>
      </c>
      <c r="H9">
        <v>1.208383</v>
      </c>
      <c r="I9">
        <v>29.25</v>
      </c>
      <c r="J9">
        <v>1.1454359999999999</v>
      </c>
      <c r="K9">
        <v>17.93</v>
      </c>
      <c r="L9">
        <v>11.32</v>
      </c>
      <c r="M9">
        <v>23.367291666666699</v>
      </c>
      <c r="N9">
        <v>26.308645833333301</v>
      </c>
      <c r="O9">
        <f t="shared" si="1"/>
        <v>2.9413541666666987</v>
      </c>
      <c r="P9">
        <v>2.120625</v>
      </c>
      <c r="Q9">
        <v>0.75171085655635805</v>
      </c>
    </row>
    <row r="10" spans="2:17" x14ac:dyDescent="0.25">
      <c r="B10" t="s">
        <v>16</v>
      </c>
      <c r="C10">
        <v>31.235139278846098</v>
      </c>
      <c r="D10" t="s">
        <v>22</v>
      </c>
      <c r="E10">
        <v>30.660012446578101</v>
      </c>
      <c r="F10">
        <f t="shared" si="0"/>
        <v>0.57512683226799766</v>
      </c>
      <c r="H10">
        <v>1.2040569999999999</v>
      </c>
      <c r="I10">
        <v>29.87</v>
      </c>
      <c r="J10">
        <v>1.1068739999999999</v>
      </c>
      <c r="K10">
        <v>18.36</v>
      </c>
      <c r="L10">
        <v>11.51</v>
      </c>
      <c r="M10">
        <v>23.797291666666698</v>
      </c>
      <c r="N10">
        <v>26.8336458333333</v>
      </c>
      <c r="O10">
        <f t="shared" si="1"/>
        <v>3.0363541666667011</v>
      </c>
      <c r="P10">
        <v>1.0006250000000001</v>
      </c>
      <c r="Q10">
        <v>6.2480476884151201E-4</v>
      </c>
    </row>
    <row r="11" spans="2:17" x14ac:dyDescent="0.25">
      <c r="B11" t="s">
        <v>17</v>
      </c>
      <c r="C11">
        <v>30.535144437668301</v>
      </c>
      <c r="D11" t="s">
        <v>23</v>
      </c>
      <c r="E11">
        <v>30.365989257934</v>
      </c>
      <c r="F11">
        <f t="shared" si="0"/>
        <v>0.16915517973430028</v>
      </c>
      <c r="H11">
        <v>1.193932</v>
      </c>
      <c r="I11">
        <v>30.2</v>
      </c>
      <c r="J11">
        <v>1.1354500000000001</v>
      </c>
      <c r="K11">
        <v>17.78</v>
      </c>
      <c r="L11">
        <v>12.42</v>
      </c>
      <c r="M11">
        <v>23.2172916666667</v>
      </c>
      <c r="N11">
        <v>26.7086458333333</v>
      </c>
      <c r="O11">
        <f t="shared" si="1"/>
        <v>3.4913541666666994</v>
      </c>
      <c r="P11">
        <v>3.350625</v>
      </c>
      <c r="Q11">
        <v>1.20914689559967</v>
      </c>
    </row>
    <row r="12" spans="2:17" x14ac:dyDescent="0.25">
      <c r="B12" t="s">
        <v>18</v>
      </c>
      <c r="C12">
        <v>32.788655123537801</v>
      </c>
      <c r="D12" t="s">
        <v>24</v>
      </c>
      <c r="E12">
        <v>32.877962410610102</v>
      </c>
      <c r="F12">
        <f t="shared" si="0"/>
        <v>8.9307287072301733E-2</v>
      </c>
      <c r="H12">
        <v>1.2060040000000001</v>
      </c>
      <c r="I12">
        <v>28.87</v>
      </c>
      <c r="J12">
        <v>1.211829</v>
      </c>
      <c r="K12">
        <v>16.97</v>
      </c>
      <c r="L12">
        <v>11.9</v>
      </c>
      <c r="M12">
        <v>22.407291666666701</v>
      </c>
      <c r="N12">
        <v>25.6386458333333</v>
      </c>
      <c r="O12">
        <f t="shared" si="1"/>
        <v>3.2313541666667014</v>
      </c>
      <c r="P12">
        <v>2.745625</v>
      </c>
      <c r="Q12">
        <v>1.0100087357479099</v>
      </c>
    </row>
    <row r="13" spans="2:17" x14ac:dyDescent="0.25">
      <c r="B13" t="s">
        <v>19</v>
      </c>
      <c r="C13">
        <v>33.2062776579033</v>
      </c>
      <c r="D13" t="s">
        <v>25</v>
      </c>
      <c r="E13">
        <v>33.390079418113501</v>
      </c>
      <c r="F13">
        <f t="shared" si="0"/>
        <v>0.18380176021020134</v>
      </c>
      <c r="H13">
        <v>1.2393890000000001</v>
      </c>
      <c r="I13">
        <v>31.17</v>
      </c>
      <c r="J13">
        <v>1.1725300000000001</v>
      </c>
      <c r="K13">
        <v>17.59</v>
      </c>
      <c r="L13">
        <v>13.58</v>
      </c>
      <c r="M13">
        <v>23.027291666666699</v>
      </c>
      <c r="N13">
        <v>27.0986458333333</v>
      </c>
      <c r="O13">
        <f t="shared" si="1"/>
        <v>4.0713541666667012</v>
      </c>
      <c r="P13">
        <v>2.8206250000000002</v>
      </c>
      <c r="Q13">
        <v>1.0369584915991299</v>
      </c>
    </row>
    <row r="14" spans="2:17" x14ac:dyDescent="0.25">
      <c r="B14" t="s">
        <v>20</v>
      </c>
      <c r="C14">
        <v>32.581140719851597</v>
      </c>
      <c r="D14" t="s">
        <v>26</v>
      </c>
      <c r="E14">
        <v>33.101647472408303</v>
      </c>
      <c r="F14">
        <f t="shared" si="0"/>
        <v>0.52050675255670598</v>
      </c>
      <c r="H14">
        <v>1.2063189999999999</v>
      </c>
      <c r="I14">
        <v>29.97</v>
      </c>
      <c r="J14">
        <v>1.146906</v>
      </c>
      <c r="K14">
        <v>20.440000000000001</v>
      </c>
      <c r="L14">
        <v>9.5299999999999994</v>
      </c>
      <c r="M14">
        <v>25.8772916666667</v>
      </c>
      <c r="N14">
        <v>27.9236458333333</v>
      </c>
      <c r="O14">
        <f t="shared" si="1"/>
        <v>2.0463541666666991</v>
      </c>
      <c r="P14">
        <v>0.71937499999999899</v>
      </c>
      <c r="Q14">
        <v>-0.32937249950599101</v>
      </c>
    </row>
    <row r="15" spans="2:17" x14ac:dyDescent="0.25">
      <c r="B15" t="s">
        <v>27</v>
      </c>
      <c r="C15">
        <v>29.9887224698879</v>
      </c>
      <c r="D15" t="s">
        <v>33</v>
      </c>
      <c r="E15">
        <v>32.770216045316502</v>
      </c>
      <c r="F15">
        <f t="shared" si="0"/>
        <v>2.7814935754286019</v>
      </c>
      <c r="H15">
        <v>1.206202</v>
      </c>
      <c r="I15">
        <v>29.28</v>
      </c>
      <c r="J15">
        <v>1.170895</v>
      </c>
      <c r="K15">
        <v>18.010000000000002</v>
      </c>
      <c r="L15">
        <v>11.27</v>
      </c>
      <c r="M15">
        <v>23.4472916666667</v>
      </c>
      <c r="N15">
        <v>26.363645833333301</v>
      </c>
      <c r="O15">
        <f t="shared" si="1"/>
        <v>2.9163541666667001</v>
      </c>
      <c r="P15">
        <v>1.2106250000000001</v>
      </c>
      <c r="Q15">
        <v>0.19113675517912099</v>
      </c>
    </row>
    <row r="16" spans="2:17" x14ac:dyDescent="0.25">
      <c r="B16" t="s">
        <v>28</v>
      </c>
      <c r="C16">
        <v>31.8493302347817</v>
      </c>
      <c r="D16" t="s">
        <v>34</v>
      </c>
      <c r="E16">
        <v>32.1524996911673</v>
      </c>
      <c r="F16">
        <f t="shared" si="0"/>
        <v>0.3031694563856</v>
      </c>
      <c r="H16">
        <v>1.2201839999999999</v>
      </c>
      <c r="I16">
        <v>29.56</v>
      </c>
      <c r="J16">
        <v>1.173794</v>
      </c>
      <c r="K16">
        <v>20.309999999999999</v>
      </c>
      <c r="L16">
        <v>9.25</v>
      </c>
      <c r="M16">
        <v>25.747291666666701</v>
      </c>
      <c r="N16">
        <v>27.6536458333333</v>
      </c>
      <c r="O16">
        <f t="shared" si="1"/>
        <v>1.9063541666666985</v>
      </c>
      <c r="P16">
        <v>2.6856249999999999</v>
      </c>
      <c r="Q16">
        <v>0.98791347554712206</v>
      </c>
    </row>
    <row r="17" spans="2:17" x14ac:dyDescent="0.25">
      <c r="B17" t="s">
        <v>29</v>
      </c>
      <c r="C17">
        <v>28.559600916587598</v>
      </c>
      <c r="D17" t="s">
        <v>35</v>
      </c>
      <c r="E17">
        <v>30.358756354109701</v>
      </c>
      <c r="F17">
        <f t="shared" si="0"/>
        <v>1.7991554375221028</v>
      </c>
      <c r="H17">
        <v>1.214623</v>
      </c>
      <c r="I17">
        <v>29.04</v>
      </c>
      <c r="J17">
        <v>1.2304619999999999</v>
      </c>
      <c r="K17">
        <v>19.010000000000002</v>
      </c>
      <c r="L17">
        <v>10.029999999999999</v>
      </c>
      <c r="M17">
        <v>24.4472916666667</v>
      </c>
      <c r="N17">
        <v>26.7436458333333</v>
      </c>
      <c r="O17">
        <f t="shared" si="1"/>
        <v>2.2963541666666991</v>
      </c>
      <c r="P17">
        <v>3.0206249999999999</v>
      </c>
      <c r="Q17">
        <v>1.10546376361721</v>
      </c>
    </row>
    <row r="18" spans="2:17" x14ac:dyDescent="0.25">
      <c r="B18" t="s">
        <v>30</v>
      </c>
      <c r="C18">
        <v>34.014651285764401</v>
      </c>
      <c r="D18" t="s">
        <v>36</v>
      </c>
      <c r="E18">
        <v>33.273776580364903</v>
      </c>
      <c r="F18">
        <f t="shared" si="0"/>
        <v>0.74087470539949862</v>
      </c>
      <c r="H18">
        <v>1.2077960000000001</v>
      </c>
      <c r="I18">
        <v>31.11</v>
      </c>
      <c r="J18" t="s">
        <v>111</v>
      </c>
      <c r="K18">
        <v>40</v>
      </c>
      <c r="L18">
        <v>-8.89</v>
      </c>
      <c r="M18">
        <v>45.437291666666702</v>
      </c>
      <c r="N18">
        <v>38.273645833333298</v>
      </c>
      <c r="O18">
        <f t="shared" si="1"/>
        <v>7.1636458333332982</v>
      </c>
      <c r="P18">
        <v>7.6893750000000001</v>
      </c>
      <c r="Q18">
        <v>2.0398395058322998</v>
      </c>
    </row>
    <row r="19" spans="2:17" x14ac:dyDescent="0.25">
      <c r="B19" t="s">
        <v>31</v>
      </c>
      <c r="C19">
        <v>31.840227278790898</v>
      </c>
      <c r="D19" t="s">
        <v>37</v>
      </c>
      <c r="E19">
        <v>31.560169322391999</v>
      </c>
      <c r="F19">
        <f t="shared" si="0"/>
        <v>0.28005795639889897</v>
      </c>
      <c r="H19">
        <v>1.207703</v>
      </c>
      <c r="I19">
        <v>30.17</v>
      </c>
      <c r="J19">
        <v>1.1652039999999999</v>
      </c>
      <c r="K19">
        <v>15.59</v>
      </c>
      <c r="L19">
        <v>14.58</v>
      </c>
      <c r="M19">
        <v>21.027291666666699</v>
      </c>
      <c r="N19">
        <v>25.5986458333333</v>
      </c>
      <c r="O19">
        <f t="shared" si="1"/>
        <v>4.5713541666667012</v>
      </c>
      <c r="P19">
        <v>3.4706250000000001</v>
      </c>
      <c r="Q19">
        <v>1.24433469301373</v>
      </c>
    </row>
    <row r="20" spans="2:17" x14ac:dyDescent="0.25">
      <c r="B20" t="s">
        <v>32</v>
      </c>
      <c r="C20">
        <v>35.6593463930149</v>
      </c>
      <c r="D20" t="s">
        <v>38</v>
      </c>
      <c r="E20">
        <v>34.585237649539202</v>
      </c>
      <c r="F20">
        <f t="shared" si="0"/>
        <v>1.0741087434756977</v>
      </c>
      <c r="H20">
        <v>1.204502</v>
      </c>
      <c r="I20">
        <v>28.74</v>
      </c>
      <c r="J20">
        <v>1.2100919999999999</v>
      </c>
      <c r="K20">
        <v>16.16</v>
      </c>
      <c r="L20">
        <v>12.58</v>
      </c>
      <c r="M20">
        <v>21.597291666666699</v>
      </c>
      <c r="N20">
        <v>25.168645833333301</v>
      </c>
      <c r="O20">
        <f t="shared" si="1"/>
        <v>3.5713541666666977</v>
      </c>
      <c r="P20">
        <v>3.495625</v>
      </c>
      <c r="Q20">
        <v>1.25151218659372</v>
      </c>
    </row>
    <row r="21" spans="2:17" x14ac:dyDescent="0.25">
      <c r="B21" t="s">
        <v>39</v>
      </c>
      <c r="C21">
        <v>30.097129209829198</v>
      </c>
      <c r="D21" t="s">
        <v>45</v>
      </c>
      <c r="E21">
        <v>33.021621615082999</v>
      </c>
      <c r="F21">
        <f t="shared" si="0"/>
        <v>2.9244924052538011</v>
      </c>
      <c r="H21">
        <v>1.222947</v>
      </c>
      <c r="I21">
        <v>29.52</v>
      </c>
      <c r="J21">
        <v>1.2754810000000001</v>
      </c>
      <c r="K21">
        <v>16.13</v>
      </c>
      <c r="L21">
        <v>13.39</v>
      </c>
      <c r="M21">
        <v>21.567291666666701</v>
      </c>
      <c r="N21">
        <v>25.543645833333301</v>
      </c>
      <c r="O21">
        <f t="shared" si="1"/>
        <v>3.9763541666666988</v>
      </c>
      <c r="P21">
        <v>2.4506250000000001</v>
      </c>
      <c r="Q21">
        <v>0.896343094064459</v>
      </c>
    </row>
    <row r="22" spans="2:17" x14ac:dyDescent="0.25">
      <c r="B22" t="s">
        <v>40</v>
      </c>
      <c r="C22">
        <v>30.6501961929849</v>
      </c>
      <c r="D22" t="s">
        <v>46</v>
      </c>
      <c r="E22">
        <v>30.398997027265299</v>
      </c>
      <c r="F22">
        <f t="shared" si="0"/>
        <v>0.25119916571960133</v>
      </c>
      <c r="H22">
        <v>1.225155</v>
      </c>
      <c r="I22">
        <v>30.19</v>
      </c>
      <c r="J22">
        <v>1.137553</v>
      </c>
      <c r="K22">
        <v>15.87</v>
      </c>
      <c r="L22">
        <v>14.32</v>
      </c>
      <c r="M22">
        <v>21.3072916666667</v>
      </c>
      <c r="N22">
        <v>25.748645833333299</v>
      </c>
      <c r="O22">
        <f t="shared" si="1"/>
        <v>4.4413541666667022</v>
      </c>
      <c r="P22">
        <v>0.515625</v>
      </c>
      <c r="Q22">
        <v>-0.66237552189319204</v>
      </c>
    </row>
    <row r="23" spans="2:17" x14ac:dyDescent="0.25">
      <c r="B23" t="s">
        <v>41</v>
      </c>
      <c r="C23">
        <v>31.053758100792901</v>
      </c>
      <c r="D23" t="s">
        <v>47</v>
      </c>
      <c r="E23">
        <v>30.965343237682902</v>
      </c>
      <c r="F23">
        <f t="shared" si="0"/>
        <v>8.8414863109999686E-2</v>
      </c>
      <c r="H23">
        <v>1.21231</v>
      </c>
      <c r="I23">
        <v>29.64</v>
      </c>
      <c r="J23">
        <v>1.140144</v>
      </c>
      <c r="K23">
        <v>16.79</v>
      </c>
      <c r="L23">
        <v>12.85</v>
      </c>
      <c r="M23">
        <v>22.227291666666702</v>
      </c>
      <c r="N23">
        <v>25.933645833333301</v>
      </c>
      <c r="O23">
        <f t="shared" si="1"/>
        <v>3.7063541666666993</v>
      </c>
      <c r="P23">
        <v>2.3356249999999998</v>
      </c>
      <c r="Q23">
        <v>0.84827952125761097</v>
      </c>
    </row>
    <row r="24" spans="2:17" x14ac:dyDescent="0.25">
      <c r="B24" t="s">
        <v>42</v>
      </c>
      <c r="C24">
        <v>33.296263797044197</v>
      </c>
      <c r="D24" t="s">
        <v>48</v>
      </c>
      <c r="E24">
        <v>33.3118818441868</v>
      </c>
      <c r="F24">
        <f t="shared" si="0"/>
        <v>1.561804714260262E-2</v>
      </c>
      <c r="H24">
        <v>1.2181759999999999</v>
      </c>
      <c r="I24">
        <v>29.8</v>
      </c>
      <c r="J24">
        <v>1.1923729999999999</v>
      </c>
      <c r="K24">
        <v>15.44</v>
      </c>
      <c r="L24">
        <v>14.36</v>
      </c>
      <c r="M24">
        <v>20.8772916666667</v>
      </c>
      <c r="N24">
        <v>25.338645833333299</v>
      </c>
      <c r="O24">
        <f t="shared" si="1"/>
        <v>4.4613541666667018</v>
      </c>
      <c r="P24">
        <v>2.7306249999999999</v>
      </c>
      <c r="Q24">
        <v>1.00453052072356</v>
      </c>
    </row>
    <row r="25" spans="2:17" x14ac:dyDescent="0.25">
      <c r="B25" t="s">
        <v>43</v>
      </c>
      <c r="C25">
        <v>33.3742994194318</v>
      </c>
      <c r="D25" t="s">
        <v>49</v>
      </c>
      <c r="E25">
        <v>33.808613849563201</v>
      </c>
      <c r="F25">
        <f t="shared" si="0"/>
        <v>0.43431443013140125</v>
      </c>
      <c r="H25">
        <v>1.216971</v>
      </c>
      <c r="I25">
        <v>30.69</v>
      </c>
      <c r="J25">
        <v>1.1482129999999999</v>
      </c>
      <c r="K25">
        <v>18.23</v>
      </c>
      <c r="L25">
        <v>12.46</v>
      </c>
      <c r="M25">
        <v>23.667291666666699</v>
      </c>
      <c r="N25">
        <v>27.178645833333299</v>
      </c>
      <c r="O25">
        <f t="shared" si="1"/>
        <v>3.5113541666667025</v>
      </c>
      <c r="P25">
        <v>2.4374999999999099E-2</v>
      </c>
      <c r="Q25">
        <v>-3.71419726209826</v>
      </c>
    </row>
    <row r="26" spans="2:17" x14ac:dyDescent="0.25">
      <c r="B26" t="s">
        <v>44</v>
      </c>
      <c r="C26">
        <v>34.1722472773208</v>
      </c>
      <c r="D26" t="s">
        <v>50</v>
      </c>
      <c r="E26">
        <v>33.712447488457499</v>
      </c>
      <c r="F26">
        <f t="shared" si="0"/>
        <v>0.45979978886330031</v>
      </c>
      <c r="H26">
        <v>1.224099</v>
      </c>
      <c r="I26">
        <v>30.76</v>
      </c>
      <c r="J26">
        <v>1.181538</v>
      </c>
      <c r="K26">
        <v>16.98</v>
      </c>
      <c r="L26">
        <v>13.78</v>
      </c>
      <c r="M26">
        <v>22.417291666666699</v>
      </c>
      <c r="N26">
        <v>26.588645833333299</v>
      </c>
      <c r="O26">
        <f t="shared" si="1"/>
        <v>4.1713541666667027</v>
      </c>
      <c r="P26">
        <v>1.7806249999999999</v>
      </c>
      <c r="Q26">
        <v>0.57696442627003397</v>
      </c>
    </row>
    <row r="27" spans="2:17" x14ac:dyDescent="0.25">
      <c r="B27" t="s">
        <v>51</v>
      </c>
      <c r="C27">
        <v>31.1222538019693</v>
      </c>
      <c r="D27" t="s">
        <v>57</v>
      </c>
      <c r="E27">
        <v>30.968714251096198</v>
      </c>
      <c r="F27">
        <f t="shared" si="0"/>
        <v>0.15353955087310212</v>
      </c>
      <c r="H27">
        <v>1.2000740000000001</v>
      </c>
      <c r="I27">
        <v>31.88</v>
      </c>
      <c r="J27" t="s">
        <v>111</v>
      </c>
      <c r="K27">
        <v>40</v>
      </c>
      <c r="L27">
        <v>-8.1199999999999992</v>
      </c>
      <c r="M27">
        <v>45.437291666666702</v>
      </c>
      <c r="N27">
        <v>38.658645833333303</v>
      </c>
      <c r="O27">
        <f t="shared" si="1"/>
        <v>6.7786458333333037</v>
      </c>
      <c r="P27">
        <v>7.3243749999999999</v>
      </c>
      <c r="Q27">
        <v>1.9912078270307301</v>
      </c>
    </row>
    <row r="28" spans="2:17" x14ac:dyDescent="0.25">
      <c r="B28" t="s">
        <v>52</v>
      </c>
      <c r="C28">
        <v>30.607801284977199</v>
      </c>
      <c r="D28" t="s">
        <v>58</v>
      </c>
      <c r="E28">
        <v>30.229695332692199</v>
      </c>
      <c r="F28">
        <f t="shared" si="0"/>
        <v>0.37810595228500077</v>
      </c>
      <c r="H28">
        <v>1.2054689999999999</v>
      </c>
      <c r="I28">
        <v>31.41</v>
      </c>
      <c r="J28" t="s">
        <v>111</v>
      </c>
      <c r="K28">
        <v>40</v>
      </c>
      <c r="L28">
        <v>-8.59</v>
      </c>
      <c r="M28">
        <v>45.437291666666702</v>
      </c>
      <c r="N28">
        <v>38.423645833333303</v>
      </c>
      <c r="O28">
        <f t="shared" si="1"/>
        <v>7.0136458333333032</v>
      </c>
      <c r="P28">
        <v>9.7693750000000001</v>
      </c>
      <c r="Q28">
        <v>2.2792524926676001</v>
      </c>
    </row>
    <row r="29" spans="2:17" x14ac:dyDescent="0.25">
      <c r="B29" t="s">
        <v>53</v>
      </c>
      <c r="C29">
        <v>30.0443259600112</v>
      </c>
      <c r="D29" t="s">
        <v>59</v>
      </c>
      <c r="E29">
        <v>30.044045316340799</v>
      </c>
      <c r="F29">
        <f t="shared" si="0"/>
        <v>2.8064367040059324E-4</v>
      </c>
      <c r="H29" t="s">
        <v>111</v>
      </c>
      <c r="I29">
        <v>40</v>
      </c>
      <c r="J29" t="s">
        <v>111</v>
      </c>
      <c r="K29">
        <v>40</v>
      </c>
      <c r="L29">
        <v>0</v>
      </c>
      <c r="M29">
        <v>45.437291666666702</v>
      </c>
      <c r="N29">
        <v>42.718645833333298</v>
      </c>
      <c r="O29">
        <f t="shared" si="1"/>
        <v>2.7186458333332979</v>
      </c>
      <c r="P29">
        <v>13.619375</v>
      </c>
      <c r="Q29">
        <v>2.6114934112690502</v>
      </c>
    </row>
    <row r="30" spans="2:17" x14ac:dyDescent="0.25">
      <c r="B30" t="s">
        <v>54</v>
      </c>
      <c r="C30">
        <v>33.446143435896403</v>
      </c>
      <c r="D30" t="s">
        <v>60</v>
      </c>
      <c r="E30">
        <v>33.440021652653698</v>
      </c>
      <c r="F30">
        <f t="shared" si="0"/>
        <v>6.1217832427047369E-3</v>
      </c>
      <c r="H30">
        <v>1.2150609999999999</v>
      </c>
      <c r="I30">
        <v>32.299999999999997</v>
      </c>
      <c r="J30">
        <v>1.0954219999999999</v>
      </c>
      <c r="K30">
        <v>18.28</v>
      </c>
      <c r="L30">
        <v>14.02</v>
      </c>
      <c r="M30">
        <v>23.7172916666667</v>
      </c>
      <c r="N30">
        <v>28.008645833333301</v>
      </c>
      <c r="O30">
        <f t="shared" si="1"/>
        <v>4.2913541666666966</v>
      </c>
      <c r="P30">
        <v>3.2506249999999999</v>
      </c>
      <c r="Q30">
        <v>1.1788472855451999</v>
      </c>
    </row>
    <row r="31" spans="2:17" x14ac:dyDescent="0.25">
      <c r="B31" t="s">
        <v>55</v>
      </c>
      <c r="C31">
        <v>31.438052468892302</v>
      </c>
      <c r="D31" t="s">
        <v>61</v>
      </c>
      <c r="E31">
        <v>31.529422947657501</v>
      </c>
      <c r="F31">
        <f t="shared" si="0"/>
        <v>9.1370478765199437E-2</v>
      </c>
      <c r="H31">
        <v>1.2261690000000001</v>
      </c>
      <c r="I31">
        <v>32.32</v>
      </c>
      <c r="J31">
        <v>1.146145</v>
      </c>
      <c r="K31">
        <v>17.920000000000002</v>
      </c>
      <c r="L31">
        <v>14.4</v>
      </c>
      <c r="M31">
        <v>23.357291666666701</v>
      </c>
      <c r="N31">
        <v>27.838645833333299</v>
      </c>
      <c r="O31">
        <f t="shared" si="1"/>
        <v>4.4813541666667014</v>
      </c>
      <c r="P31">
        <v>2.475625</v>
      </c>
      <c r="Q31">
        <v>0.90649288939404304</v>
      </c>
    </row>
    <row r="32" spans="2:17" x14ac:dyDescent="0.25">
      <c r="B32" t="s">
        <v>56</v>
      </c>
      <c r="C32">
        <v>34.706259070081401</v>
      </c>
      <c r="D32" t="s">
        <v>62</v>
      </c>
      <c r="E32">
        <v>34.8437232003619</v>
      </c>
      <c r="F32">
        <f t="shared" si="0"/>
        <v>0.13746413028049886</v>
      </c>
      <c r="H32">
        <v>1.2392669999999999</v>
      </c>
      <c r="I32">
        <v>34.549999999999997</v>
      </c>
      <c r="J32">
        <v>1.113313</v>
      </c>
      <c r="K32">
        <v>17.91</v>
      </c>
      <c r="L32">
        <v>16.64</v>
      </c>
      <c r="M32">
        <v>23.347291666666699</v>
      </c>
      <c r="N32">
        <v>28.948645833333298</v>
      </c>
      <c r="O32">
        <f t="shared" si="1"/>
        <v>5.6013541666666988</v>
      </c>
      <c r="P32">
        <v>1.660625</v>
      </c>
      <c r="Q32">
        <v>0.50719403753194303</v>
      </c>
    </row>
    <row r="33" spans="2:17" x14ac:dyDescent="0.25">
      <c r="B33" t="s">
        <v>63</v>
      </c>
      <c r="C33" t="s">
        <v>3</v>
      </c>
      <c r="D33" t="s">
        <v>69</v>
      </c>
      <c r="E33">
        <v>36.471923728485997</v>
      </c>
      <c r="F33" t="e">
        <f t="shared" si="0"/>
        <v>#VALUE!</v>
      </c>
      <c r="H33">
        <v>1.2260089999999999</v>
      </c>
      <c r="I33">
        <v>32.64</v>
      </c>
      <c r="J33">
        <v>1.1208229999999999</v>
      </c>
      <c r="K33">
        <v>17.2</v>
      </c>
      <c r="L33">
        <v>15.44</v>
      </c>
      <c r="M33">
        <v>22.637291666666702</v>
      </c>
      <c r="N33">
        <v>27.6386458333333</v>
      </c>
      <c r="O33">
        <f t="shared" si="1"/>
        <v>5.001354166666701</v>
      </c>
      <c r="P33">
        <v>0.89562499999999501</v>
      </c>
      <c r="Q33">
        <v>-0.110233480399706</v>
      </c>
    </row>
    <row r="34" spans="2:17" x14ac:dyDescent="0.25">
      <c r="B34" t="s">
        <v>64</v>
      </c>
      <c r="C34">
        <v>31.394257470297099</v>
      </c>
      <c r="D34" t="s">
        <v>70</v>
      </c>
      <c r="E34">
        <v>31.752926040618501</v>
      </c>
      <c r="F34">
        <f t="shared" si="0"/>
        <v>0.35866857032140231</v>
      </c>
      <c r="H34">
        <v>1.2158469999999999</v>
      </c>
      <c r="I34">
        <v>32.6</v>
      </c>
      <c r="J34" t="s">
        <v>111</v>
      </c>
      <c r="K34">
        <v>40</v>
      </c>
      <c r="L34">
        <v>-7.4</v>
      </c>
      <c r="M34">
        <v>45.437291666666702</v>
      </c>
      <c r="N34">
        <v>39.018645833333302</v>
      </c>
      <c r="O34">
        <f t="shared" si="1"/>
        <v>6.4186458333333007</v>
      </c>
      <c r="P34">
        <v>10.434374999999999</v>
      </c>
      <c r="Q34">
        <v>2.3451056441498799</v>
      </c>
    </row>
    <row r="35" spans="2:17" x14ac:dyDescent="0.25">
      <c r="B35" t="s">
        <v>65</v>
      </c>
      <c r="C35">
        <v>30.4642528792501</v>
      </c>
      <c r="D35" t="s">
        <v>71</v>
      </c>
      <c r="E35">
        <v>30.436183483506301</v>
      </c>
      <c r="F35">
        <f t="shared" si="0"/>
        <v>2.8069395743798964E-2</v>
      </c>
      <c r="H35">
        <v>1.217784</v>
      </c>
      <c r="I35">
        <v>32.32</v>
      </c>
      <c r="J35">
        <v>1.14449</v>
      </c>
      <c r="K35">
        <v>18.420000000000002</v>
      </c>
      <c r="L35">
        <v>13.9</v>
      </c>
      <c r="M35">
        <v>23.857291666666701</v>
      </c>
      <c r="N35">
        <v>28.088645833333299</v>
      </c>
      <c r="O35">
        <f t="shared" si="1"/>
        <v>4.2313541666667014</v>
      </c>
      <c r="P35">
        <v>2.8456250000000001</v>
      </c>
      <c r="Q35">
        <v>1.04578272710691</v>
      </c>
    </row>
    <row r="36" spans="2:17" x14ac:dyDescent="0.25">
      <c r="B36" t="s">
        <v>66</v>
      </c>
      <c r="C36">
        <v>33.355852251210997</v>
      </c>
      <c r="D36" t="s">
        <v>72</v>
      </c>
      <c r="E36">
        <v>33.5656731221153</v>
      </c>
      <c r="F36">
        <f t="shared" si="0"/>
        <v>0.20982087090430213</v>
      </c>
      <c r="H36">
        <v>1.211141</v>
      </c>
      <c r="I36">
        <v>31.56</v>
      </c>
      <c r="J36">
        <v>1.085556</v>
      </c>
      <c r="K36">
        <v>16.489999999999998</v>
      </c>
      <c r="L36">
        <v>15.07</v>
      </c>
      <c r="M36">
        <v>21.927291666666701</v>
      </c>
      <c r="N36">
        <v>26.7436458333333</v>
      </c>
      <c r="O36">
        <f t="shared" si="1"/>
        <v>4.8163541666666987</v>
      </c>
      <c r="P36">
        <v>4.515625</v>
      </c>
      <c r="Q36">
        <v>1.5075436047527599</v>
      </c>
    </row>
    <row r="37" spans="2:17" x14ac:dyDescent="0.25">
      <c r="B37" t="s">
        <v>67</v>
      </c>
      <c r="C37">
        <v>33.359341237748303</v>
      </c>
      <c r="D37" t="s">
        <v>73</v>
      </c>
      <c r="E37">
        <v>33.546167946091799</v>
      </c>
      <c r="F37">
        <f t="shared" si="0"/>
        <v>0.1868267083434958</v>
      </c>
      <c r="H37">
        <v>1.214253</v>
      </c>
      <c r="I37">
        <v>30.25</v>
      </c>
      <c r="J37" t="s">
        <v>111</v>
      </c>
      <c r="K37">
        <v>40</v>
      </c>
      <c r="L37">
        <v>-9.75</v>
      </c>
      <c r="M37">
        <v>45.437291666666702</v>
      </c>
      <c r="N37">
        <v>37.843645833333298</v>
      </c>
      <c r="O37">
        <f t="shared" si="1"/>
        <v>7.5936458333332979</v>
      </c>
      <c r="P37">
        <v>8.2893749999999997</v>
      </c>
      <c r="Q37">
        <v>2.1149745742664798</v>
      </c>
    </row>
    <row r="38" spans="2:17" x14ac:dyDescent="0.25">
      <c r="B38" t="s">
        <v>68</v>
      </c>
      <c r="C38">
        <v>33.430452551701599</v>
      </c>
      <c r="D38" t="s">
        <v>74</v>
      </c>
      <c r="E38">
        <v>33.486522216539598</v>
      </c>
      <c r="F38">
        <f t="shared" si="0"/>
        <v>5.6069664837998801E-2</v>
      </c>
      <c r="H38">
        <v>1.2221139999999999</v>
      </c>
      <c r="I38">
        <v>32.25</v>
      </c>
      <c r="J38">
        <v>1.117516</v>
      </c>
      <c r="K38">
        <v>16.13</v>
      </c>
      <c r="L38">
        <v>16.12</v>
      </c>
      <c r="M38">
        <v>21.567291666666701</v>
      </c>
      <c r="N38">
        <v>26.908645833333299</v>
      </c>
      <c r="O38">
        <f t="shared" si="1"/>
        <v>5.3413541666667008</v>
      </c>
      <c r="P38">
        <v>4.9206250000000002</v>
      </c>
      <c r="Q38">
        <v>1.59343555495659</v>
      </c>
    </row>
    <row r="39" spans="2:17" x14ac:dyDescent="0.25">
      <c r="B39" t="s">
        <v>75</v>
      </c>
      <c r="C39">
        <v>30.453565337605401</v>
      </c>
      <c r="D39" t="s">
        <v>81</v>
      </c>
      <c r="E39">
        <v>30.700026937014901</v>
      </c>
      <c r="F39">
        <f t="shared" si="0"/>
        <v>0.24646159940949985</v>
      </c>
      <c r="H39">
        <v>1.20373</v>
      </c>
      <c r="I39">
        <v>30.06</v>
      </c>
      <c r="J39">
        <v>1.1208670000000001</v>
      </c>
      <c r="K39">
        <v>17.149999999999999</v>
      </c>
      <c r="L39">
        <v>12.91</v>
      </c>
      <c r="M39">
        <v>22.587291666666701</v>
      </c>
      <c r="N39">
        <v>26.323645833333298</v>
      </c>
      <c r="O39">
        <f t="shared" si="1"/>
        <v>3.7363541666667004</v>
      </c>
      <c r="P39">
        <v>2.6956250000000002</v>
      </c>
      <c r="Q39">
        <v>0.99163008841997202</v>
      </c>
    </row>
    <row r="40" spans="2:17" x14ac:dyDescent="0.25">
      <c r="B40" t="s">
        <v>76</v>
      </c>
      <c r="C40">
        <v>30.697863885767099</v>
      </c>
      <c r="D40" t="s">
        <v>82</v>
      </c>
      <c r="E40">
        <v>30.643316291953301</v>
      </c>
      <c r="F40">
        <f t="shared" si="0"/>
        <v>5.454759381379759E-2</v>
      </c>
      <c r="H40">
        <v>1.201068</v>
      </c>
      <c r="I40">
        <v>30.85</v>
      </c>
      <c r="J40" t="s">
        <v>111</v>
      </c>
      <c r="K40">
        <v>40</v>
      </c>
      <c r="L40">
        <v>-9.15</v>
      </c>
      <c r="M40">
        <v>45.437291666666702</v>
      </c>
      <c r="N40">
        <v>38.143645833333302</v>
      </c>
      <c r="O40">
        <f t="shared" si="1"/>
        <v>7.2936458333333007</v>
      </c>
      <c r="P40">
        <v>12.789375</v>
      </c>
      <c r="Q40">
        <v>2.5486147480949599</v>
      </c>
    </row>
    <row r="41" spans="2:17" x14ac:dyDescent="0.25">
      <c r="B41" t="s">
        <v>77</v>
      </c>
      <c r="C41">
        <v>31.120997688076901</v>
      </c>
      <c r="D41" t="s">
        <v>83</v>
      </c>
      <c r="E41">
        <v>30.8249461565138</v>
      </c>
      <c r="F41">
        <f t="shared" si="0"/>
        <v>0.29605153156310138</v>
      </c>
      <c r="H41">
        <v>1.205352</v>
      </c>
      <c r="I41">
        <v>31.4</v>
      </c>
      <c r="J41">
        <v>1.222731</v>
      </c>
      <c r="K41">
        <v>25.03</v>
      </c>
      <c r="L41">
        <v>6.37</v>
      </c>
      <c r="M41">
        <v>30.4672916666667</v>
      </c>
      <c r="N41">
        <v>30.933645833333301</v>
      </c>
      <c r="O41">
        <f t="shared" si="1"/>
        <v>0.46635416666669727</v>
      </c>
      <c r="P41">
        <v>0.729374999999997</v>
      </c>
      <c r="Q41">
        <v>-0.31556727594132</v>
      </c>
    </row>
    <row r="42" spans="2:17" x14ac:dyDescent="0.25">
      <c r="B42" t="s">
        <v>78</v>
      </c>
      <c r="C42">
        <v>32.928993047498302</v>
      </c>
      <c r="D42" t="s">
        <v>84</v>
      </c>
      <c r="E42">
        <v>32.932000075985997</v>
      </c>
      <c r="F42">
        <f t="shared" si="0"/>
        <v>3.0070284876941855E-3</v>
      </c>
      <c r="H42">
        <v>1.203948</v>
      </c>
      <c r="I42">
        <v>32.57</v>
      </c>
      <c r="J42" t="s">
        <v>111</v>
      </c>
      <c r="K42">
        <v>40</v>
      </c>
      <c r="L42">
        <v>-7.43</v>
      </c>
      <c r="M42">
        <v>45.437291666666702</v>
      </c>
      <c r="N42">
        <v>39.003645833333302</v>
      </c>
      <c r="O42">
        <f t="shared" si="1"/>
        <v>6.4336458333333013</v>
      </c>
      <c r="P42">
        <v>7.9293750000000003</v>
      </c>
      <c r="Q42">
        <v>2.0705742179127302</v>
      </c>
    </row>
    <row r="43" spans="2:17" x14ac:dyDescent="0.25">
      <c r="B43" t="s">
        <v>79</v>
      </c>
      <c r="C43">
        <v>34.924865870798001</v>
      </c>
      <c r="D43" t="s">
        <v>85</v>
      </c>
      <c r="E43">
        <v>36.595448340791997</v>
      </c>
      <c r="F43">
        <f t="shared" si="0"/>
        <v>1.6705824699939953</v>
      </c>
      <c r="H43">
        <v>1.193678</v>
      </c>
      <c r="I43">
        <v>31.76</v>
      </c>
      <c r="J43" t="s">
        <v>111</v>
      </c>
      <c r="K43">
        <v>40</v>
      </c>
      <c r="L43">
        <v>-8.24</v>
      </c>
      <c r="M43">
        <v>45.437291666666702</v>
      </c>
      <c r="N43">
        <v>38.5986458333333</v>
      </c>
      <c r="O43">
        <f t="shared" si="1"/>
        <v>6.8386458333332989</v>
      </c>
      <c r="P43">
        <v>8.5443750000000005</v>
      </c>
      <c r="Q43">
        <v>2.1452731717041198</v>
      </c>
    </row>
    <row r="44" spans="2:17" x14ac:dyDescent="0.25">
      <c r="B44" t="s">
        <v>80</v>
      </c>
      <c r="C44">
        <v>33.227585076455597</v>
      </c>
      <c r="D44" t="s">
        <v>86</v>
      </c>
      <c r="E44">
        <v>32.500795493682098</v>
      </c>
      <c r="F44">
        <f t="shared" si="0"/>
        <v>0.72678958277349892</v>
      </c>
      <c r="H44">
        <v>1.222099</v>
      </c>
      <c r="I44">
        <v>31.95</v>
      </c>
      <c r="J44" t="s">
        <v>111</v>
      </c>
      <c r="K44">
        <v>40</v>
      </c>
      <c r="L44">
        <v>-8.0500000000000007</v>
      </c>
      <c r="M44">
        <v>45.437291666666702</v>
      </c>
      <c r="N44">
        <v>38.693645833333299</v>
      </c>
      <c r="O44">
        <f t="shared" si="1"/>
        <v>6.7436458333333</v>
      </c>
      <c r="P44">
        <v>8.1593750000000007</v>
      </c>
      <c r="Q44">
        <v>2.09916757290536</v>
      </c>
    </row>
    <row r="45" spans="2:17" x14ac:dyDescent="0.25">
      <c r="B45" t="s">
        <v>87</v>
      </c>
      <c r="C45">
        <v>30.939792489497599</v>
      </c>
      <c r="D45" t="s">
        <v>93</v>
      </c>
      <c r="E45">
        <v>31.176454518501998</v>
      </c>
      <c r="F45">
        <f t="shared" si="0"/>
        <v>0.2366620290043997</v>
      </c>
      <c r="H45" t="s">
        <v>111</v>
      </c>
      <c r="I45">
        <v>40</v>
      </c>
      <c r="J45" t="s">
        <v>111</v>
      </c>
      <c r="K45">
        <v>40</v>
      </c>
      <c r="L45">
        <v>0</v>
      </c>
      <c r="M45">
        <v>45.437291666666702</v>
      </c>
      <c r="N45">
        <v>42.718645833333298</v>
      </c>
      <c r="O45">
        <f t="shared" si="1"/>
        <v>2.7186458333332979</v>
      </c>
      <c r="P45">
        <v>12.149374999999999</v>
      </c>
      <c r="Q45">
        <v>2.49727772813424</v>
      </c>
    </row>
    <row r="46" spans="2:17" x14ac:dyDescent="0.25">
      <c r="B46" t="s">
        <v>88</v>
      </c>
      <c r="C46">
        <v>32.1927174160665</v>
      </c>
      <c r="D46" t="s">
        <v>94</v>
      </c>
      <c r="E46">
        <v>32.416273675247702</v>
      </c>
      <c r="F46">
        <f t="shared" si="0"/>
        <v>0.22355625918120126</v>
      </c>
      <c r="H46" t="s">
        <v>111</v>
      </c>
      <c r="I46">
        <v>40</v>
      </c>
      <c r="J46">
        <v>1.1268739999999999</v>
      </c>
      <c r="K46">
        <v>20.43</v>
      </c>
      <c r="L46">
        <v>19.57</v>
      </c>
      <c r="M46">
        <v>25.867291666666699</v>
      </c>
      <c r="N46">
        <v>32.933645833333301</v>
      </c>
      <c r="O46">
        <f t="shared" si="1"/>
        <v>7.0663541666666987</v>
      </c>
      <c r="P46">
        <v>2.3943750000000001</v>
      </c>
      <c r="Q46">
        <v>0.87312223647277498</v>
      </c>
    </row>
    <row r="47" spans="2:17" x14ac:dyDescent="0.25">
      <c r="B47" t="s">
        <v>89</v>
      </c>
      <c r="C47">
        <v>31.0982330151692</v>
      </c>
      <c r="D47" t="s">
        <v>95</v>
      </c>
      <c r="E47">
        <v>31.031395779896201</v>
      </c>
      <c r="F47">
        <f t="shared" si="0"/>
        <v>6.6837235272998896E-2</v>
      </c>
      <c r="H47">
        <v>1.2094529999999999</v>
      </c>
      <c r="I47">
        <v>34.270000000000003</v>
      </c>
      <c r="J47" t="s">
        <v>111</v>
      </c>
      <c r="K47">
        <v>40</v>
      </c>
      <c r="L47">
        <v>-5.73</v>
      </c>
      <c r="M47">
        <v>45.437291666666702</v>
      </c>
      <c r="N47">
        <v>39.853645833333303</v>
      </c>
      <c r="O47">
        <f t="shared" si="1"/>
        <v>5.5836458333332999</v>
      </c>
      <c r="P47">
        <v>7.1043750000000001</v>
      </c>
      <c r="Q47">
        <v>1.96071079145884</v>
      </c>
    </row>
    <row r="48" spans="2:17" x14ac:dyDescent="0.25">
      <c r="B48" t="s">
        <v>90</v>
      </c>
      <c r="C48">
        <v>34.025372994123998</v>
      </c>
      <c r="D48" t="s">
        <v>96</v>
      </c>
      <c r="E48">
        <v>33.424677808130298</v>
      </c>
      <c r="F48">
        <f t="shared" si="0"/>
        <v>0.60069518599370042</v>
      </c>
      <c r="H48">
        <v>1.2126790000000001</v>
      </c>
      <c r="I48">
        <v>32.520000000000003</v>
      </c>
      <c r="J48" t="s">
        <v>111</v>
      </c>
      <c r="K48">
        <v>40</v>
      </c>
      <c r="L48">
        <v>-7.48</v>
      </c>
      <c r="M48">
        <v>45.437291666666702</v>
      </c>
      <c r="N48">
        <v>38.978645833333303</v>
      </c>
      <c r="O48">
        <f t="shared" si="1"/>
        <v>6.4586458333332999</v>
      </c>
      <c r="P48">
        <v>10.194375000000001</v>
      </c>
      <c r="Q48">
        <v>2.3218360975861598</v>
      </c>
    </row>
    <row r="49" spans="2:17" x14ac:dyDescent="0.25">
      <c r="B49" t="s">
        <v>91</v>
      </c>
      <c r="C49">
        <v>36.032457696556499</v>
      </c>
      <c r="D49" t="s">
        <v>97</v>
      </c>
      <c r="E49">
        <v>35.609306575728901</v>
      </c>
      <c r="F49">
        <f t="shared" si="0"/>
        <v>0.42315112082759754</v>
      </c>
      <c r="H49">
        <v>1.2062539999999999</v>
      </c>
      <c r="I49">
        <v>32.54</v>
      </c>
      <c r="J49">
        <v>1.150407</v>
      </c>
      <c r="K49">
        <v>18.54</v>
      </c>
      <c r="L49">
        <v>14</v>
      </c>
      <c r="M49">
        <v>23.977291666666702</v>
      </c>
      <c r="N49">
        <v>28.258645833333301</v>
      </c>
      <c r="O49">
        <f t="shared" si="1"/>
        <v>4.2813541666666985</v>
      </c>
      <c r="P49">
        <v>0.41562500000000202</v>
      </c>
      <c r="Q49">
        <v>-0.87797186757201295</v>
      </c>
    </row>
    <row r="50" spans="2:17" x14ac:dyDescent="0.25">
      <c r="B50" t="s">
        <v>92</v>
      </c>
      <c r="C50">
        <v>33.747288466255199</v>
      </c>
      <c r="D50" t="s">
        <v>98</v>
      </c>
      <c r="E50">
        <v>33.521779122397398</v>
      </c>
      <c r="F50">
        <f t="shared" si="0"/>
        <v>0.22550934385780153</v>
      </c>
      <c r="H50">
        <v>1.2130559999999999</v>
      </c>
      <c r="I50">
        <v>33.46</v>
      </c>
      <c r="J50" t="s">
        <v>111</v>
      </c>
      <c r="K50">
        <v>40</v>
      </c>
      <c r="L50">
        <v>-6.54</v>
      </c>
      <c r="M50">
        <v>45.437291666666702</v>
      </c>
      <c r="N50">
        <v>39.448645833333302</v>
      </c>
      <c r="O50">
        <f t="shared" si="1"/>
        <v>5.988645833333301</v>
      </c>
      <c r="P50">
        <v>7.0793749999999998</v>
      </c>
      <c r="Q50">
        <v>1.95718562697284</v>
      </c>
    </row>
  </sheetData>
  <conditionalFormatting sqref="F1:F1048576">
    <cfRule type="colorScale" priority="2">
      <colorScale>
        <cfvo type="min"/>
        <cfvo type="max"/>
        <color rgb="FFFCFCFF"/>
        <color rgb="FFF8696B"/>
      </colorScale>
    </cfRule>
  </conditionalFormatting>
  <conditionalFormatting sqref="O1:O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admin_2015-08-05 20-14-52_CC009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H</dc:creator>
  <cp:lastModifiedBy>Jake H</cp:lastModifiedBy>
  <dcterms:created xsi:type="dcterms:W3CDTF">2015-08-06T22:50:35Z</dcterms:created>
  <dcterms:modified xsi:type="dcterms:W3CDTF">2015-08-06T22:50:35Z</dcterms:modified>
</cp:coreProperties>
</file>