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ROBOTICS\"/>
    </mc:Choice>
  </mc:AlternateContent>
  <bookViews>
    <workbookView xWindow="0" yWindow="0" windowWidth="21600" windowHeight="10890"/>
  </bookViews>
  <sheets>
    <sheet name="Sheet1" sheetId="1" r:id="rId1"/>
    <sheet name="Sheet2" sheetId="2" r:id="rId2"/>
  </sheets>
  <definedNames>
    <definedName name="h">Sheet1!$F$3</definedName>
    <definedName name="w">Sheet1!$F$4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2" l="1"/>
  <c r="E8" i="2"/>
  <c r="E7" i="2"/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D9" i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C9" i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F4" i="1"/>
  <c r="E8" i="1" s="1"/>
  <c r="F171" i="1" l="1"/>
  <c r="F208" i="1"/>
  <c r="F197" i="1"/>
  <c r="F183" i="1"/>
  <c r="F175" i="1"/>
  <c r="F207" i="1"/>
  <c r="F201" i="1"/>
  <c r="F196" i="1"/>
  <c r="F188" i="1"/>
  <c r="F180" i="1"/>
  <c r="F172" i="1"/>
  <c r="F8" i="1"/>
  <c r="F205" i="1"/>
  <c r="F200" i="1"/>
  <c r="F195" i="1"/>
  <c r="F187" i="1"/>
  <c r="F179" i="1"/>
  <c r="F12" i="1"/>
  <c r="F16" i="1"/>
  <c r="F20" i="1"/>
  <c r="F24" i="1"/>
  <c r="F28" i="1"/>
  <c r="F32" i="1"/>
  <c r="F36" i="1"/>
  <c r="F40" i="1"/>
  <c r="F44" i="1"/>
  <c r="F48" i="1"/>
  <c r="F52" i="1"/>
  <c r="F56" i="1"/>
  <c r="F60" i="1"/>
  <c r="F64" i="1"/>
  <c r="F68" i="1"/>
  <c r="F72" i="1"/>
  <c r="F76" i="1"/>
  <c r="F80" i="1"/>
  <c r="F84" i="1"/>
  <c r="F88" i="1"/>
  <c r="F92" i="1"/>
  <c r="F96" i="1"/>
  <c r="F100" i="1"/>
  <c r="F104" i="1"/>
  <c r="F108" i="1"/>
  <c r="F112" i="1"/>
  <c r="F116" i="1"/>
  <c r="F120" i="1"/>
  <c r="F124" i="1"/>
  <c r="F128" i="1"/>
  <c r="F132" i="1"/>
  <c r="F136" i="1"/>
  <c r="F140" i="1"/>
  <c r="F144" i="1"/>
  <c r="F148" i="1"/>
  <c r="F152" i="1"/>
  <c r="F156" i="1"/>
  <c r="F160" i="1"/>
  <c r="F164" i="1"/>
  <c r="F168" i="1"/>
  <c r="F9" i="1"/>
  <c r="F13" i="1"/>
  <c r="F17" i="1"/>
  <c r="F21" i="1"/>
  <c r="F25" i="1"/>
  <c r="F29" i="1"/>
  <c r="F33" i="1"/>
  <c r="F37" i="1"/>
  <c r="F41" i="1"/>
  <c r="F45" i="1"/>
  <c r="F49" i="1"/>
  <c r="F53" i="1"/>
  <c r="F57" i="1"/>
  <c r="F61" i="1"/>
  <c r="F65" i="1"/>
  <c r="F69" i="1"/>
  <c r="F73" i="1"/>
  <c r="F77" i="1"/>
  <c r="F81" i="1"/>
  <c r="F85" i="1"/>
  <c r="F89" i="1"/>
  <c r="F93" i="1"/>
  <c r="F97" i="1"/>
  <c r="F101" i="1"/>
  <c r="F105" i="1"/>
  <c r="F109" i="1"/>
  <c r="F113" i="1"/>
  <c r="F117" i="1"/>
  <c r="F121" i="1"/>
  <c r="F125" i="1"/>
  <c r="F129" i="1"/>
  <c r="F133" i="1"/>
  <c r="F137" i="1"/>
  <c r="F141" i="1"/>
  <c r="F145" i="1"/>
  <c r="F149" i="1"/>
  <c r="F153" i="1"/>
  <c r="F157" i="1"/>
  <c r="F161" i="1"/>
  <c r="F165" i="1"/>
  <c r="F169" i="1"/>
  <c r="F173" i="1"/>
  <c r="F177" i="1"/>
  <c r="F181" i="1"/>
  <c r="F185" i="1"/>
  <c r="F189" i="1"/>
  <c r="F193" i="1"/>
  <c r="F10" i="1"/>
  <c r="F14" i="1"/>
  <c r="F18" i="1"/>
  <c r="F22" i="1"/>
  <c r="F26" i="1"/>
  <c r="F30" i="1"/>
  <c r="F34" i="1"/>
  <c r="F38" i="1"/>
  <c r="F42" i="1"/>
  <c r="F46" i="1"/>
  <c r="F50" i="1"/>
  <c r="F54" i="1"/>
  <c r="F58" i="1"/>
  <c r="F62" i="1"/>
  <c r="F66" i="1"/>
  <c r="F70" i="1"/>
  <c r="F74" i="1"/>
  <c r="F78" i="1"/>
  <c r="F82" i="1"/>
  <c r="F86" i="1"/>
  <c r="F90" i="1"/>
  <c r="F94" i="1"/>
  <c r="F98" i="1"/>
  <c r="F102" i="1"/>
  <c r="F106" i="1"/>
  <c r="F110" i="1"/>
  <c r="F114" i="1"/>
  <c r="F118" i="1"/>
  <c r="F122" i="1"/>
  <c r="F126" i="1"/>
  <c r="F130" i="1"/>
  <c r="F134" i="1"/>
  <c r="F138" i="1"/>
  <c r="F142" i="1"/>
  <c r="F146" i="1"/>
  <c r="F150" i="1"/>
  <c r="F154" i="1"/>
  <c r="F158" i="1"/>
  <c r="F162" i="1"/>
  <c r="F166" i="1"/>
  <c r="F170" i="1"/>
  <c r="F174" i="1"/>
  <c r="F178" i="1"/>
  <c r="F182" i="1"/>
  <c r="F186" i="1"/>
  <c r="F190" i="1"/>
  <c r="F194" i="1"/>
  <c r="F198" i="1"/>
  <c r="F202" i="1"/>
  <c r="F206" i="1"/>
  <c r="F210" i="1"/>
  <c r="F11" i="1"/>
  <c r="F15" i="1"/>
  <c r="F19" i="1"/>
  <c r="F27" i="1"/>
  <c r="F31" i="1"/>
  <c r="F35" i="1"/>
  <c r="F39" i="1"/>
  <c r="F43" i="1"/>
  <c r="F47" i="1"/>
  <c r="F51" i="1"/>
  <c r="F55" i="1"/>
  <c r="F59" i="1"/>
  <c r="F63" i="1"/>
  <c r="F67" i="1"/>
  <c r="F71" i="1"/>
  <c r="F75" i="1"/>
  <c r="F79" i="1"/>
  <c r="F83" i="1"/>
  <c r="F87" i="1"/>
  <c r="F91" i="1"/>
  <c r="F95" i="1"/>
  <c r="F99" i="1"/>
  <c r="F103" i="1"/>
  <c r="F107" i="1"/>
  <c r="F111" i="1"/>
  <c r="F115" i="1"/>
  <c r="F123" i="1"/>
  <c r="F127" i="1"/>
  <c r="F131" i="1"/>
  <c r="F135" i="1"/>
  <c r="F139" i="1"/>
  <c r="F143" i="1"/>
  <c r="F147" i="1"/>
  <c r="F155" i="1"/>
  <c r="F159" i="1"/>
  <c r="F23" i="1"/>
  <c r="F119" i="1"/>
  <c r="F151" i="1"/>
  <c r="F203" i="1"/>
  <c r="F191" i="1"/>
  <c r="F163" i="1"/>
  <c r="F209" i="1"/>
  <c r="F204" i="1"/>
  <c r="F199" i="1"/>
  <c r="F192" i="1"/>
  <c r="F184" i="1"/>
  <c r="F176" i="1"/>
  <c r="F167" i="1"/>
  <c r="G171" i="1" l="1"/>
  <c r="I171" i="1" s="1"/>
  <c r="G199" i="1"/>
  <c r="I199" i="1" s="1"/>
  <c r="G143" i="1"/>
  <c r="I143" i="1" s="1"/>
  <c r="G91" i="1"/>
  <c r="I91" i="1" s="1"/>
  <c r="G43" i="1"/>
  <c r="I43" i="1" s="1"/>
  <c r="G194" i="1"/>
  <c r="I194" i="1" s="1"/>
  <c r="G146" i="1"/>
  <c r="I146" i="1" s="1"/>
  <c r="G98" i="1"/>
  <c r="I98" i="1" s="1"/>
  <c r="G50" i="1"/>
  <c r="I50" i="1" s="1"/>
  <c r="G189" i="1"/>
  <c r="I189" i="1" s="1"/>
  <c r="G141" i="1"/>
  <c r="I141" i="1" s="1"/>
  <c r="G77" i="1"/>
  <c r="I77" i="1" s="1"/>
  <c r="G29" i="1"/>
  <c r="I29" i="1" s="1"/>
  <c r="G144" i="1"/>
  <c r="I144" i="1" s="1"/>
  <c r="G96" i="1"/>
  <c r="I96" i="1" s="1"/>
  <c r="G48" i="1"/>
  <c r="I48" i="1" s="1"/>
  <c r="G195" i="1"/>
  <c r="I195" i="1" s="1"/>
  <c r="G201" i="1"/>
  <c r="H201" i="1" s="1"/>
  <c r="G159" i="1"/>
  <c r="I159" i="1" s="1"/>
  <c r="G103" i="1"/>
  <c r="I103" i="1" s="1"/>
  <c r="G71" i="1"/>
  <c r="I71" i="1" s="1"/>
  <c r="G19" i="1"/>
  <c r="G206" i="1"/>
  <c r="I206" i="1" s="1"/>
  <c r="G190" i="1"/>
  <c r="I190" i="1" s="1"/>
  <c r="G174" i="1"/>
  <c r="I174" i="1" s="1"/>
  <c r="G158" i="1"/>
  <c r="I158" i="1" s="1"/>
  <c r="G142" i="1"/>
  <c r="I142" i="1" s="1"/>
  <c r="G126" i="1"/>
  <c r="I126" i="1" s="1"/>
  <c r="G110" i="1"/>
  <c r="I110" i="1" s="1"/>
  <c r="G94" i="1"/>
  <c r="I94" i="1" s="1"/>
  <c r="G78" i="1"/>
  <c r="I78" i="1" s="1"/>
  <c r="G62" i="1"/>
  <c r="I62" i="1" s="1"/>
  <c r="G46" i="1"/>
  <c r="I46" i="1" s="1"/>
  <c r="G30" i="1"/>
  <c r="H30" i="1" s="1"/>
  <c r="G14" i="1"/>
  <c r="I14" i="1" s="1"/>
  <c r="G185" i="1"/>
  <c r="I185" i="1" s="1"/>
  <c r="G169" i="1"/>
  <c r="I169" i="1" s="1"/>
  <c r="G153" i="1"/>
  <c r="I153" i="1" s="1"/>
  <c r="G137" i="1"/>
  <c r="I137" i="1" s="1"/>
  <c r="G121" i="1"/>
  <c r="I121" i="1" s="1"/>
  <c r="G105" i="1"/>
  <c r="I105" i="1" s="1"/>
  <c r="G89" i="1"/>
  <c r="I89" i="1" s="1"/>
  <c r="G73" i="1"/>
  <c r="I73" i="1" s="1"/>
  <c r="G57" i="1"/>
  <c r="I57" i="1" s="1"/>
  <c r="G41" i="1"/>
  <c r="I41" i="1" s="1"/>
  <c r="G25" i="1"/>
  <c r="I25" i="1" s="1"/>
  <c r="G9" i="1"/>
  <c r="G156" i="1"/>
  <c r="I156" i="1" s="1"/>
  <c r="G140" i="1"/>
  <c r="H140" i="1" s="1"/>
  <c r="G124" i="1"/>
  <c r="I124" i="1" s="1"/>
  <c r="G108" i="1"/>
  <c r="I108" i="1" s="1"/>
  <c r="G92" i="1"/>
  <c r="I92" i="1" s="1"/>
  <c r="G76" i="1"/>
  <c r="I76" i="1" s="1"/>
  <c r="G60" i="1"/>
  <c r="I60" i="1" s="1"/>
  <c r="G44" i="1"/>
  <c r="I44" i="1" s="1"/>
  <c r="G28" i="1"/>
  <c r="I28" i="1" s="1"/>
  <c r="G12" i="1"/>
  <c r="I12" i="1" s="1"/>
  <c r="G200" i="1"/>
  <c r="I200" i="1" s="1"/>
  <c r="G180" i="1"/>
  <c r="I180" i="1" s="1"/>
  <c r="G207" i="1"/>
  <c r="I207" i="1" s="1"/>
  <c r="G208" i="1"/>
  <c r="I208" i="1" s="1"/>
  <c r="G191" i="1"/>
  <c r="I191" i="1" s="1"/>
  <c r="G127" i="1"/>
  <c r="H127" i="1" s="1"/>
  <c r="G75" i="1"/>
  <c r="I75" i="1" s="1"/>
  <c r="G27" i="1"/>
  <c r="I27" i="1" s="1"/>
  <c r="G178" i="1"/>
  <c r="I178" i="1" s="1"/>
  <c r="G130" i="1"/>
  <c r="I130" i="1" s="1"/>
  <c r="G82" i="1"/>
  <c r="I82" i="1" s="1"/>
  <c r="G34" i="1"/>
  <c r="I34" i="1" s="1"/>
  <c r="G173" i="1"/>
  <c r="I173" i="1" s="1"/>
  <c r="G125" i="1"/>
  <c r="I125" i="1" s="1"/>
  <c r="G93" i="1"/>
  <c r="I93" i="1" s="1"/>
  <c r="G61" i="1"/>
  <c r="I61" i="1" s="1"/>
  <c r="G13" i="1"/>
  <c r="I13" i="1" s="1"/>
  <c r="G112" i="1"/>
  <c r="I112" i="1" s="1"/>
  <c r="G64" i="1"/>
  <c r="I64" i="1" s="1"/>
  <c r="G16" i="1"/>
  <c r="I16" i="1" s="1"/>
  <c r="G197" i="1"/>
  <c r="I197" i="1" s="1"/>
  <c r="G204" i="1"/>
  <c r="I204" i="1" s="1"/>
  <c r="G139" i="1"/>
  <c r="I139" i="1" s="1"/>
  <c r="G87" i="1"/>
  <c r="I87" i="1" s="1"/>
  <c r="G55" i="1"/>
  <c r="I55" i="1" s="1"/>
  <c r="G209" i="1"/>
  <c r="I209" i="1" s="1"/>
  <c r="G151" i="1"/>
  <c r="I151" i="1" s="1"/>
  <c r="G155" i="1"/>
  <c r="I155" i="1" s="1"/>
  <c r="G135" i="1"/>
  <c r="I135" i="1" s="1"/>
  <c r="G115" i="1"/>
  <c r="I115" i="1" s="1"/>
  <c r="G99" i="1"/>
  <c r="I99" i="1" s="1"/>
  <c r="G83" i="1"/>
  <c r="I83" i="1" s="1"/>
  <c r="G67" i="1"/>
  <c r="I67" i="1" s="1"/>
  <c r="G51" i="1"/>
  <c r="I51" i="1" s="1"/>
  <c r="G35" i="1"/>
  <c r="I35" i="1" s="1"/>
  <c r="G15" i="1"/>
  <c r="I15" i="1" s="1"/>
  <c r="G202" i="1"/>
  <c r="I202" i="1" s="1"/>
  <c r="G186" i="1"/>
  <c r="I186" i="1" s="1"/>
  <c r="G170" i="1"/>
  <c r="I170" i="1" s="1"/>
  <c r="G154" i="1"/>
  <c r="I154" i="1" s="1"/>
  <c r="G138" i="1"/>
  <c r="H138" i="1" s="1"/>
  <c r="G122" i="1"/>
  <c r="I122" i="1" s="1"/>
  <c r="G106" i="1"/>
  <c r="I106" i="1" s="1"/>
  <c r="G90" i="1"/>
  <c r="I90" i="1" s="1"/>
  <c r="G74" i="1"/>
  <c r="I74" i="1" s="1"/>
  <c r="G58" i="1"/>
  <c r="I58" i="1" s="1"/>
  <c r="G42" i="1"/>
  <c r="I42" i="1" s="1"/>
  <c r="G26" i="1"/>
  <c r="I26" i="1" s="1"/>
  <c r="G10" i="1"/>
  <c r="G181" i="1"/>
  <c r="I181" i="1" s="1"/>
  <c r="G165" i="1"/>
  <c r="I165" i="1" s="1"/>
  <c r="G149" i="1"/>
  <c r="I149" i="1" s="1"/>
  <c r="G133" i="1"/>
  <c r="I133" i="1" s="1"/>
  <c r="G117" i="1"/>
  <c r="I117" i="1" s="1"/>
  <c r="G101" i="1"/>
  <c r="I101" i="1" s="1"/>
  <c r="G85" i="1"/>
  <c r="I85" i="1" s="1"/>
  <c r="G69" i="1"/>
  <c r="H69" i="1" s="1"/>
  <c r="G53" i="1"/>
  <c r="I53" i="1" s="1"/>
  <c r="G37" i="1"/>
  <c r="I37" i="1" s="1"/>
  <c r="G21" i="1"/>
  <c r="G168" i="1"/>
  <c r="I168" i="1" s="1"/>
  <c r="G152" i="1"/>
  <c r="I152" i="1" s="1"/>
  <c r="G136" i="1"/>
  <c r="I136" i="1" s="1"/>
  <c r="G120" i="1"/>
  <c r="I120" i="1" s="1"/>
  <c r="G104" i="1"/>
  <c r="I104" i="1" s="1"/>
  <c r="G88" i="1"/>
  <c r="I88" i="1" s="1"/>
  <c r="G72" i="1"/>
  <c r="I72" i="1" s="1"/>
  <c r="G56" i="1"/>
  <c r="I56" i="1" s="1"/>
  <c r="G40" i="1"/>
  <c r="I40" i="1" s="1"/>
  <c r="G24" i="1"/>
  <c r="I24" i="1" s="1"/>
  <c r="G179" i="1"/>
  <c r="I179" i="1" s="1"/>
  <c r="G205" i="1"/>
  <c r="I205" i="1" s="1"/>
  <c r="G188" i="1"/>
  <c r="I188" i="1" s="1"/>
  <c r="G175" i="1"/>
  <c r="I175" i="1" s="1"/>
  <c r="G167" i="1"/>
  <c r="H167" i="1" s="1"/>
  <c r="G23" i="1"/>
  <c r="I23" i="1" s="1"/>
  <c r="G107" i="1"/>
  <c r="I107" i="1" s="1"/>
  <c r="G59" i="1"/>
  <c r="I59" i="1" s="1"/>
  <c r="G210" i="1"/>
  <c r="I210" i="1" s="1"/>
  <c r="G162" i="1"/>
  <c r="I162" i="1" s="1"/>
  <c r="G114" i="1"/>
  <c r="I114" i="1" s="1"/>
  <c r="G66" i="1"/>
  <c r="I66" i="1" s="1"/>
  <c r="G18" i="1"/>
  <c r="G157" i="1"/>
  <c r="I157" i="1" s="1"/>
  <c r="G109" i="1"/>
  <c r="I109" i="1" s="1"/>
  <c r="G45" i="1"/>
  <c r="I45" i="1" s="1"/>
  <c r="G160" i="1"/>
  <c r="I160" i="1" s="1"/>
  <c r="G128" i="1"/>
  <c r="I128" i="1" s="1"/>
  <c r="G80" i="1"/>
  <c r="I80" i="1" s="1"/>
  <c r="G32" i="1"/>
  <c r="H32" i="1" s="1"/>
  <c r="G172" i="1"/>
  <c r="I172" i="1" s="1"/>
  <c r="G176" i="1"/>
  <c r="I176" i="1" s="1"/>
  <c r="G203" i="1"/>
  <c r="I203" i="1" s="1"/>
  <c r="G123" i="1"/>
  <c r="I123" i="1" s="1"/>
  <c r="G39" i="1"/>
  <c r="I39" i="1" s="1"/>
  <c r="G184" i="1"/>
  <c r="I184" i="1" s="1"/>
  <c r="G192" i="1"/>
  <c r="I192" i="1" s="1"/>
  <c r="G163" i="1"/>
  <c r="I163" i="1" s="1"/>
  <c r="G119" i="1"/>
  <c r="I119" i="1" s="1"/>
  <c r="G147" i="1"/>
  <c r="I147" i="1" s="1"/>
  <c r="G131" i="1"/>
  <c r="I131" i="1" s="1"/>
  <c r="G111" i="1"/>
  <c r="I111" i="1" s="1"/>
  <c r="G95" i="1"/>
  <c r="I95" i="1" s="1"/>
  <c r="G79" i="1"/>
  <c r="I79" i="1" s="1"/>
  <c r="G63" i="1"/>
  <c r="I63" i="1" s="1"/>
  <c r="G47" i="1"/>
  <c r="I47" i="1" s="1"/>
  <c r="G31" i="1"/>
  <c r="I31" i="1" s="1"/>
  <c r="G11" i="1"/>
  <c r="G198" i="1"/>
  <c r="I198" i="1" s="1"/>
  <c r="G182" i="1"/>
  <c r="I182" i="1" s="1"/>
  <c r="G166" i="1"/>
  <c r="I166" i="1" s="1"/>
  <c r="G150" i="1"/>
  <c r="I150" i="1" s="1"/>
  <c r="G134" i="1"/>
  <c r="I134" i="1" s="1"/>
  <c r="G118" i="1"/>
  <c r="I118" i="1" s="1"/>
  <c r="G102" i="1"/>
  <c r="I102" i="1" s="1"/>
  <c r="G86" i="1"/>
  <c r="I86" i="1" s="1"/>
  <c r="G70" i="1"/>
  <c r="I70" i="1" s="1"/>
  <c r="G54" i="1"/>
  <c r="I54" i="1" s="1"/>
  <c r="G38" i="1"/>
  <c r="I38" i="1" s="1"/>
  <c r="G22" i="1"/>
  <c r="G193" i="1"/>
  <c r="H193" i="1" s="1"/>
  <c r="G177" i="1"/>
  <c r="I177" i="1" s="1"/>
  <c r="G161" i="1"/>
  <c r="I161" i="1" s="1"/>
  <c r="G145" i="1"/>
  <c r="I145" i="1" s="1"/>
  <c r="G129" i="1"/>
  <c r="I129" i="1" s="1"/>
  <c r="G113" i="1"/>
  <c r="I113" i="1" s="1"/>
  <c r="G97" i="1"/>
  <c r="I97" i="1" s="1"/>
  <c r="G81" i="1"/>
  <c r="I81" i="1" s="1"/>
  <c r="G65" i="1"/>
  <c r="I65" i="1" s="1"/>
  <c r="G49" i="1"/>
  <c r="I49" i="1" s="1"/>
  <c r="G33" i="1"/>
  <c r="I33" i="1" s="1"/>
  <c r="G17" i="1"/>
  <c r="I17" i="1" s="1"/>
  <c r="G164" i="1"/>
  <c r="I164" i="1" s="1"/>
  <c r="G148" i="1"/>
  <c r="I148" i="1" s="1"/>
  <c r="G132" i="1"/>
  <c r="I132" i="1" s="1"/>
  <c r="G116" i="1"/>
  <c r="I116" i="1" s="1"/>
  <c r="G100" i="1"/>
  <c r="I100" i="1" s="1"/>
  <c r="G84" i="1"/>
  <c r="I84" i="1" s="1"/>
  <c r="G68" i="1"/>
  <c r="I68" i="1" s="1"/>
  <c r="G52" i="1"/>
  <c r="I52" i="1" s="1"/>
  <c r="G36" i="1"/>
  <c r="I36" i="1" s="1"/>
  <c r="G20" i="1"/>
  <c r="I20" i="1" s="1"/>
  <c r="G187" i="1"/>
  <c r="I187" i="1" s="1"/>
  <c r="G8" i="1"/>
  <c r="G196" i="1"/>
  <c r="I196" i="1" s="1"/>
  <c r="G183" i="1"/>
  <c r="I183" i="1" s="1"/>
  <c r="I8" i="1" l="1"/>
  <c r="J9" i="1"/>
  <c r="I22" i="1"/>
  <c r="I11" i="1"/>
  <c r="I21" i="1"/>
  <c r="I9" i="1"/>
  <c r="J10" i="1"/>
  <c r="J11" i="1" s="1"/>
  <c r="I18" i="1"/>
  <c r="I10" i="1"/>
  <c r="I19" i="1"/>
  <c r="I201" i="1"/>
  <c r="I167" i="1"/>
  <c r="I30" i="1"/>
  <c r="H171" i="1"/>
  <c r="H205" i="1"/>
  <c r="H120" i="1"/>
  <c r="H85" i="1"/>
  <c r="H149" i="1"/>
  <c r="H26" i="1"/>
  <c r="H90" i="1"/>
  <c r="H154" i="1"/>
  <c r="H15" i="1"/>
  <c r="H83" i="1"/>
  <c r="H89" i="1"/>
  <c r="H94" i="1"/>
  <c r="H158" i="1"/>
  <c r="H19" i="1"/>
  <c r="H160" i="1"/>
  <c r="H141" i="1"/>
  <c r="H82" i="1"/>
  <c r="H210" i="1"/>
  <c r="H143" i="1"/>
  <c r="H187" i="1"/>
  <c r="H123" i="1"/>
  <c r="H209" i="1"/>
  <c r="I138" i="1"/>
  <c r="H56" i="1"/>
  <c r="H21" i="1"/>
  <c r="H133" i="1"/>
  <c r="H10" i="1"/>
  <c r="H74" i="1"/>
  <c r="H186" i="1"/>
  <c r="H51" i="1"/>
  <c r="H25" i="1"/>
  <c r="H153" i="1"/>
  <c r="H78" i="1"/>
  <c r="H142" i="1"/>
  <c r="H206" i="1"/>
  <c r="H48" i="1"/>
  <c r="H77" i="1"/>
  <c r="H18" i="1"/>
  <c r="H146" i="1"/>
  <c r="H75" i="1"/>
  <c r="H68" i="1"/>
  <c r="H115" i="1"/>
  <c r="H159" i="1"/>
  <c r="H200" i="1"/>
  <c r="H60" i="1"/>
  <c r="H124" i="1"/>
  <c r="H87" i="1"/>
  <c r="H172" i="1"/>
  <c r="H112" i="1"/>
  <c r="H13" i="1"/>
  <c r="H132" i="1"/>
  <c r="H33" i="1"/>
  <c r="H97" i="1"/>
  <c r="H161" i="1"/>
  <c r="H38" i="1"/>
  <c r="H102" i="1"/>
  <c r="H11" i="1"/>
  <c r="H79" i="1"/>
  <c r="H147" i="1"/>
  <c r="H203" i="1"/>
  <c r="I193" i="1"/>
  <c r="I32" i="1"/>
  <c r="I69" i="1"/>
  <c r="I140" i="1"/>
  <c r="H179" i="1"/>
  <c r="H72" i="1"/>
  <c r="H136" i="1"/>
  <c r="H37" i="1"/>
  <c r="H101" i="1"/>
  <c r="H165" i="1"/>
  <c r="H42" i="1"/>
  <c r="H106" i="1"/>
  <c r="H170" i="1"/>
  <c r="H35" i="1"/>
  <c r="H208" i="1"/>
  <c r="H12" i="1"/>
  <c r="H76" i="1"/>
  <c r="H41" i="1"/>
  <c r="H105" i="1"/>
  <c r="H169" i="1"/>
  <c r="H46" i="1"/>
  <c r="H110" i="1"/>
  <c r="H174" i="1"/>
  <c r="H39" i="1"/>
  <c r="H103" i="1"/>
  <c r="H195" i="1"/>
  <c r="H64" i="1"/>
  <c r="H128" i="1"/>
  <c r="H29" i="1"/>
  <c r="H93" i="1"/>
  <c r="H157" i="1"/>
  <c r="H34" i="1"/>
  <c r="H98" i="1"/>
  <c r="H162" i="1"/>
  <c r="H27" i="1"/>
  <c r="H91" i="1"/>
  <c r="H23" i="1"/>
  <c r="H183" i="1"/>
  <c r="H20" i="1"/>
  <c r="H84" i="1"/>
  <c r="H148" i="1"/>
  <c r="H49" i="1"/>
  <c r="H113" i="1"/>
  <c r="H177" i="1"/>
  <c r="H54" i="1"/>
  <c r="H118" i="1"/>
  <c r="H150" i="1"/>
  <c r="H31" i="1"/>
  <c r="H95" i="1"/>
  <c r="H119" i="1"/>
  <c r="H135" i="1"/>
  <c r="H184" i="1"/>
  <c r="H204" i="1"/>
  <c r="I127" i="1"/>
  <c r="H175" i="1"/>
  <c r="H24" i="1"/>
  <c r="H88" i="1"/>
  <c r="H152" i="1"/>
  <c r="H53" i="1"/>
  <c r="H117" i="1"/>
  <c r="H181" i="1"/>
  <c r="H58" i="1"/>
  <c r="H122" i="1"/>
  <c r="H207" i="1"/>
  <c r="H28" i="1"/>
  <c r="H92" i="1"/>
  <c r="H156" i="1"/>
  <c r="H57" i="1"/>
  <c r="H121" i="1"/>
  <c r="H185" i="1"/>
  <c r="H62" i="1"/>
  <c r="H126" i="1"/>
  <c r="H190" i="1"/>
  <c r="H55" i="1"/>
  <c r="H197" i="1"/>
  <c r="H16" i="1"/>
  <c r="H80" i="1"/>
  <c r="H144" i="1"/>
  <c r="H45" i="1"/>
  <c r="H109" i="1"/>
  <c r="H173" i="1"/>
  <c r="H50" i="1"/>
  <c r="H114" i="1"/>
  <c r="H178" i="1"/>
  <c r="H43" i="1"/>
  <c r="H107" i="1"/>
  <c r="H191" i="1"/>
  <c r="H196" i="1"/>
  <c r="H36" i="1"/>
  <c r="H100" i="1"/>
  <c r="H164" i="1"/>
  <c r="H65" i="1"/>
  <c r="H129" i="1"/>
  <c r="H70" i="1"/>
  <c r="H134" i="1"/>
  <c r="H182" i="1"/>
  <c r="H47" i="1"/>
  <c r="H111" i="1"/>
  <c r="H163" i="1"/>
  <c r="H155" i="1"/>
  <c r="H139" i="1"/>
  <c r="H176" i="1"/>
  <c r="H188" i="1"/>
  <c r="H40" i="1"/>
  <c r="H104" i="1"/>
  <c r="H168" i="1"/>
  <c r="H202" i="1"/>
  <c r="H67" i="1"/>
  <c r="H180" i="1"/>
  <c r="H44" i="1"/>
  <c r="H108" i="1"/>
  <c r="H9" i="1"/>
  <c r="H73" i="1"/>
  <c r="H137" i="1"/>
  <c r="H14" i="1"/>
  <c r="H71" i="1"/>
  <c r="H96" i="1"/>
  <c r="H61" i="1"/>
  <c r="H125" i="1"/>
  <c r="H189" i="1"/>
  <c r="H66" i="1"/>
  <c r="H130" i="1"/>
  <c r="H194" i="1"/>
  <c r="H59" i="1"/>
  <c r="H199" i="1"/>
  <c r="H8" i="1"/>
  <c r="H52" i="1"/>
  <c r="H116" i="1"/>
  <c r="H17" i="1"/>
  <c r="H81" i="1"/>
  <c r="H145" i="1"/>
  <c r="H22" i="1"/>
  <c r="H86" i="1"/>
  <c r="H99" i="1"/>
  <c r="H198" i="1"/>
  <c r="H63" i="1"/>
  <c r="H131" i="1"/>
  <c r="H192" i="1"/>
  <c r="H151" i="1"/>
  <c r="H166" i="1"/>
  <c r="L9" i="1" l="1"/>
  <c r="K9" i="1"/>
  <c r="K10" i="1"/>
  <c r="K11" i="1" s="1"/>
  <c r="K12" i="1" s="1"/>
  <c r="L10" i="1"/>
  <c r="L11" i="1" s="1"/>
  <c r="L12" i="1" s="1"/>
  <c r="J12" i="1"/>
  <c r="J13" i="1" l="1"/>
  <c r="K13" i="1"/>
  <c r="L13" i="1"/>
  <c r="J14" i="1" l="1"/>
  <c r="K14" i="1"/>
  <c r="L14" i="1"/>
  <c r="J15" i="1" l="1"/>
  <c r="K15" i="1"/>
  <c r="L15" i="1"/>
  <c r="J16" i="1" l="1"/>
  <c r="L16" i="1"/>
  <c r="K16" i="1"/>
  <c r="J17" i="1" l="1"/>
  <c r="L17" i="1"/>
  <c r="K17" i="1"/>
  <c r="J18" i="1" l="1"/>
  <c r="K18" i="1"/>
  <c r="L18" i="1"/>
  <c r="J19" i="1" l="1"/>
  <c r="K19" i="1"/>
  <c r="L19" i="1"/>
  <c r="J20" i="1" l="1"/>
  <c r="K20" i="1"/>
  <c r="L20" i="1"/>
  <c r="J21" i="1" l="1"/>
  <c r="K21" i="1"/>
  <c r="L21" i="1"/>
  <c r="J22" i="1" l="1"/>
  <c r="L22" i="1"/>
  <c r="K22" i="1"/>
  <c r="J23" i="1" l="1"/>
  <c r="L23" i="1"/>
  <c r="K23" i="1"/>
  <c r="J24" i="1" l="1"/>
  <c r="K24" i="1"/>
  <c r="L24" i="1"/>
  <c r="J25" i="1" l="1"/>
  <c r="K25" i="1"/>
  <c r="L25" i="1"/>
  <c r="J26" i="1" l="1"/>
  <c r="L26" i="1"/>
  <c r="K26" i="1"/>
  <c r="K27" i="1" l="1"/>
  <c r="L27" i="1"/>
  <c r="J27" i="1"/>
  <c r="K28" i="1" l="1"/>
  <c r="L28" i="1"/>
  <c r="J28" i="1"/>
  <c r="K29" i="1" l="1"/>
  <c r="L29" i="1"/>
  <c r="J29" i="1"/>
  <c r="K30" i="1" l="1"/>
  <c r="L30" i="1"/>
  <c r="J30" i="1"/>
  <c r="K31" i="1" l="1"/>
  <c r="L31" i="1"/>
  <c r="J31" i="1"/>
  <c r="K32" i="1" l="1"/>
  <c r="L32" i="1"/>
  <c r="J32" i="1"/>
  <c r="K33" i="1" l="1"/>
  <c r="L33" i="1"/>
  <c r="J33" i="1"/>
  <c r="K34" i="1" l="1"/>
  <c r="L34" i="1"/>
  <c r="J34" i="1"/>
  <c r="K35" i="1" l="1"/>
  <c r="L35" i="1"/>
  <c r="J35" i="1"/>
  <c r="K36" i="1" l="1"/>
  <c r="L36" i="1"/>
  <c r="J36" i="1"/>
  <c r="K37" i="1" l="1"/>
  <c r="L37" i="1"/>
  <c r="J37" i="1"/>
  <c r="K38" i="1" l="1"/>
  <c r="L38" i="1"/>
  <c r="J38" i="1"/>
  <c r="L39" i="1" l="1"/>
  <c r="K39" i="1"/>
  <c r="J39" i="1"/>
  <c r="K40" i="1" l="1"/>
  <c r="L40" i="1"/>
  <c r="J40" i="1"/>
  <c r="L41" i="1" l="1"/>
  <c r="K41" i="1"/>
  <c r="J41" i="1"/>
  <c r="K42" i="1" l="1"/>
  <c r="L42" i="1"/>
  <c r="J42" i="1"/>
  <c r="L43" i="1" l="1"/>
  <c r="K43" i="1"/>
  <c r="J43" i="1"/>
  <c r="K44" i="1" l="1"/>
  <c r="L44" i="1"/>
  <c r="J44" i="1"/>
  <c r="L45" i="1" l="1"/>
  <c r="K45" i="1"/>
  <c r="J45" i="1"/>
  <c r="K46" i="1" l="1"/>
  <c r="L46" i="1"/>
  <c r="J46" i="1"/>
  <c r="K47" i="1" l="1"/>
  <c r="L47" i="1"/>
  <c r="J47" i="1"/>
  <c r="K48" i="1" l="1"/>
  <c r="L48" i="1"/>
  <c r="J48" i="1"/>
  <c r="K49" i="1" l="1"/>
  <c r="L49" i="1"/>
  <c r="J49" i="1"/>
  <c r="K50" i="1" l="1"/>
  <c r="L50" i="1"/>
  <c r="J50" i="1"/>
  <c r="L51" i="1" l="1"/>
  <c r="K51" i="1"/>
  <c r="J51" i="1"/>
  <c r="K52" i="1" l="1"/>
  <c r="L52" i="1"/>
  <c r="J52" i="1"/>
  <c r="K53" i="1" l="1"/>
  <c r="L53" i="1"/>
  <c r="J53" i="1"/>
  <c r="K54" i="1" l="1"/>
  <c r="L54" i="1"/>
  <c r="J54" i="1"/>
  <c r="K55" i="1" l="1"/>
  <c r="L55" i="1"/>
  <c r="J55" i="1"/>
  <c r="L56" i="1" l="1"/>
  <c r="K56" i="1"/>
  <c r="J56" i="1"/>
  <c r="K57" i="1" l="1"/>
  <c r="L57" i="1"/>
  <c r="J57" i="1"/>
  <c r="L58" i="1" l="1"/>
  <c r="K58" i="1"/>
  <c r="J58" i="1"/>
  <c r="K59" i="1" l="1"/>
  <c r="L59" i="1"/>
  <c r="J59" i="1"/>
  <c r="L60" i="1" l="1"/>
  <c r="K60" i="1"/>
  <c r="J60" i="1"/>
  <c r="L61" i="1" l="1"/>
  <c r="K61" i="1"/>
  <c r="J61" i="1"/>
  <c r="L62" i="1" l="1"/>
  <c r="K62" i="1"/>
  <c r="J62" i="1"/>
  <c r="K63" i="1" l="1"/>
  <c r="L63" i="1"/>
  <c r="J63" i="1"/>
  <c r="L64" i="1" l="1"/>
  <c r="K64" i="1"/>
  <c r="J64" i="1"/>
  <c r="K65" i="1" l="1"/>
  <c r="L65" i="1"/>
  <c r="J65" i="1"/>
  <c r="L66" i="1" l="1"/>
  <c r="K66" i="1"/>
  <c r="J66" i="1"/>
  <c r="K67" i="1" l="1"/>
  <c r="L67" i="1"/>
  <c r="J67" i="1"/>
  <c r="L68" i="1" l="1"/>
  <c r="K68" i="1"/>
  <c r="J68" i="1"/>
  <c r="L69" i="1" l="1"/>
  <c r="K69" i="1"/>
  <c r="J69" i="1"/>
  <c r="K70" i="1" l="1"/>
  <c r="L70" i="1"/>
  <c r="J70" i="1"/>
  <c r="L71" i="1" l="1"/>
  <c r="K71" i="1"/>
  <c r="J71" i="1"/>
  <c r="L72" i="1" l="1"/>
  <c r="K72" i="1"/>
  <c r="J72" i="1"/>
  <c r="K73" i="1" l="1"/>
  <c r="L73" i="1"/>
  <c r="J73" i="1"/>
  <c r="K74" i="1" l="1"/>
  <c r="L74" i="1"/>
  <c r="J74" i="1"/>
  <c r="K75" i="1" l="1"/>
  <c r="L75" i="1"/>
  <c r="J75" i="1"/>
  <c r="K76" i="1" l="1"/>
  <c r="L76" i="1"/>
  <c r="J76" i="1"/>
  <c r="K77" i="1" l="1"/>
  <c r="L77" i="1"/>
  <c r="J77" i="1"/>
  <c r="L78" i="1" l="1"/>
  <c r="K78" i="1"/>
  <c r="J78" i="1"/>
  <c r="L79" i="1" l="1"/>
  <c r="K79" i="1"/>
  <c r="J79" i="1"/>
  <c r="K80" i="1" l="1"/>
  <c r="L80" i="1"/>
  <c r="J80" i="1"/>
  <c r="K81" i="1" l="1"/>
  <c r="L81" i="1"/>
  <c r="J81" i="1"/>
  <c r="L82" i="1" l="1"/>
  <c r="K82" i="1"/>
  <c r="J82" i="1"/>
  <c r="L83" i="1" l="1"/>
  <c r="K83" i="1"/>
  <c r="J83" i="1"/>
  <c r="K84" i="1" l="1"/>
  <c r="L84" i="1"/>
  <c r="J84" i="1"/>
  <c r="K85" i="1" l="1"/>
  <c r="L85" i="1"/>
  <c r="J85" i="1"/>
  <c r="K86" i="1" l="1"/>
  <c r="L86" i="1"/>
  <c r="J86" i="1"/>
  <c r="K87" i="1" l="1"/>
  <c r="L87" i="1"/>
  <c r="J87" i="1"/>
  <c r="L88" i="1" l="1"/>
  <c r="K88" i="1"/>
  <c r="J88" i="1"/>
  <c r="K89" i="1" l="1"/>
  <c r="L89" i="1"/>
  <c r="J89" i="1"/>
  <c r="L90" i="1" l="1"/>
  <c r="K90" i="1"/>
  <c r="J90" i="1"/>
  <c r="L91" i="1" l="1"/>
  <c r="K91" i="1"/>
  <c r="J91" i="1"/>
  <c r="K92" i="1" l="1"/>
  <c r="L92" i="1"/>
  <c r="J92" i="1"/>
  <c r="L93" i="1" l="1"/>
  <c r="K93" i="1"/>
  <c r="J93" i="1"/>
  <c r="K94" i="1" l="1"/>
  <c r="L94" i="1"/>
  <c r="J94" i="1"/>
  <c r="K95" i="1" l="1"/>
  <c r="L95" i="1"/>
  <c r="J95" i="1"/>
  <c r="K96" i="1" l="1"/>
  <c r="L96" i="1"/>
  <c r="J96" i="1"/>
  <c r="K97" i="1" l="1"/>
  <c r="L97" i="1"/>
  <c r="J97" i="1"/>
  <c r="L98" i="1" l="1"/>
  <c r="K98" i="1"/>
  <c r="J98" i="1"/>
  <c r="K99" i="1" l="1"/>
  <c r="L99" i="1"/>
  <c r="J99" i="1"/>
  <c r="L100" i="1" l="1"/>
  <c r="K100" i="1"/>
  <c r="J100" i="1"/>
  <c r="L101" i="1" l="1"/>
  <c r="K101" i="1"/>
  <c r="J101" i="1"/>
  <c r="L102" i="1" l="1"/>
  <c r="K102" i="1"/>
  <c r="J102" i="1"/>
  <c r="K103" i="1" l="1"/>
  <c r="L103" i="1"/>
  <c r="J103" i="1"/>
  <c r="K104" i="1" l="1"/>
  <c r="L104" i="1"/>
  <c r="J104" i="1"/>
  <c r="K105" i="1" l="1"/>
  <c r="L105" i="1"/>
  <c r="J105" i="1"/>
  <c r="K106" i="1" l="1"/>
  <c r="L106" i="1"/>
  <c r="J106" i="1"/>
  <c r="K107" i="1" l="1"/>
  <c r="L107" i="1"/>
  <c r="J107" i="1"/>
  <c r="L108" i="1" l="1"/>
  <c r="K108" i="1"/>
  <c r="J108" i="1"/>
  <c r="K109" i="1" l="1"/>
  <c r="L109" i="1"/>
  <c r="J109" i="1"/>
  <c r="L110" i="1" l="1"/>
  <c r="K110" i="1"/>
  <c r="J110" i="1"/>
  <c r="K111" i="1" l="1"/>
  <c r="L111" i="1"/>
  <c r="J111" i="1"/>
  <c r="L112" i="1" l="1"/>
  <c r="K112" i="1"/>
  <c r="J112" i="1"/>
  <c r="L113" i="1" l="1"/>
  <c r="K113" i="1"/>
  <c r="J113" i="1"/>
  <c r="K114" i="1" l="1"/>
  <c r="L114" i="1"/>
  <c r="J114" i="1"/>
  <c r="K115" i="1" l="1"/>
  <c r="L115" i="1"/>
  <c r="J115" i="1"/>
  <c r="K116" i="1" l="1"/>
  <c r="L116" i="1"/>
  <c r="J116" i="1"/>
  <c r="L117" i="1" l="1"/>
  <c r="K117" i="1"/>
  <c r="J117" i="1"/>
  <c r="K118" i="1" l="1"/>
  <c r="L118" i="1"/>
  <c r="J118" i="1"/>
  <c r="K119" i="1" l="1"/>
  <c r="L119" i="1"/>
  <c r="J119" i="1"/>
  <c r="K120" i="1" l="1"/>
  <c r="L120" i="1"/>
  <c r="J120" i="1"/>
  <c r="L121" i="1" l="1"/>
  <c r="K121" i="1"/>
  <c r="J121" i="1"/>
  <c r="K122" i="1" l="1"/>
  <c r="L122" i="1"/>
  <c r="J122" i="1"/>
  <c r="K123" i="1" l="1"/>
  <c r="L123" i="1"/>
  <c r="J123" i="1"/>
  <c r="L124" i="1" l="1"/>
  <c r="K124" i="1"/>
  <c r="J124" i="1"/>
  <c r="K125" i="1" l="1"/>
  <c r="L125" i="1"/>
  <c r="J125" i="1"/>
  <c r="K126" i="1" l="1"/>
  <c r="L126" i="1"/>
  <c r="J126" i="1"/>
  <c r="L127" i="1" l="1"/>
  <c r="K127" i="1"/>
  <c r="J127" i="1"/>
  <c r="K128" i="1" l="1"/>
  <c r="L128" i="1"/>
  <c r="J128" i="1"/>
  <c r="K129" i="1" l="1"/>
  <c r="L129" i="1"/>
  <c r="J129" i="1"/>
  <c r="K130" i="1" l="1"/>
  <c r="L130" i="1"/>
  <c r="J130" i="1"/>
  <c r="L131" i="1" l="1"/>
  <c r="K131" i="1"/>
  <c r="J131" i="1"/>
  <c r="K132" i="1" l="1"/>
  <c r="L132" i="1"/>
  <c r="J132" i="1"/>
  <c r="L133" i="1" l="1"/>
  <c r="K133" i="1"/>
  <c r="J133" i="1"/>
  <c r="K134" i="1" l="1"/>
  <c r="L134" i="1"/>
  <c r="J134" i="1"/>
  <c r="K135" i="1" l="1"/>
  <c r="L135" i="1"/>
  <c r="J135" i="1"/>
  <c r="K136" i="1" l="1"/>
  <c r="L136" i="1"/>
  <c r="J136" i="1"/>
  <c r="L137" i="1" l="1"/>
  <c r="K137" i="1"/>
  <c r="J137" i="1"/>
  <c r="L138" i="1" l="1"/>
  <c r="K138" i="1"/>
  <c r="J138" i="1"/>
  <c r="K139" i="1" l="1"/>
  <c r="L139" i="1"/>
  <c r="J139" i="1"/>
  <c r="K140" i="1" l="1"/>
  <c r="L140" i="1"/>
  <c r="J140" i="1"/>
  <c r="K141" i="1" l="1"/>
  <c r="L141" i="1"/>
  <c r="J141" i="1"/>
  <c r="K142" i="1" l="1"/>
  <c r="L142" i="1"/>
  <c r="J142" i="1"/>
  <c r="K143" i="1" l="1"/>
  <c r="L143" i="1"/>
  <c r="J143" i="1"/>
  <c r="L144" i="1" l="1"/>
  <c r="K144" i="1"/>
  <c r="J144" i="1"/>
  <c r="L145" i="1" l="1"/>
  <c r="K145" i="1"/>
  <c r="J145" i="1"/>
  <c r="K146" i="1" l="1"/>
  <c r="L146" i="1"/>
  <c r="J146" i="1"/>
  <c r="L147" i="1" l="1"/>
  <c r="K147" i="1"/>
  <c r="J147" i="1"/>
  <c r="L148" i="1" l="1"/>
  <c r="K148" i="1"/>
  <c r="J148" i="1"/>
  <c r="K149" i="1" l="1"/>
  <c r="L149" i="1"/>
  <c r="J149" i="1"/>
  <c r="L150" i="1" l="1"/>
  <c r="K150" i="1"/>
  <c r="J150" i="1"/>
  <c r="K151" i="1" l="1"/>
  <c r="L151" i="1"/>
  <c r="J151" i="1"/>
  <c r="K152" i="1" l="1"/>
  <c r="L152" i="1"/>
  <c r="J152" i="1"/>
  <c r="K153" i="1" l="1"/>
  <c r="L153" i="1"/>
  <c r="J153" i="1"/>
  <c r="K154" i="1" l="1"/>
  <c r="L154" i="1"/>
  <c r="J154" i="1"/>
  <c r="K155" i="1" l="1"/>
  <c r="L155" i="1"/>
  <c r="J155" i="1"/>
  <c r="L156" i="1" l="1"/>
  <c r="K156" i="1"/>
  <c r="J156" i="1"/>
  <c r="K157" i="1" l="1"/>
  <c r="L157" i="1"/>
  <c r="J157" i="1"/>
  <c r="K158" i="1" l="1"/>
  <c r="L158" i="1"/>
  <c r="J158" i="1"/>
  <c r="L159" i="1" l="1"/>
  <c r="K159" i="1"/>
  <c r="J159" i="1"/>
  <c r="L160" i="1" l="1"/>
  <c r="K160" i="1"/>
  <c r="J160" i="1"/>
  <c r="L161" i="1" l="1"/>
  <c r="K161" i="1"/>
  <c r="J161" i="1"/>
  <c r="K162" i="1" l="1"/>
  <c r="L162" i="1"/>
  <c r="J162" i="1"/>
  <c r="K163" i="1" l="1"/>
  <c r="L163" i="1"/>
  <c r="J163" i="1"/>
  <c r="K164" i="1" l="1"/>
  <c r="L164" i="1"/>
  <c r="J164" i="1"/>
  <c r="K165" i="1" l="1"/>
  <c r="L165" i="1"/>
  <c r="J165" i="1"/>
  <c r="K166" i="1" l="1"/>
  <c r="L166" i="1"/>
  <c r="J166" i="1"/>
  <c r="L167" i="1" l="1"/>
  <c r="K167" i="1"/>
  <c r="J167" i="1"/>
  <c r="K168" i="1" l="1"/>
  <c r="L168" i="1"/>
  <c r="J168" i="1"/>
  <c r="L169" i="1" l="1"/>
  <c r="K169" i="1"/>
  <c r="J169" i="1"/>
  <c r="K170" i="1" l="1"/>
  <c r="L170" i="1"/>
  <c r="J170" i="1"/>
  <c r="L171" i="1" l="1"/>
  <c r="K171" i="1"/>
  <c r="J171" i="1"/>
  <c r="L172" i="1" l="1"/>
  <c r="K172" i="1"/>
  <c r="J172" i="1"/>
  <c r="K173" i="1" l="1"/>
  <c r="L173" i="1"/>
  <c r="J173" i="1"/>
  <c r="K174" i="1" l="1"/>
  <c r="L174" i="1"/>
  <c r="J174" i="1"/>
  <c r="K175" i="1" l="1"/>
  <c r="L175" i="1"/>
  <c r="J175" i="1"/>
  <c r="K176" i="1" l="1"/>
  <c r="L176" i="1"/>
  <c r="J176" i="1"/>
  <c r="L177" i="1" l="1"/>
  <c r="K177" i="1"/>
  <c r="J177" i="1"/>
  <c r="K178" i="1" l="1"/>
  <c r="L178" i="1"/>
  <c r="J178" i="1"/>
  <c r="L179" i="1" l="1"/>
  <c r="K179" i="1"/>
  <c r="J179" i="1"/>
  <c r="L180" i="1" l="1"/>
  <c r="K180" i="1"/>
  <c r="J180" i="1"/>
  <c r="K181" i="1" l="1"/>
  <c r="L181" i="1"/>
  <c r="J181" i="1"/>
  <c r="K182" i="1" l="1"/>
  <c r="L182" i="1"/>
  <c r="J182" i="1"/>
  <c r="L183" i="1" l="1"/>
  <c r="K183" i="1"/>
  <c r="J183" i="1"/>
  <c r="K184" i="1" l="1"/>
  <c r="L184" i="1"/>
  <c r="J184" i="1"/>
  <c r="K185" i="1" l="1"/>
  <c r="L185" i="1"/>
  <c r="J185" i="1"/>
  <c r="L186" i="1" l="1"/>
  <c r="K186" i="1"/>
  <c r="J186" i="1"/>
  <c r="L187" i="1" l="1"/>
  <c r="K187" i="1"/>
  <c r="J187" i="1"/>
  <c r="L188" i="1" l="1"/>
  <c r="K188" i="1"/>
  <c r="J188" i="1"/>
  <c r="K189" i="1" l="1"/>
  <c r="L189" i="1"/>
  <c r="J189" i="1"/>
  <c r="L190" i="1" l="1"/>
  <c r="K190" i="1"/>
  <c r="J190" i="1"/>
  <c r="K191" i="1" l="1"/>
  <c r="L191" i="1"/>
  <c r="J191" i="1"/>
  <c r="K192" i="1" l="1"/>
  <c r="L192" i="1"/>
  <c r="J192" i="1"/>
  <c r="L193" i="1" l="1"/>
  <c r="K193" i="1"/>
  <c r="J193" i="1"/>
  <c r="K194" i="1" l="1"/>
  <c r="L194" i="1"/>
  <c r="J194" i="1"/>
  <c r="K195" i="1" l="1"/>
  <c r="L195" i="1"/>
  <c r="J195" i="1"/>
  <c r="K196" i="1" l="1"/>
  <c r="L196" i="1"/>
  <c r="J196" i="1"/>
  <c r="L197" i="1" l="1"/>
  <c r="K197" i="1"/>
  <c r="J197" i="1"/>
  <c r="K198" i="1" l="1"/>
  <c r="L198" i="1"/>
  <c r="J198" i="1"/>
  <c r="K199" i="1" l="1"/>
  <c r="L199" i="1"/>
  <c r="J199" i="1"/>
  <c r="K200" i="1" l="1"/>
  <c r="L200" i="1"/>
  <c r="J200" i="1"/>
  <c r="K201" i="1" l="1"/>
  <c r="L201" i="1"/>
  <c r="J201" i="1"/>
  <c r="K202" i="1" l="1"/>
  <c r="L202" i="1"/>
  <c r="J202" i="1"/>
  <c r="K203" i="1" l="1"/>
  <c r="L203" i="1"/>
  <c r="J203" i="1"/>
  <c r="K204" i="1" l="1"/>
  <c r="L204" i="1"/>
  <c r="J204" i="1"/>
  <c r="K205" i="1" l="1"/>
  <c r="L205" i="1"/>
  <c r="J205" i="1"/>
  <c r="K206" i="1" l="1"/>
  <c r="L206" i="1"/>
  <c r="J206" i="1"/>
  <c r="L207" i="1" l="1"/>
  <c r="K207" i="1"/>
  <c r="K208" i="1" s="1"/>
  <c r="J207" i="1"/>
  <c r="L208" i="1" l="1"/>
  <c r="J208" i="1"/>
  <c r="L209" i="1" l="1"/>
  <c r="J209" i="1"/>
  <c r="K209" i="1"/>
  <c r="K210" i="1" s="1"/>
  <c r="L210" i="1" l="1"/>
  <c r="J210" i="1"/>
  <c r="L211" i="1" l="1"/>
  <c r="J211" i="1"/>
  <c r="K211" i="1"/>
</calcChain>
</file>

<file path=xl/sharedStrings.xml><?xml version="1.0" encoding="utf-8"?>
<sst xmlns="http://schemas.openxmlformats.org/spreadsheetml/2006/main" count="12" uniqueCount="12">
  <si>
    <t xml:space="preserve">h = </t>
  </si>
  <si>
    <t xml:space="preserve">w = </t>
  </si>
  <si>
    <t>s1</t>
  </si>
  <si>
    <t>s2</t>
  </si>
  <si>
    <t>t</t>
  </si>
  <si>
    <t>theta</t>
  </si>
  <si>
    <t>phi</t>
  </si>
  <si>
    <t>R</t>
  </si>
  <si>
    <t>x</t>
  </si>
  <si>
    <t>y</t>
  </si>
  <si>
    <t>du</t>
  </si>
  <si>
    <t>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</si>
</sst>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Sheet1!$K$8:$K$210</c:f>
              <c:numCache>
                <c:formatCode>General</c:formatCode>
                <c:ptCount val="203"/>
                <c:pt idx="0">
                  <c:v>0</c:v>
                </c:pt>
                <c:pt idx="1">
                  <c:v>0.99574283374085226</c:v>
                </c:pt>
                <c:pt idx="2">
                  <c:v>3.9036510316877027</c:v>
                </c:pt>
                <c:pt idx="3">
                  <c:v>8.4920822938980045</c:v>
                </c:pt>
                <c:pt idx="4">
                  <c:v>14.395524816575085</c:v>
                </c:pt>
                <c:pt idx="5">
                  <c:v>21.14371375281041</c:v>
                </c:pt>
                <c:pt idx="6">
                  <c:v>28.199092240685129</c:v>
                </c:pt>
                <c:pt idx="7">
                  <c:v>34.999632874708794</c:v>
                </c:pt>
                <c:pt idx="8">
                  <c:v>41.003608486730002</c:v>
                </c:pt>
                <c:pt idx="9">
                  <c:v>45.73274582157876</c:v>
                </c:pt>
                <c:pt idx="10">
                  <c:v>48.810324510378912</c:v>
                </c:pt>
                <c:pt idx="11">
                  <c:v>49.99118639915875</c:v>
                </c:pt>
                <c:pt idx="12">
                  <c:v>49.18126470684706</c:v>
                </c:pt>
                <c:pt idx="13">
                  <c:v>46.445077331124693</c:v>
                </c:pt>
                <c:pt idx="14">
                  <c:v>42.000587389683467</c:v>
                </c:pt>
                <c:pt idx="15">
                  <c:v>36.201840403229248</c:v>
                </c:pt>
                <c:pt idx="16">
                  <c:v>29.51076123227709</c:v>
                </c:pt>
                <c:pt idx="17">
                  <c:v>22.460357407584457</c:v>
                </c:pt>
                <c:pt idx="18">
                  <c:v>15.61226005582469</c:v>
                </c:pt>
                <c:pt idx="19">
                  <c:v>9.5119846860197459</c:v>
                </c:pt>
                <c:pt idx="20">
                  <c:v>4.6454757368359516</c:v>
                </c:pt>
                <c:pt idx="21">
                  <c:v>1.4003965211921452</c:v>
                </c:pt>
                <c:pt idx="22">
                  <c:v>3.5248189000221863E-2</c:v>
                </c:pt>
                <c:pt idx="23">
                  <c:v>0.65877767376205254</c:v>
                </c:pt>
                <c:pt idx="24">
                  <c:v>3.22131497419142</c:v>
                </c:pt>
                <c:pt idx="25">
                  <c:v>7.5187298380406311</c:v>
                </c:pt>
                <c:pt idx="26">
                  <c:v>13.208692660966545</c:v>
                </c:pt>
                <c:pt idx="27">
                  <c:v>19.837944266554736</c:v>
                </c:pt>
                <c:pt idx="28">
                  <c:v>26.878402272458843</c:v>
                </c:pt>
                <c:pt idx="29">
                  <c:v>33.769227830228274</c:v>
                </c:pt>
                <c:pt idx="30">
                  <c:v>39.961501726446457</c:v>
                </c:pt>
                <c:pt idx="31">
                  <c:v>44.961950972575806</c:v>
                </c:pt>
                <c:pt idx="32">
                  <c:v>48.372242648430877</c:v>
                </c:pt>
                <c:pt idx="33">
                  <c:v>49.920714874235763</c:v>
                </c:pt>
                <c:pt idx="34">
                  <c:v>49.484017240223103</c:v>
                </c:pt>
                <c:pt idx="35">
                  <c:v>47.096936829559283</c:v>
                </c:pt>
                <c:pt idx="36">
                  <c:v>42.949627099242825</c:v>
                </c:pt>
                <c:pt idx="37">
                  <c:v>37.372460364735041</c:v>
                </c:pt>
                <c:pt idx="38">
                  <c:v>30.809710530713048</c:v>
                </c:pt>
                <c:pt idx="39">
                  <c:v>23.784162486525751</c:v>
                </c:pt>
                <c:pt idx="40">
                  <c:v>16.85546736162128</c:v>
                </c:pt>
                <c:pt idx="41">
                  <c:v>10.57556103742353</c:v>
                </c:pt>
                <c:pt idx="42">
                  <c:v>5.4446972514432046</c:v>
                </c:pt>
                <c:pt idx="43">
                  <c:v>1.8715976713435318</c:v>
                </c:pt>
                <c:pt idx="44">
                  <c:v>0.1408933612146468</c:v>
                </c:pt>
                <c:pt idx="45">
                  <c:v>0.39045123418736838</c:v>
                </c:pt>
                <c:pt idx="46">
                  <c:v>2.6003916531724007</c:v>
                </c:pt>
                <c:pt idx="47">
                  <c:v>6.5946720313538556</c:v>
                </c:pt>
                <c:pt idx="48">
                  <c:v>12.055110283729665</c:v>
                </c:pt>
                <c:pt idx="49">
                  <c:v>18.546731029588816</c:v>
                </c:pt>
                <c:pt idx="50">
                  <c:v>25.552415481967099</c:v>
                </c:pt>
                <c:pt idx="51">
                  <c:v>32.514094833752083</c:v>
                </c:pt>
                <c:pt idx="52">
                  <c:v>38.877205698916441</c:v>
                </c:pt>
                <c:pt idx="53">
                  <c:v>44.1348663139173</c:v>
                </c:pt>
                <c:pt idx="54">
                  <c:v>47.86825444838437</c:v>
                </c:pt>
                <c:pt idx="55">
                  <c:v>49.779970543880161</c:v>
                </c:pt>
                <c:pt idx="56">
                  <c:v>49.717728392225709</c:v>
                </c:pt>
                <c:pt idx="57">
                  <c:v>47.686486167538334</c:v>
                </c:pt>
                <c:pt idx="58">
                  <c:v>43.848051460923983</c:v>
                </c:pt>
                <c:pt idx="59">
                  <c:v>38.508191780534126</c:v>
                </c:pt>
                <c:pt idx="60">
                  <c:v>32.092277287163157</c:v>
                </c:pt>
                <c:pt idx="61">
                  <c:v>25.111396051104528</c:v>
                </c:pt>
                <c:pt idx="62">
                  <c:v>18.121641069478351</c:v>
                </c:pt>
                <c:pt idx="63">
                  <c:v>11.679812216889317</c:v>
                </c:pt>
                <c:pt idx="64">
                  <c:v>6.2990618866294721</c:v>
                </c:pt>
                <c:pt idx="65">
                  <c:v>2.4080175652192111</c:v>
                </c:pt>
                <c:pt idx="66">
                  <c:v>0.31663761256351775</c:v>
                </c:pt>
                <c:pt idx="67">
                  <c:v>0.19152015670128741</c:v>
                </c:pt>
                <c:pt idx="68">
                  <c:v>2.0426319824365757</c:v>
                </c:pt>
                <c:pt idx="69">
                  <c:v>5.7225145829750748</c:v>
                </c:pt>
                <c:pt idx="70">
                  <c:v>10.938030620037276</c:v>
                </c:pt>
                <c:pt idx="71">
                  <c:v>17.273715076169967</c:v>
                </c:pt>
                <c:pt idx="72">
                  <c:v>24.224870959850154</c:v>
                </c:pt>
                <c:pt idx="73">
                  <c:v>31.237773178486631</c:v>
                </c:pt>
                <c:pt idx="74">
                  <c:v>37.75377796184479</c:v>
                </c:pt>
                <c:pt idx="75">
                  <c:v>43.253824104512631</c:v>
                </c:pt>
                <c:pt idx="76">
                  <c:v>47.299781083945717</c:v>
                </c:pt>
                <c:pt idx="77">
                  <c:v>49.569350286712506</c:v>
                </c:pt>
                <c:pt idx="78">
                  <c:v>49.881739131266279</c:v>
                </c:pt>
                <c:pt idx="79">
                  <c:v>48.212062901342641</c:v>
                </c:pt>
                <c:pt idx="80">
                  <c:v>44.693327048190696</c:v>
                </c:pt>
                <c:pt idx="81">
                  <c:v>39.605832052578691</c:v>
                </c:pt>
                <c:pt idx="82">
                  <c:v>33.354844849192474</c:v>
                </c:pt>
                <c:pt idx="83">
                  <c:v>26.438315494958253</c:v>
                </c:pt>
                <c:pt idx="84">
                  <c:v>19.40721075298298</c:v>
                </c:pt>
                <c:pt idx="85">
                  <c:v>12.821624396074911</c:v>
                </c:pt>
                <c:pt idx="86">
                  <c:v>7.2061604579038647</c:v>
                </c:pt>
                <c:pt idx="87">
                  <c:v>3.0081435764349598</c:v>
                </c:pt>
                <c:pt idx="88">
                  <c:v>0.56198536971985691</c:v>
                </c:pt>
                <c:pt idx="89">
                  <c:v>6.2545398121191309E-2</c:v>
                </c:pt>
                <c:pt idx="90">
                  <c:v>1.5496087634472113</c:v>
                </c:pt>
                <c:pt idx="91">
                  <c:v>4.9047168505505621</c:v>
                </c:pt>
                <c:pt idx="92">
                  <c:v>9.8606036726985131</c:v>
                </c:pt>
                <c:pt idx="93">
                  <c:v>16.0224861268523</c:v>
                </c:pt>
                <c:pt idx="94">
                  <c:v>22.899512189325758</c:v>
                </c:pt>
                <c:pt idx="95">
                  <c:v>29.943861906586324</c:v>
                </c:pt>
                <c:pt idx="96">
                  <c:v>36.594386418687876</c:v>
                </c:pt>
                <c:pt idx="97">
                  <c:v>42.321308755746969</c:v>
                </c:pt>
                <c:pt idx="98">
                  <c:v>46.668425567642245</c:v>
                </c:pt>
                <c:pt idx="99">
                  <c:v>49.289448021343375</c:v>
                </c:pt>
                <c:pt idx="100">
                  <c:v>49.975586970822626</c:v>
                </c:pt>
                <c:pt idx="101">
                  <c:v>48.672184980728439</c:v>
                </c:pt>
                <c:pt idx="102">
                  <c:v>45.483070306350399</c:v>
                </c:pt>
                <c:pt idx="103">
                  <c:v>40.662285994327689</c:v>
                </c:pt>
                <c:pt idx="104">
                  <c:v>34.593852959196859</c:v>
                </c:pt>
                <c:pt idx="105">
                  <c:v>27.76117909749933</c:v>
                </c:pt>
                <c:pt idx="106">
                  <c:v>20.708551291881001</c:v>
                </c:pt>
                <c:pt idx="107">
                  <c:v>13.997777830060745</c:v>
                </c:pt>
                <c:pt idx="108">
                  <c:v>8.1634350787158247</c:v>
                </c:pt>
                <c:pt idx="109">
                  <c:v>3.6702834365854056</c:v>
                </c:pt>
                <c:pt idx="110">
                  <c:v>0.87624478755447122</c:v>
                </c:pt>
                <c:pt idx="111">
                  <c:v>3.8906485804244273E-3</c:v>
                </c:pt>
                <c:pt idx="112">
                  <c:v>1.1227122502526705</c:v>
                </c:pt>
                <c:pt idx="113">
                  <c:v>4.143584905203241</c:v>
                </c:pt>
                <c:pt idx="114">
                  <c:v>8.8258676296072789</c:v>
                </c:pt>
                <c:pt idx="115">
                  <c:v>14.796572465994871</c:v>
                </c:pt>
                <c:pt idx="116">
                  <c:v>21.580076490108837</c:v>
                </c:pt>
                <c:pt idx="117">
                  <c:v>28.636009660376079</c:v>
                </c:pt>
                <c:pt idx="118">
                  <c:v>35.402300385624763</c:v>
                </c:pt>
                <c:pt idx="119">
                  <c:v>41.339949825801</c:v>
                </c:pt>
                <c:pt idx="120">
                  <c:v>45.975968230559126</c:v>
                </c:pt>
                <c:pt idx="121">
                  <c:v>48.941053031608853</c:v>
                </c:pt>
                <c:pt idx="122">
                  <c:v>49.999007273583842</c:v>
                </c:pt>
                <c:pt idx="123">
                  <c:v>49.065554928094315</c:v>
                </c:pt>
                <c:pt idx="124">
                  <c:v>46.215054273833047</c:v>
                </c:pt>
                <c:pt idx="125">
                  <c:v>41.674574558724387</c:v>
                </c:pt>
                <c:pt idx="126">
                  <c:v>35.805807793813543</c:v>
                </c:pt>
                <c:pt idx="127">
                  <c:v>29.076256575025024</c:v>
                </c:pt>
                <c:pt idx="128">
                  <c:v>22.02199309439089</c:v>
                </c:pt>
                <c:pt idx="129">
                  <c:v>15.204955936564037</c:v>
                </c:pt>
                <c:pt idx="130">
                  <c:v>9.1681863733245592</c:v>
                </c:pt>
                <c:pt idx="131">
                  <c:v>4.3925700071957028</c:v>
                </c:pt>
                <c:pt idx="132">
                  <c:v>1.2585297000389355</c:v>
                </c:pt>
                <c:pt idx="133">
                  <c:v>1.5721305974762068E-2</c:v>
                </c:pt>
                <c:pt idx="134">
                  <c:v>0.76314622917137243</c:v>
                </c:pt>
                <c:pt idx="135">
                  <c:v>3.4412650287461801</c:v>
                </c:pt>
                <c:pt idx="136">
                  <c:v>7.8367402964925246</c:v>
                </c:pt>
                <c:pt idx="137">
                  <c:v>13.599430992510921</c:v>
                </c:pt>
                <c:pt idx="138">
                  <c:v>20.270284479711339</c:v>
                </c:pt>
                <c:pt idx="139">
                  <c:v>27.317904393708581</c:v>
                </c:pt>
                <c:pt idx="140">
                  <c:v>34.180881372559277</c:v>
                </c:pt>
                <c:pt idx="141">
                  <c:v>40.312514604677915</c:v>
                </c:pt>
                <c:pt idx="142">
                  <c:v>45.224361702063739</c:v>
                </c:pt>
                <c:pt idx="143">
                  <c:v>48.525147740904536</c:v>
                </c:pt>
                <c:pt idx="144">
                  <c:v>49.951933997689295</c:v>
                </c:pt>
                <c:pt idx="145">
                  <c:v>49.391063497180149</c:v>
                </c:pt>
                <c:pt idx="146">
                  <c:v>46.88721486190019</c:v>
                </c:pt>
                <c:pt idx="147">
                  <c:v>42.639843238677564</c:v>
                </c:pt>
                <c:pt idx="148">
                  <c:v>36.987291815996926</c:v>
                </c:pt>
                <c:pt idx="149">
                  <c:v>30.379839599577142</c:v>
                </c:pt>
                <c:pt idx="150">
                  <c:v>23.343832444921023</c:v>
                </c:pt>
                <c:pt idx="151">
                  <c:v>16.439754648220422</c:v>
                </c:pt>
                <c:pt idx="152">
                  <c:v>10.217581088647655</c:v>
                </c:pt>
                <c:pt idx="153">
                  <c:v>5.172966544781632</c:v>
                </c:pt>
                <c:pt idx="154">
                  <c:v>1.7077621191055079</c:v>
                </c:pt>
                <c:pt idx="155">
                  <c:v>9.8004009564410355E-2</c:v>
                </c:pt>
                <c:pt idx="156">
                  <c:v>0.47192462428888016</c:v>
                </c:pt>
                <c:pt idx="157">
                  <c:v>2.7997376614789284</c:v>
                </c:pt>
                <c:pt idx="158">
                  <c:v>6.8960108691289133</c:v>
                </c:pt>
                <c:pt idx="159">
                  <c:v>12.434437471913867</c:v>
                </c:pt>
                <c:pt idx="160">
                  <c:v>18.973829581839965</c:v>
                </c:pt>
                <c:pt idx="161">
                  <c:v>25.993262972468777</c:v>
                </c:pt>
                <c:pt idx="162">
                  <c:v>32.933573604149117</c:v>
                </c:pt>
                <c:pt idx="163">
                  <c:v>39.241900310846489</c:v>
                </c:pt>
                <c:pt idx="164">
                  <c:v>44.415725403673704</c:v>
                </c:pt>
                <c:pt idx="165">
                  <c:v>48.042904941893859</c:v>
                </c:pt>
                <c:pt idx="166">
                  <c:v>49.834499882957019</c:v>
                </c:pt>
                <c:pt idx="167">
                  <c:v>49.647792800980781</c:v>
                </c:pt>
                <c:pt idx="168">
                  <c:v>47.497656675076072</c:v>
                </c:pt>
                <c:pt idx="169">
                  <c:v>43.555370116357842</c:v>
                </c:pt>
                <c:pt idx="170">
                  <c:v>38.134973411977818</c:v>
                </c:pt>
                <c:pt idx="171">
                  <c:v>31.668252255889509</c:v>
                </c:pt>
                <c:pt idx="172">
                  <c:v>24.670341948010943</c:v>
                </c:pt>
                <c:pt idx="173">
                  <c:v>17.69869201156062</c:v>
                </c:pt>
                <c:pt idx="174">
                  <c:v>11.308660083624162</c:v>
                </c:pt>
                <c:pt idx="175">
                  <c:v>6.009272444171005</c:v>
                </c:pt>
                <c:pt idx="176">
                  <c:v>2.2226752744171749</c:v>
                </c:pt>
                <c:pt idx="177">
                  <c:v>0.25050673404633272</c:v>
                </c:pt>
                <c:pt idx="178">
                  <c:v>0.24986863833875106</c:v>
                </c:pt>
                <c:pt idx="179">
                  <c:v>2.2208118176326757</c:v>
                </c:pt>
                <c:pt idx="180">
                  <c:v>6.0063320682087191</c:v>
                </c:pt>
                <c:pt idx="181">
                  <c:v>11.304877017147525</c:v>
                </c:pt>
                <c:pt idx="182">
                  <c:v>17.694367611476327</c:v>
                </c:pt>
                <c:pt idx="183">
                  <c:v>24.665820693550529</c:v>
                </c:pt>
                <c:pt idx="184">
                  <c:v>31.663894307591253</c:v>
                </c:pt>
                <c:pt idx="185">
                  <c:v>38.13112592150474</c:v>
                </c:pt>
                <c:pt idx="186">
                  <c:v>43.552339572595258</c:v>
                </c:pt>
                <c:pt idx="187">
                  <c:v>47.495684489402699</c:v>
                </c:pt>
                <c:pt idx="188">
                  <c:v>49.647036076576704</c:v>
                </c:pt>
                <c:pt idx="189">
                  <c:v>49.835018900054436</c:v>
                </c:pt>
                <c:pt idx="190">
                  <c:v>48.044658355888345</c:v>
                </c:pt>
                <c:pt idx="191">
                  <c:v>44.418573538611689</c:v>
                </c:pt>
                <c:pt idx="192">
                  <c:v>39.245616285931654</c:v>
                </c:pt>
                <c:pt idx="193">
                  <c:v>32.937861406936548</c:v>
                </c:pt>
                <c:pt idx="194">
                  <c:v>25.997781039046629</c:v>
                </c:pt>
                <c:pt idx="195">
                  <c:v>18.978218005614856</c:v>
                </c:pt>
                <c:pt idx="196">
                  <c:v>12.438346673563776</c:v>
                </c:pt>
                <c:pt idx="197">
                  <c:v>6.8991294438915576</c:v>
                </c:pt>
                <c:pt idx="198">
                  <c:v>2.8018171854765965</c:v>
                </c:pt>
                <c:pt idx="199">
                  <c:v>0.4727994438321117</c:v>
                </c:pt>
                <c:pt idx="200">
                  <c:v>9.7604437029926938E-2</c:v>
                </c:pt>
                <c:pt idx="201">
                  <c:v>1.7061199842123318</c:v>
                </c:pt>
                <c:pt idx="202">
                  <c:v>5.1702126590539166</c:v>
                </c:pt>
              </c:numCache>
            </c:numRef>
          </c:xVal>
          <c:yVal>
            <c:numRef>
              <c:f>Sheet1!$L$8:$L$210</c:f>
              <c:numCache>
                <c:formatCode>General</c:formatCode>
                <c:ptCount val="203"/>
                <c:pt idx="0">
                  <c:v>0</c:v>
                </c:pt>
                <c:pt idx="1">
                  <c:v>-6.9853874549731465</c:v>
                </c:pt>
                <c:pt idx="2">
                  <c:v>-13.414322950010874</c:v>
                </c:pt>
                <c:pt idx="3">
                  <c:v>-18.774681169291902</c:v>
                </c:pt>
                <c:pt idx="4">
                  <c:v>-22.639459050165595</c:v>
                </c:pt>
                <c:pt idx="5">
                  <c:v>-24.70079060232154</c:v>
                </c:pt>
                <c:pt idx="6">
                  <c:v>-24.794471336077887</c:v>
                </c:pt>
                <c:pt idx="7">
                  <c:v>-22.913038697890837</c:v>
                </c:pt>
                <c:pt idx="8">
                  <c:v>-19.206366533091661</c:v>
                </c:pt>
                <c:pt idx="9">
                  <c:v>-13.969726221290395</c:v>
                </c:pt>
                <c:pt idx="10">
                  <c:v>-7.6202655275554054</c:v>
                </c:pt>
                <c:pt idx="11">
                  <c:v>-0.66377885059915709</c:v>
                </c:pt>
                <c:pt idx="12">
                  <c:v>6.3455840690509193</c:v>
                </c:pt>
                <c:pt idx="13">
                  <c:v>12.849461399688391</c:v>
                </c:pt>
                <c:pt idx="14">
                  <c:v>18.329758001832314</c:v>
                </c:pt>
                <c:pt idx="15">
                  <c:v>22.349916590013954</c:v>
                </c:pt>
                <c:pt idx="16">
                  <c:v>24.589693635858627</c:v>
                </c:pt>
                <c:pt idx="17">
                  <c:v>24.870669783960164</c:v>
                </c:pt>
                <c:pt idx="18">
                  <c:v>23.170462635444625</c:v>
                </c:pt>
                <c:pt idx="19">
                  <c:v>19.624509717032762</c:v>
                </c:pt>
                <c:pt idx="20">
                  <c:v>14.515279605307855</c:v>
                </c:pt>
                <c:pt idx="21">
                  <c:v>8.2497706418445489</c:v>
                </c:pt>
                <c:pt idx="22">
                  <c:v>1.3270896786514532</c:v>
                </c:pt>
                <c:pt idx="23">
                  <c:v>-5.7013064875215322</c:v>
                </c:pt>
                <c:pt idx="24">
                  <c:v>-12.275539847461735</c:v>
                </c:pt>
                <c:pt idx="25">
                  <c:v>-17.871910740729117</c:v>
                </c:pt>
                <c:pt idx="26">
                  <c:v>-22.044615470369529</c:v>
                </c:pt>
                <c:pt idx="27">
                  <c:v>-24.461258769834487</c:v>
                </c:pt>
                <c:pt idx="28">
                  <c:v>-24.929332219351991</c:v>
                </c:pt>
                <c:pt idx="29">
                  <c:v>-23.411549356280325</c:v>
                </c:pt>
                <c:pt idx="30">
                  <c:v>-20.028815893345751</c:v>
                </c:pt>
                <c:pt idx="31">
                  <c:v>-15.050598438882069</c:v>
                </c:pt>
                <c:pt idx="32">
                  <c:v>-8.8734589412961427</c:v>
                </c:pt>
                <c:pt idx="33">
                  <c:v>-1.9894647916070731</c:v>
                </c:pt>
                <c:pt idx="34">
                  <c:v>5.0530089828197955</c:v>
                </c:pt>
                <c:pt idx="35">
                  <c:v>11.692962958568987</c:v>
                </c:pt>
                <c:pt idx="36">
                  <c:v>17.401462208622799</c:v>
                </c:pt>
                <c:pt idx="37">
                  <c:v>21.723770955408742</c:v>
                </c:pt>
                <c:pt idx="38">
                  <c:v>24.315576562140617</c:v>
                </c:pt>
                <c:pt idx="39">
                  <c:v>24.970417280070212</c:v>
                </c:pt>
                <c:pt idx="40">
                  <c:v>23.636128873027921</c:v>
                </c:pt>
                <c:pt idx="41">
                  <c:v>20.418999990570214</c:v>
                </c:pt>
                <c:pt idx="42">
                  <c:v>15.575305275091324</c:v>
                </c:pt>
                <c:pt idx="43">
                  <c:v>9.4908906707325755</c:v>
                </c:pt>
                <c:pt idx="44">
                  <c:v>2.6504371566778397</c:v>
                </c:pt>
                <c:pt idx="45">
                  <c:v>-4.4011486617802893</c:v>
                </c:pt>
                <c:pt idx="46">
                  <c:v>-11.10214150102275</c:v>
                </c:pt>
                <c:pt idx="47">
                  <c:v>-16.918744113159587</c:v>
                </c:pt>
                <c:pt idx="48">
                  <c:v>-21.387609268770518</c:v>
                </c:pt>
                <c:pt idx="49">
                  <c:v>-24.15274973156324</c:v>
                </c:pt>
                <c:pt idx="50">
                  <c:v>-24.993895997528735</c:v>
                </c:pt>
                <c:pt idx="51">
                  <c:v>-23.844042837349964</c:v>
                </c:pt>
                <c:pt idx="52">
                  <c:v>-20.794786894555106</c:v>
                </c:pt>
                <c:pt idx="53">
                  <c:v>-16.089030149406536</c:v>
                </c:pt>
                <c:pt idx="54">
                  <c:v>-10.101630486409006</c:v>
                </c:pt>
                <c:pt idx="55">
                  <c:v>-3.3095407301362858</c:v>
                </c:pt>
                <c:pt idx="56">
                  <c:v>3.7461851433369677</c:v>
                </c:pt>
                <c:pt idx="57">
                  <c:v>10.503492055982683</c:v>
                </c:pt>
                <c:pt idx="58">
                  <c:v>16.424096813108502</c:v>
                </c:pt>
                <c:pt idx="59">
                  <c:v>21.036367434048824</c:v>
                </c:pt>
                <c:pt idx="60">
                  <c:v>23.972893085357668</c:v>
                </c:pt>
                <c:pt idx="61">
                  <c:v>24.999751817164075</c:v>
                </c:pt>
                <c:pt idx="62">
                  <c:v>24.03514465159121</c:v>
                </c:pt>
                <c:pt idx="63">
                  <c:v>21.15591164243861</c:v>
                </c:pt>
                <c:pt idx="64">
                  <c:v>16.591410840548985</c:v>
                </c:pt>
                <c:pt idx="65">
                  <c:v>10.705247762969208</c:v>
                </c:pt>
                <c:pt idx="66">
                  <c:v>3.966310785917682</c:v>
                </c:pt>
                <c:pt idx="67">
                  <c:v>-3.0885802344511681</c:v>
                </c:pt>
                <c:pt idx="68">
                  <c:v>-9.8974367240289478</c:v>
                </c:pt>
                <c:pt idx="69">
                  <c:v>-15.917869078378301</c:v>
                </c:pt>
                <c:pt idx="70">
                  <c:v>-20.670293107670034</c:v>
                </c:pt>
                <c:pt idx="71">
                  <c:v>-23.776133438298942</c:v>
                </c:pt>
                <c:pt idx="72">
                  <c:v>-24.987980610107662</c:v>
                </c:pt>
                <c:pt idx="73">
                  <c:v>-24.209299572142783</c:v>
                </c:pt>
                <c:pt idx="74">
                  <c:v>-21.502119609470174</c:v>
                </c:pt>
                <c:pt idx="75">
                  <c:v>-17.082093125888086</c:v>
                </c:pt>
                <c:pt idx="76">
                  <c:v>-11.301316897074244</c:v>
                </c:pt>
                <c:pt idx="77">
                  <c:v>-4.62028424329272</c:v>
                </c:pt>
                <c:pt idx="78">
                  <c:v>2.4287976044971629</c:v>
                </c:pt>
                <c:pt idx="79">
                  <c:v>9.2844028275442447</c:v>
                </c:pt>
                <c:pt idx="80">
                  <c:v>15.400417844104091</c:v>
                </c:pt>
                <c:pt idx="81">
                  <c:v>20.289644404273428</c:v>
                </c:pt>
                <c:pt idx="82">
                  <c:v>23.562609523266335</c:v>
                </c:pt>
                <c:pt idx="83">
                  <c:v>24.958590676097131</c:v>
                </c:pt>
                <c:pt idx="84">
                  <c:v>24.366384804448337</c:v>
                </c:pt>
                <c:pt idx="85">
                  <c:v>21.833166688543432</c:v>
                </c:pt>
                <c:pt idx="86">
                  <c:v>17.560731031199602</c:v>
                </c:pt>
                <c:pt idx="87">
                  <c:v>11.889417607490367</c:v>
                </c:pt>
                <c:pt idx="88">
                  <c:v>5.2709999933802676</c:v>
                </c:pt>
                <c:pt idx="89">
                  <c:v>-1.7673024583343508</c:v>
                </c:pt>
                <c:pt idx="90">
                  <c:v>-8.6648226094138483</c:v>
                </c:pt>
                <c:pt idx="91">
                  <c:v>-14.872107958976583</c:v>
                </c:pt>
                <c:pt idx="92">
                  <c:v>-19.894689714717625</c:v>
                </c:pt>
                <c:pt idx="93">
                  <c:v>-23.33247189342444</c:v>
                </c:pt>
                <c:pt idx="94">
                  <c:v>-24.911602737624278</c:v>
                </c:pt>
                <c:pt idx="95">
                  <c:v>-24.506289589585055</c:v>
                </c:pt>
                <c:pt idx="96">
                  <c:v>-22.148819462313249</c:v>
                </c:pt>
                <c:pt idx="97">
                  <c:v>-18.02698707460798</c:v>
                </c:pt>
                <c:pt idx="98">
                  <c:v>-12.469135231424328</c:v>
                </c:pt>
                <c:pt idx="99">
                  <c:v>-5.9179992242697699</c:v>
                </c:pt>
                <c:pt idx="100">
                  <c:v>1.1045612082968299</c:v>
                </c:pt>
                <c:pt idx="101">
                  <c:v>8.0391329282562527</c:v>
                </c:pt>
                <c:pt idx="102">
                  <c:v>14.333311927991573</c:v>
                </c:pt>
                <c:pt idx="103">
                  <c:v>19.485707516841305</c:v>
                </c:pt>
                <c:pt idx="104">
                  <c:v>23.085882816069841</c:v>
                </c:pt>
                <c:pt idx="105">
                  <c:v>24.847049925323773</c:v>
                </c:pt>
                <c:pt idx="106">
                  <c:v>24.628915282358324</c:v>
                </c:pt>
                <c:pt idx="107">
                  <c:v>22.448855367775369</c:v>
                </c:pt>
                <c:pt idx="108">
                  <c:v>18.480532504540644</c:v>
                </c:pt>
                <c:pt idx="109">
                  <c:v>13.040061016897024</c:v>
                </c:pt>
                <c:pt idx="110">
                  <c:v>6.5608257445239122</c:v>
                </c:pt>
                <c:pt idx="111">
                  <c:v>-0.44104114533177263</c:v>
                </c:pt>
                <c:pt idx="112">
                  <c:v>-7.4077749503995411</c:v>
                </c:pt>
                <c:pt idx="113">
                  <c:v>-13.784409649801285</c:v>
                </c:pt>
                <c:pt idx="114">
                  <c:v>-19.062986179112002</c:v>
                </c:pt>
                <c:pt idx="115">
                  <c:v>-22.823016158218589</c:v>
                </c:pt>
                <c:pt idx="116">
                  <c:v>-24.764977754613355</c:v>
                </c:pt>
                <c:pt idx="117">
                  <c:v>-24.734175420855497</c:v>
                </c:pt>
                <c:pt idx="118">
                  <c:v>-22.733062853193168</c:v>
                </c:pt>
                <c:pt idx="119">
                  <c:v>-18.921047531527044</c:v>
                </c:pt>
                <c:pt idx="120">
                  <c:v>-13.60179241094988</c:v>
                </c:pt>
                <c:pt idx="121">
                  <c:v>-7.1990263048339944</c:v>
                </c:pt>
                <c:pt idx="122">
                  <c:v>-0.2227898904820842</c:v>
                </c:pt>
                <c:pt idx="123">
                  <c:v>6.7711938388200208</c:v>
                </c:pt>
                <c:pt idx="124">
                  <c:v>13.225788148852107</c:v>
                </c:pt>
                <c:pt idx="125">
                  <c:v>18.626823757300659</c:v>
                </c:pt>
                <c:pt idx="126">
                  <c:v>22.544057264014338</c:v>
                </c:pt>
                <c:pt idx="127">
                  <c:v>24.665444093601167</c:v>
                </c:pt>
                <c:pt idx="128">
                  <c:v>24.821995787408881</c:v>
                </c:pt>
                <c:pt idx="129">
                  <c:v>23.001241527259957</c:v>
                </c:pt>
                <c:pt idx="130">
                  <c:v>19.348221553678108</c:v>
                </c:pt>
                <c:pt idx="131">
                  <c:v>14.153933343479842</c:v>
                </c:pt>
                <c:pt idx="132">
                  <c:v>7.8321509176003197</c:v>
                </c:pt>
                <c:pt idx="133">
                  <c:v>0.88646383980260879</c:v>
                </c:pt>
                <c:pt idx="134">
                  <c:v>-6.12983843926341</c:v>
                </c:pt>
                <c:pt idx="135">
                  <c:v>-12.657841302498571</c:v>
                </c:pt>
                <c:pt idx="136">
                  <c:v>-18.177527784326383</c:v>
                </c:pt>
                <c:pt idx="137">
                  <c:v>-22.24920282404474</c:v>
                </c:pt>
                <c:pt idx="138">
                  <c:v>-24.54851912228396</c:v>
                </c:pt>
                <c:pt idx="139">
                  <c:v>-24.892314460926023</c:v>
                </c:pt>
                <c:pt idx="140">
                  <c:v>-23.253202300392825</c:v>
                </c:pt>
                <c:pt idx="141">
                  <c:v>-19.761753375688237</c:v>
                </c:pt>
                <c:pt idx="142">
                  <c:v>-14.696094506504</c:v>
                </c:pt>
                <c:pt idx="143">
                  <c:v>-8.4597531742133931</c:v>
                </c:pt>
                <c:pt idx="144">
                  <c:v>-1.5495127540476368</c:v>
                </c:pt>
                <c:pt idx="145">
                  <c:v>5.4841609637687574</c:v>
                </c:pt>
                <c:pt idx="146">
                  <c:v>12.080969563284826</c:v>
                </c:pt>
                <c:pt idx="147">
                  <c:v>17.715415053418319</c:v>
                </c:pt>
                <c:pt idx="148">
                  <c:v>21.938660736656928</c:v>
                </c:pt>
                <c:pt idx="149">
                  <c:v>24.414285283063705</c:v>
                </c:pt>
                <c:pt idx="150">
                  <c:v>24.945081860549251</c:v>
                </c:pt>
                <c:pt idx="151">
                  <c:v>23.488767518057134</c:v>
                </c:pt>
                <c:pt idx="152">
                  <c:v>20.161351421204198</c:v>
                </c:pt>
                <c:pt idx="153">
                  <c:v>15.227893628655664</c:v>
                </c:pt>
                <c:pt idx="154">
                  <c:v>9.0813905598109841</c:v>
                </c:pt>
                <c:pt idx="155">
                  <c:v>2.2114691253396161</c:v>
                </c:pt>
                <c:pt idx="156">
                  <c:v>-4.8346166718194388</c:v>
                </c:pt>
                <c:pt idx="157">
                  <c:v>-11.495579676590634</c:v>
                </c:pt>
                <c:pt idx="158">
                  <c:v>-17.240811394748864</c:v>
                </c:pt>
                <c:pt idx="159">
                  <c:v>-21.612649961371194</c:v>
                </c:pt>
                <c:pt idx="160">
                  <c:v>-24.262837222618739</c:v>
                </c:pt>
                <c:pt idx="161">
                  <c:v>-24.980260780614817</c:v>
                </c:pt>
                <c:pt idx="162">
                  <c:v>-23.707771086028913</c:v>
                </c:pt>
                <c:pt idx="163">
                  <c:v>-20.546733938412466</c:v>
                </c:pt>
                <c:pt idx="164">
                  <c:v>-15.748955744719687</c:v>
                </c:pt>
                <c:pt idx="165">
                  <c:v>-9.6966247652903981</c:v>
                </c:pt>
                <c:pt idx="166">
                  <c:v>-2.8718662161401527</c:v>
                </c:pt>
                <c:pt idx="167">
                  <c:v>4.1816635493448127</c:v>
                </c:pt>
                <c:pt idx="168">
                  <c:v>10.902084393839743</c:v>
                </c:pt>
                <c:pt idx="169">
                  <c:v>16.754051445694365</c:v>
                </c:pt>
                <c:pt idx="170">
                  <c:v>21.27140036449493</c:v>
                </c:pt>
                <c:pt idx="171">
                  <c:v>24.094281725169228</c:v>
                </c:pt>
                <c:pt idx="172">
                  <c:v>24.997826416885896</c:v>
                </c:pt>
                <c:pt idx="173">
                  <c:v>23.910058587505617</c:v>
                </c:pt>
                <c:pt idx="174">
                  <c:v>20.91762919869873</c:v>
                </c:pt>
                <c:pt idx="175">
                  <c:v>16.258913460015634</c:v>
                </c:pt>
                <c:pt idx="176">
                  <c:v>10.305021996354682</c:v>
                </c:pt>
                <c:pt idx="177">
                  <c:v>3.5302383883407691</c:v>
                </c:pt>
                <c:pt idx="178">
                  <c:v>-3.5257619858001181</c:v>
                </c:pt>
                <c:pt idx="179">
                  <c:v>-10.300902181474097</c:v>
                </c:pt>
                <c:pt idx="180">
                  <c:v>-16.25547841488661</c:v>
                </c:pt>
                <c:pt idx="181">
                  <c:v>-20.91515255704693</c:v>
                </c:pt>
                <c:pt idx="182">
                  <c:v>-23.908737637185165</c:v>
                </c:pt>
                <c:pt idx="183">
                  <c:v>-24.997766384042023</c:v>
                </c:pt>
                <c:pt idx="184">
                  <c:v>-24.095487391983859</c:v>
                </c:pt>
                <c:pt idx="185">
                  <c:v>-21.273775688240821</c:v>
                </c:pt>
                <c:pt idx="186">
                  <c:v>-16.757407209443699</c:v>
                </c:pt>
                <c:pt idx="187">
                  <c:v>-10.90615327937611</c:v>
                </c:pt>
                <c:pt idx="188">
                  <c:v>-4.18612143157908</c:v>
                </c:pt>
                <c:pt idx="189">
                  <c:v>2.8673744495510585</c:v>
                </c:pt>
                <c:pt idx="190">
                  <c:v>9.6924569258978295</c:v>
                </c:pt>
                <c:pt idx="191">
                  <c:v>15.745443840220229</c:v>
                </c:pt>
                <c:pt idx="192">
                  <c:v>20.544157725105165</c:v>
                </c:pt>
                <c:pt idx="193">
                  <c:v>23.706335783588887</c:v>
                </c:pt>
                <c:pt idx="194">
                  <c:v>24.980080724411575</c:v>
                </c:pt>
                <c:pt idx="195">
                  <c:v>24.263926755826201</c:v>
                </c:pt>
                <c:pt idx="196">
                  <c:v>21.614922292398685</c:v>
                </c:pt>
                <c:pt idx="197">
                  <c:v>17.244085511009462</c:v>
                </c:pt>
                <c:pt idx="198">
                  <c:v>11.49959476386007</c:v>
                </c:pt>
                <c:pt idx="199">
                  <c:v>4.8390528905476815</c:v>
                </c:pt>
                <c:pt idx="200">
                  <c:v>-2.2069651617931711</c:v>
                </c:pt>
                <c:pt idx="201">
                  <c:v>-9.0771776346003232</c:v>
                </c:pt>
                <c:pt idx="202">
                  <c:v>-15.224307340987796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FA-4F89-8613-FC7F22259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320568"/>
        <c:axId val="264320240"/>
      </c:scatterChart>
      <c:valAx>
        <c:axId val="264320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20240"/>
        <c:crosses val="autoZero"/>
        <c:crossBetween val="midCat"/>
      </c:valAx>
      <c:valAx>
        <c:axId val="26432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20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2</xdr:row>
      <xdr:rowOff>180975</xdr:rowOff>
    </xdr:from>
    <xdr:to>
      <xdr:col>21</xdr:col>
      <xdr:colOff>571500</xdr:colOff>
      <xdr:row>26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11"/>
  <sheetViews>
    <sheetView tabSelected="1" workbookViewId="0">
      <selection activeCell="F3" sqref="F3"/>
    </sheetView>
  </sheetViews>
  <sheetFormatPr defaultRowHeight="15" x14ac:dyDescent="0.25"/>
  <sheetData>
    <row r="3" spans="2:12" x14ac:dyDescent="0.25">
      <c r="D3" t="s">
        <v>0</v>
      </c>
      <c r="F3">
        <v>50</v>
      </c>
    </row>
    <row r="4" spans="2:12" x14ac:dyDescent="0.25">
      <c r="D4" t="s">
        <v>1</v>
      </c>
      <c r="F4">
        <f>h/2</f>
        <v>25</v>
      </c>
    </row>
    <row r="7" spans="2:12" x14ac:dyDescent="0.25">
      <c r="B7" t="s">
        <v>4</v>
      </c>
      <c r="C7" s="1" t="s">
        <v>3</v>
      </c>
      <c r="D7" s="1" t="s">
        <v>2</v>
      </c>
      <c r="E7" s="1"/>
      <c r="F7" t="s">
        <v>7</v>
      </c>
      <c r="G7" t="s">
        <v>6</v>
      </c>
      <c r="H7" t="s">
        <v>10</v>
      </c>
      <c r="I7" t="s">
        <v>11</v>
      </c>
      <c r="J7" t="s">
        <v>5</v>
      </c>
      <c r="K7" t="s">
        <v>8</v>
      </c>
      <c r="L7" t="s">
        <v>9</v>
      </c>
    </row>
    <row r="8" spans="2:12" x14ac:dyDescent="0.25">
      <c r="B8">
        <v>0</v>
      </c>
      <c r="C8" s="1">
        <v>300</v>
      </c>
      <c r="D8" s="1">
        <v>0</v>
      </c>
      <c r="E8" s="1" t="e">
        <f>(SQRT((C8/D8)+(w/2)))</f>
        <v>#DIV/0!</v>
      </c>
      <c r="F8">
        <f t="shared" ref="F8:F71" si="0">(-D8*(w)-C8*(w))/(C8-D8)</f>
        <v>-25</v>
      </c>
      <c r="G8">
        <f t="shared" ref="G8:G71" si="1">C8/(F8-w)</f>
        <v>-6</v>
      </c>
      <c r="H8">
        <f>-F8+(F8*COS(G8))</f>
        <v>0.99574283374085226</v>
      </c>
      <c r="I8">
        <f t="shared" ref="I8:I71" si="2">F8*SIN(G8)</f>
        <v>-6.9853874549731465</v>
      </c>
      <c r="J8">
        <v>0</v>
      </c>
      <c r="K8">
        <v>0</v>
      </c>
      <c r="L8">
        <v>0</v>
      </c>
    </row>
    <row r="9" spans="2:12" x14ac:dyDescent="0.25">
      <c r="B9">
        <f>B8+0.1</f>
        <v>0.1</v>
      </c>
      <c r="C9" s="1">
        <f>C8</f>
        <v>300</v>
      </c>
      <c r="D9" s="1">
        <f>D8</f>
        <v>0</v>
      </c>
      <c r="E9" s="1"/>
      <c r="F9">
        <f t="shared" si="0"/>
        <v>-25</v>
      </c>
      <c r="G9">
        <f t="shared" si="1"/>
        <v>-6</v>
      </c>
      <c r="H9">
        <f t="shared" ref="H9:H72" si="3">-F9+(F9*COS(G9))</f>
        <v>0.99574283374085226</v>
      </c>
      <c r="I9">
        <f t="shared" si="2"/>
        <v>-6.9853874549731465</v>
      </c>
      <c r="J9">
        <f>G8</f>
        <v>-6</v>
      </c>
      <c r="K9">
        <f>H8*COS(J8)-I8*SIN(J8)+K8</f>
        <v>0.99574283374085226</v>
      </c>
      <c r="L9">
        <f>H8*SIN(J8)+I8*COS(J8)+L8</f>
        <v>-6.9853874549731465</v>
      </c>
    </row>
    <row r="10" spans="2:12" x14ac:dyDescent="0.25">
      <c r="B10">
        <f t="shared" ref="B10:B73" si="4">B9+0.1</f>
        <v>0.2</v>
      </c>
      <c r="C10" s="1">
        <f t="shared" ref="C10:D73" si="5">C9</f>
        <v>300</v>
      </c>
      <c r="D10" s="1">
        <f t="shared" si="5"/>
        <v>0</v>
      </c>
      <c r="E10" s="1"/>
      <c r="F10">
        <f t="shared" si="0"/>
        <v>-25</v>
      </c>
      <c r="G10">
        <f t="shared" si="1"/>
        <v>-6</v>
      </c>
      <c r="H10">
        <f t="shared" si="3"/>
        <v>0.99574283374085226</v>
      </c>
      <c r="I10">
        <f t="shared" si="2"/>
        <v>-6.9853874549731465</v>
      </c>
      <c r="J10">
        <f>G9+J9</f>
        <v>-12</v>
      </c>
      <c r="K10">
        <f t="shared" ref="K10:K73" si="6">H9*COS(J9)-I9*SIN(J9)+K9</f>
        <v>3.9036510316877027</v>
      </c>
      <c r="L10">
        <f t="shared" ref="L10:L73" si="7">H9*SIN(J9)+I9*COS(J9)+L9</f>
        <v>-13.414322950010874</v>
      </c>
    </row>
    <row r="11" spans="2:12" x14ac:dyDescent="0.25">
      <c r="B11">
        <f t="shared" si="4"/>
        <v>0.30000000000000004</v>
      </c>
      <c r="C11" s="1">
        <f t="shared" si="5"/>
        <v>300</v>
      </c>
      <c r="D11" s="1">
        <f t="shared" si="5"/>
        <v>0</v>
      </c>
      <c r="E11" s="1"/>
      <c r="F11">
        <f t="shared" si="0"/>
        <v>-25</v>
      </c>
      <c r="G11">
        <f t="shared" si="1"/>
        <v>-6</v>
      </c>
      <c r="H11">
        <f t="shared" si="3"/>
        <v>0.99574283374085226</v>
      </c>
      <c r="I11">
        <f t="shared" si="2"/>
        <v>-6.9853874549731465</v>
      </c>
      <c r="J11">
        <f>G10+J10</f>
        <v>-18</v>
      </c>
      <c r="K11">
        <f t="shared" si="6"/>
        <v>8.4920822938980045</v>
      </c>
      <c r="L11">
        <f t="shared" si="7"/>
        <v>-18.774681169291902</v>
      </c>
    </row>
    <row r="12" spans="2:12" x14ac:dyDescent="0.25">
      <c r="B12">
        <f t="shared" si="4"/>
        <v>0.4</v>
      </c>
      <c r="C12" s="1">
        <f t="shared" si="5"/>
        <v>300</v>
      </c>
      <c r="D12" s="1">
        <f t="shared" si="5"/>
        <v>0</v>
      </c>
      <c r="E12" s="1"/>
      <c r="F12">
        <f t="shared" si="0"/>
        <v>-25</v>
      </c>
      <c r="G12">
        <f t="shared" si="1"/>
        <v>-6</v>
      </c>
      <c r="H12">
        <f t="shared" si="3"/>
        <v>0.99574283374085226</v>
      </c>
      <c r="I12">
        <f t="shared" si="2"/>
        <v>-6.9853874549731465</v>
      </c>
      <c r="J12">
        <f>G11+J11</f>
        <v>-24</v>
      </c>
      <c r="K12">
        <f t="shared" si="6"/>
        <v>14.395524816575085</v>
      </c>
      <c r="L12">
        <f t="shared" si="7"/>
        <v>-22.639459050165595</v>
      </c>
    </row>
    <row r="13" spans="2:12" x14ac:dyDescent="0.25">
      <c r="B13">
        <f t="shared" si="4"/>
        <v>0.5</v>
      </c>
      <c r="C13" s="1">
        <f t="shared" si="5"/>
        <v>300</v>
      </c>
      <c r="D13" s="1">
        <f t="shared" si="5"/>
        <v>0</v>
      </c>
      <c r="E13" s="1"/>
      <c r="F13">
        <f t="shared" si="0"/>
        <v>-25</v>
      </c>
      <c r="G13">
        <f t="shared" si="1"/>
        <v>-6</v>
      </c>
      <c r="H13">
        <f t="shared" si="3"/>
        <v>0.99574283374085226</v>
      </c>
      <c r="I13">
        <f t="shared" si="2"/>
        <v>-6.9853874549731465</v>
      </c>
      <c r="J13">
        <f>G12+J12</f>
        <v>-30</v>
      </c>
      <c r="K13">
        <f t="shared" si="6"/>
        <v>21.14371375281041</v>
      </c>
      <c r="L13">
        <f t="shared" si="7"/>
        <v>-24.70079060232154</v>
      </c>
    </row>
    <row r="14" spans="2:12" x14ac:dyDescent="0.25">
      <c r="B14">
        <f t="shared" si="4"/>
        <v>0.6</v>
      </c>
      <c r="C14" s="1">
        <f t="shared" si="5"/>
        <v>300</v>
      </c>
      <c r="D14" s="1">
        <f t="shared" si="5"/>
        <v>0</v>
      </c>
      <c r="E14" s="1"/>
      <c r="F14">
        <f t="shared" si="0"/>
        <v>-25</v>
      </c>
      <c r="G14">
        <f t="shared" si="1"/>
        <v>-6</v>
      </c>
      <c r="H14">
        <f t="shared" si="3"/>
        <v>0.99574283374085226</v>
      </c>
      <c r="I14">
        <f t="shared" si="2"/>
        <v>-6.9853874549731465</v>
      </c>
      <c r="J14">
        <f>G13+J13</f>
        <v>-36</v>
      </c>
      <c r="K14">
        <f t="shared" si="6"/>
        <v>28.199092240685129</v>
      </c>
      <c r="L14">
        <f t="shared" si="7"/>
        <v>-24.794471336077887</v>
      </c>
    </row>
    <row r="15" spans="2:12" x14ac:dyDescent="0.25">
      <c r="B15">
        <f t="shared" si="4"/>
        <v>0.7</v>
      </c>
      <c r="C15" s="1">
        <f t="shared" si="5"/>
        <v>300</v>
      </c>
      <c r="D15" s="1">
        <f t="shared" si="5"/>
        <v>0</v>
      </c>
      <c r="E15" s="1"/>
      <c r="F15">
        <f t="shared" si="0"/>
        <v>-25</v>
      </c>
      <c r="G15">
        <f t="shared" si="1"/>
        <v>-6</v>
      </c>
      <c r="H15">
        <f t="shared" si="3"/>
        <v>0.99574283374085226</v>
      </c>
      <c r="I15">
        <f t="shared" si="2"/>
        <v>-6.9853874549731465</v>
      </c>
      <c r="J15">
        <f>G14+J14</f>
        <v>-42</v>
      </c>
      <c r="K15">
        <f t="shared" si="6"/>
        <v>34.999632874708794</v>
      </c>
      <c r="L15">
        <f t="shared" si="7"/>
        <v>-22.913038697890837</v>
      </c>
    </row>
    <row r="16" spans="2:12" x14ac:dyDescent="0.25">
      <c r="B16">
        <f t="shared" si="4"/>
        <v>0.79999999999999993</v>
      </c>
      <c r="C16" s="1">
        <f t="shared" si="5"/>
        <v>300</v>
      </c>
      <c r="D16" s="1">
        <f t="shared" si="5"/>
        <v>0</v>
      </c>
      <c r="E16" s="1"/>
      <c r="F16">
        <f t="shared" si="0"/>
        <v>-25</v>
      </c>
      <c r="G16">
        <f t="shared" si="1"/>
        <v>-6</v>
      </c>
      <c r="H16">
        <f t="shared" si="3"/>
        <v>0.99574283374085226</v>
      </c>
      <c r="I16">
        <f t="shared" si="2"/>
        <v>-6.9853874549731465</v>
      </c>
      <c r="J16">
        <f>G15+J15</f>
        <v>-48</v>
      </c>
      <c r="K16">
        <f t="shared" si="6"/>
        <v>41.003608486730002</v>
      </c>
      <c r="L16">
        <f t="shared" si="7"/>
        <v>-19.206366533091661</v>
      </c>
    </row>
    <row r="17" spans="2:12" x14ac:dyDescent="0.25">
      <c r="B17">
        <f t="shared" si="4"/>
        <v>0.89999999999999991</v>
      </c>
      <c r="C17" s="1">
        <f t="shared" si="5"/>
        <v>300</v>
      </c>
      <c r="D17" s="1">
        <f t="shared" si="5"/>
        <v>0</v>
      </c>
      <c r="E17" s="1"/>
      <c r="F17">
        <f t="shared" si="0"/>
        <v>-25</v>
      </c>
      <c r="G17">
        <f t="shared" si="1"/>
        <v>-6</v>
      </c>
      <c r="H17">
        <f t="shared" si="3"/>
        <v>0.99574283374085226</v>
      </c>
      <c r="I17">
        <f t="shared" si="2"/>
        <v>-6.9853874549731465</v>
      </c>
      <c r="J17">
        <f>G16+J16</f>
        <v>-54</v>
      </c>
      <c r="K17">
        <f t="shared" si="6"/>
        <v>45.73274582157876</v>
      </c>
      <c r="L17">
        <f t="shared" si="7"/>
        <v>-13.969726221290395</v>
      </c>
    </row>
    <row r="18" spans="2:12" x14ac:dyDescent="0.25">
      <c r="B18">
        <f t="shared" si="4"/>
        <v>0.99999999999999989</v>
      </c>
      <c r="C18" s="1">
        <f t="shared" si="5"/>
        <v>300</v>
      </c>
      <c r="D18" s="1">
        <f t="shared" si="5"/>
        <v>0</v>
      </c>
      <c r="E18" s="1"/>
      <c r="F18">
        <f t="shared" si="0"/>
        <v>-25</v>
      </c>
      <c r="G18">
        <f t="shared" si="1"/>
        <v>-6</v>
      </c>
      <c r="H18">
        <f t="shared" si="3"/>
        <v>0.99574283374085226</v>
      </c>
      <c r="I18">
        <f t="shared" si="2"/>
        <v>-6.9853874549731465</v>
      </c>
      <c r="J18">
        <f>G17+J17</f>
        <v>-60</v>
      </c>
      <c r="K18">
        <f t="shared" si="6"/>
        <v>48.810324510378912</v>
      </c>
      <c r="L18">
        <f t="shared" si="7"/>
        <v>-7.6202655275554054</v>
      </c>
    </row>
    <row r="19" spans="2:12" x14ac:dyDescent="0.25">
      <c r="B19">
        <f t="shared" si="4"/>
        <v>1.0999999999999999</v>
      </c>
      <c r="C19" s="1">
        <f t="shared" si="5"/>
        <v>300</v>
      </c>
      <c r="D19" s="1">
        <f t="shared" si="5"/>
        <v>0</v>
      </c>
      <c r="E19" s="1"/>
      <c r="F19">
        <f t="shared" si="0"/>
        <v>-25</v>
      </c>
      <c r="G19">
        <f t="shared" si="1"/>
        <v>-6</v>
      </c>
      <c r="H19">
        <f t="shared" si="3"/>
        <v>0.99574283374085226</v>
      </c>
      <c r="I19">
        <f t="shared" si="2"/>
        <v>-6.9853874549731465</v>
      </c>
      <c r="J19">
        <f>G18+J18</f>
        <v>-66</v>
      </c>
      <c r="K19">
        <f t="shared" si="6"/>
        <v>49.99118639915875</v>
      </c>
      <c r="L19">
        <f t="shared" si="7"/>
        <v>-0.66377885059915709</v>
      </c>
    </row>
    <row r="20" spans="2:12" x14ac:dyDescent="0.25">
      <c r="B20">
        <f t="shared" si="4"/>
        <v>1.2</v>
      </c>
      <c r="C20" s="1">
        <f t="shared" si="5"/>
        <v>300</v>
      </c>
      <c r="D20" s="1">
        <f t="shared" si="5"/>
        <v>0</v>
      </c>
      <c r="E20" s="1"/>
      <c r="F20">
        <f t="shared" si="0"/>
        <v>-25</v>
      </c>
      <c r="G20">
        <f t="shared" si="1"/>
        <v>-6</v>
      </c>
      <c r="H20">
        <f t="shared" si="3"/>
        <v>0.99574283374085226</v>
      </c>
      <c r="I20">
        <f t="shared" si="2"/>
        <v>-6.9853874549731465</v>
      </c>
      <c r="J20">
        <f>G19+J19</f>
        <v>-72</v>
      </c>
      <c r="K20">
        <f t="shared" si="6"/>
        <v>49.18126470684706</v>
      </c>
      <c r="L20">
        <f t="shared" si="7"/>
        <v>6.3455840690509193</v>
      </c>
    </row>
    <row r="21" spans="2:12" x14ac:dyDescent="0.25">
      <c r="B21">
        <f t="shared" si="4"/>
        <v>1.3</v>
      </c>
      <c r="C21" s="1">
        <f t="shared" si="5"/>
        <v>300</v>
      </c>
      <c r="D21" s="1">
        <f t="shared" si="5"/>
        <v>0</v>
      </c>
      <c r="E21" s="1"/>
      <c r="F21">
        <f t="shared" si="0"/>
        <v>-25</v>
      </c>
      <c r="G21">
        <f t="shared" si="1"/>
        <v>-6</v>
      </c>
      <c r="H21">
        <f t="shared" si="3"/>
        <v>0.99574283374085226</v>
      </c>
      <c r="I21">
        <f t="shared" si="2"/>
        <v>-6.9853874549731465</v>
      </c>
      <c r="J21">
        <f>G20+J20</f>
        <v>-78</v>
      </c>
      <c r="K21">
        <f t="shared" si="6"/>
        <v>46.445077331124693</v>
      </c>
      <c r="L21">
        <f t="shared" si="7"/>
        <v>12.849461399688391</v>
      </c>
    </row>
    <row r="22" spans="2:12" x14ac:dyDescent="0.25">
      <c r="B22">
        <f t="shared" si="4"/>
        <v>1.4000000000000001</v>
      </c>
      <c r="C22" s="1">
        <f t="shared" si="5"/>
        <v>300</v>
      </c>
      <c r="D22" s="1">
        <f t="shared" si="5"/>
        <v>0</v>
      </c>
      <c r="E22" s="1"/>
      <c r="F22">
        <f t="shared" si="0"/>
        <v>-25</v>
      </c>
      <c r="G22">
        <f t="shared" si="1"/>
        <v>-6</v>
      </c>
      <c r="H22">
        <f t="shared" si="3"/>
        <v>0.99574283374085226</v>
      </c>
      <c r="I22">
        <f t="shared" si="2"/>
        <v>-6.9853874549731465</v>
      </c>
      <c r="J22">
        <f>G21+J21</f>
        <v>-84</v>
      </c>
      <c r="K22">
        <f t="shared" si="6"/>
        <v>42.000587389683467</v>
      </c>
      <c r="L22">
        <f t="shared" si="7"/>
        <v>18.329758001832314</v>
      </c>
    </row>
    <row r="23" spans="2:12" x14ac:dyDescent="0.25">
      <c r="B23">
        <f t="shared" si="4"/>
        <v>1.5000000000000002</v>
      </c>
      <c r="C23" s="1">
        <f t="shared" si="5"/>
        <v>300</v>
      </c>
      <c r="D23" s="1">
        <f t="shared" si="5"/>
        <v>0</v>
      </c>
      <c r="E23" s="1"/>
      <c r="F23">
        <f t="shared" si="0"/>
        <v>-25</v>
      </c>
      <c r="G23">
        <f t="shared" si="1"/>
        <v>-6</v>
      </c>
      <c r="H23">
        <f t="shared" si="3"/>
        <v>0.99574283374085226</v>
      </c>
      <c r="I23">
        <f t="shared" si="2"/>
        <v>-6.9853874549731465</v>
      </c>
      <c r="J23">
        <f>G22+J22</f>
        <v>-90</v>
      </c>
      <c r="K23">
        <f t="shared" si="6"/>
        <v>36.201840403229248</v>
      </c>
      <c r="L23">
        <f t="shared" si="7"/>
        <v>22.349916590013954</v>
      </c>
    </row>
    <row r="24" spans="2:12" x14ac:dyDescent="0.25">
      <c r="B24">
        <f t="shared" si="4"/>
        <v>1.6000000000000003</v>
      </c>
      <c r="C24" s="1">
        <f t="shared" si="5"/>
        <v>300</v>
      </c>
      <c r="D24" s="1">
        <f t="shared" si="5"/>
        <v>0</v>
      </c>
      <c r="E24" s="1"/>
      <c r="F24">
        <f t="shared" si="0"/>
        <v>-25</v>
      </c>
      <c r="G24">
        <f t="shared" si="1"/>
        <v>-6</v>
      </c>
      <c r="H24">
        <f t="shared" si="3"/>
        <v>0.99574283374085226</v>
      </c>
      <c r="I24">
        <f t="shared" si="2"/>
        <v>-6.9853874549731465</v>
      </c>
      <c r="J24">
        <f>G23+J23</f>
        <v>-96</v>
      </c>
      <c r="K24">
        <f t="shared" si="6"/>
        <v>29.51076123227709</v>
      </c>
      <c r="L24">
        <f t="shared" si="7"/>
        <v>24.589693635858627</v>
      </c>
    </row>
    <row r="25" spans="2:12" x14ac:dyDescent="0.25">
      <c r="B25">
        <f t="shared" si="4"/>
        <v>1.7000000000000004</v>
      </c>
      <c r="C25" s="1">
        <f t="shared" si="5"/>
        <v>300</v>
      </c>
      <c r="D25" s="1">
        <f t="shared" si="5"/>
        <v>0</v>
      </c>
      <c r="E25" s="1"/>
      <c r="F25">
        <f t="shared" si="0"/>
        <v>-25</v>
      </c>
      <c r="G25">
        <f t="shared" si="1"/>
        <v>-6</v>
      </c>
      <c r="H25">
        <f t="shared" si="3"/>
        <v>0.99574283374085226</v>
      </c>
      <c r="I25">
        <f t="shared" si="2"/>
        <v>-6.9853874549731465</v>
      </c>
      <c r="J25">
        <f>G24+J24</f>
        <v>-102</v>
      </c>
      <c r="K25">
        <f t="shared" si="6"/>
        <v>22.460357407584457</v>
      </c>
      <c r="L25">
        <f t="shared" si="7"/>
        <v>24.870669783960164</v>
      </c>
    </row>
    <row r="26" spans="2:12" x14ac:dyDescent="0.25">
      <c r="B26">
        <f t="shared" si="4"/>
        <v>1.8000000000000005</v>
      </c>
      <c r="C26" s="1">
        <f t="shared" si="5"/>
        <v>300</v>
      </c>
      <c r="D26" s="1">
        <f t="shared" si="5"/>
        <v>0</v>
      </c>
      <c r="E26" s="1"/>
      <c r="F26">
        <f t="shared" si="0"/>
        <v>-25</v>
      </c>
      <c r="G26">
        <f t="shared" si="1"/>
        <v>-6</v>
      </c>
      <c r="H26">
        <f t="shared" si="3"/>
        <v>0.99574283374085226</v>
      </c>
      <c r="I26">
        <f t="shared" si="2"/>
        <v>-6.9853874549731465</v>
      </c>
      <c r="J26">
        <f>G25+J25</f>
        <v>-108</v>
      </c>
      <c r="K26">
        <f t="shared" si="6"/>
        <v>15.61226005582469</v>
      </c>
      <c r="L26">
        <f t="shared" si="7"/>
        <v>23.170462635444625</v>
      </c>
    </row>
    <row r="27" spans="2:12" x14ac:dyDescent="0.25">
      <c r="B27">
        <f t="shared" si="4"/>
        <v>1.9000000000000006</v>
      </c>
      <c r="C27" s="1">
        <f t="shared" si="5"/>
        <v>300</v>
      </c>
      <c r="D27" s="1">
        <f t="shared" si="5"/>
        <v>0</v>
      </c>
      <c r="E27" s="1"/>
      <c r="F27">
        <f t="shared" si="0"/>
        <v>-25</v>
      </c>
      <c r="G27">
        <f t="shared" si="1"/>
        <v>-6</v>
      </c>
      <c r="H27">
        <f t="shared" si="3"/>
        <v>0.99574283374085226</v>
      </c>
      <c r="I27">
        <f t="shared" si="2"/>
        <v>-6.9853874549731465</v>
      </c>
      <c r="J27">
        <f>G26+J26</f>
        <v>-114</v>
      </c>
      <c r="K27">
        <f t="shared" si="6"/>
        <v>9.5119846860197459</v>
      </c>
      <c r="L27">
        <f t="shared" si="7"/>
        <v>19.624509717032762</v>
      </c>
    </row>
    <row r="28" spans="2:12" x14ac:dyDescent="0.25">
      <c r="B28">
        <f t="shared" si="4"/>
        <v>2.0000000000000004</v>
      </c>
      <c r="C28" s="1">
        <f t="shared" si="5"/>
        <v>300</v>
      </c>
      <c r="D28" s="1">
        <f t="shared" si="5"/>
        <v>0</v>
      </c>
      <c r="E28" s="1"/>
      <c r="F28">
        <f t="shared" si="0"/>
        <v>-25</v>
      </c>
      <c r="G28">
        <f t="shared" si="1"/>
        <v>-6</v>
      </c>
      <c r="H28">
        <f t="shared" si="3"/>
        <v>0.99574283374085226</v>
      </c>
      <c r="I28">
        <f t="shared" si="2"/>
        <v>-6.9853874549731465</v>
      </c>
      <c r="J28">
        <f>G27+J27</f>
        <v>-120</v>
      </c>
      <c r="K28">
        <f t="shared" si="6"/>
        <v>4.6454757368359516</v>
      </c>
      <c r="L28">
        <f t="shared" si="7"/>
        <v>14.515279605307855</v>
      </c>
    </row>
    <row r="29" spans="2:12" x14ac:dyDescent="0.25">
      <c r="B29">
        <f t="shared" si="4"/>
        <v>2.1000000000000005</v>
      </c>
      <c r="C29" s="1">
        <f t="shared" si="5"/>
        <v>300</v>
      </c>
      <c r="D29" s="1">
        <f t="shared" si="5"/>
        <v>0</v>
      </c>
      <c r="E29" s="1"/>
      <c r="F29">
        <f t="shared" si="0"/>
        <v>-25</v>
      </c>
      <c r="G29">
        <f t="shared" si="1"/>
        <v>-6</v>
      </c>
      <c r="H29">
        <f t="shared" si="3"/>
        <v>0.99574283374085226</v>
      </c>
      <c r="I29">
        <f t="shared" si="2"/>
        <v>-6.9853874549731465</v>
      </c>
      <c r="J29">
        <f>G28+J28</f>
        <v>-126</v>
      </c>
      <c r="K29">
        <f t="shared" si="6"/>
        <v>1.4003965211921452</v>
      </c>
      <c r="L29">
        <f t="shared" si="7"/>
        <v>8.2497706418445489</v>
      </c>
    </row>
    <row r="30" spans="2:12" x14ac:dyDescent="0.25">
      <c r="B30">
        <f t="shared" si="4"/>
        <v>2.2000000000000006</v>
      </c>
      <c r="C30" s="1">
        <f t="shared" si="5"/>
        <v>300</v>
      </c>
      <c r="D30" s="1">
        <f t="shared" si="5"/>
        <v>0</v>
      </c>
      <c r="E30" s="1"/>
      <c r="F30">
        <f t="shared" si="0"/>
        <v>-25</v>
      </c>
      <c r="G30">
        <f t="shared" si="1"/>
        <v>-6</v>
      </c>
      <c r="H30">
        <f t="shared" si="3"/>
        <v>0.99574283374085226</v>
      </c>
      <c r="I30">
        <f t="shared" si="2"/>
        <v>-6.9853874549731465</v>
      </c>
      <c r="J30">
        <f>G29+J29</f>
        <v>-132</v>
      </c>
      <c r="K30">
        <f t="shared" si="6"/>
        <v>3.5248189000221863E-2</v>
      </c>
      <c r="L30">
        <f t="shared" si="7"/>
        <v>1.3270896786514532</v>
      </c>
    </row>
    <row r="31" spans="2:12" x14ac:dyDescent="0.25">
      <c r="B31">
        <f t="shared" si="4"/>
        <v>2.3000000000000007</v>
      </c>
      <c r="C31" s="1">
        <f t="shared" si="5"/>
        <v>300</v>
      </c>
      <c r="D31" s="1">
        <f t="shared" si="5"/>
        <v>0</v>
      </c>
      <c r="E31" s="1"/>
      <c r="F31">
        <f t="shared" si="0"/>
        <v>-25</v>
      </c>
      <c r="G31">
        <f t="shared" si="1"/>
        <v>-6</v>
      </c>
      <c r="H31">
        <f t="shared" si="3"/>
        <v>0.99574283374085226</v>
      </c>
      <c r="I31">
        <f t="shared" si="2"/>
        <v>-6.9853874549731465</v>
      </c>
      <c r="J31">
        <f>G30+J30</f>
        <v>-138</v>
      </c>
      <c r="K31">
        <f t="shared" si="6"/>
        <v>0.65877767376205254</v>
      </c>
      <c r="L31">
        <f t="shared" si="7"/>
        <v>-5.7013064875215322</v>
      </c>
    </row>
    <row r="32" spans="2:12" x14ac:dyDescent="0.25">
      <c r="B32">
        <f t="shared" si="4"/>
        <v>2.4000000000000008</v>
      </c>
      <c r="C32" s="1">
        <f t="shared" si="5"/>
        <v>300</v>
      </c>
      <c r="D32" s="1">
        <f t="shared" si="5"/>
        <v>0</v>
      </c>
      <c r="E32" s="1"/>
      <c r="F32">
        <f t="shared" si="0"/>
        <v>-25</v>
      </c>
      <c r="G32">
        <f t="shared" si="1"/>
        <v>-6</v>
      </c>
      <c r="H32">
        <f t="shared" si="3"/>
        <v>0.99574283374085226</v>
      </c>
      <c r="I32">
        <f t="shared" si="2"/>
        <v>-6.9853874549731465</v>
      </c>
      <c r="J32">
        <f>G31+J31</f>
        <v>-144</v>
      </c>
      <c r="K32">
        <f t="shared" si="6"/>
        <v>3.22131497419142</v>
      </c>
      <c r="L32">
        <f t="shared" si="7"/>
        <v>-12.275539847461735</v>
      </c>
    </row>
    <row r="33" spans="2:12" x14ac:dyDescent="0.25">
      <c r="B33">
        <f t="shared" si="4"/>
        <v>2.5000000000000009</v>
      </c>
      <c r="C33" s="1">
        <f t="shared" si="5"/>
        <v>300</v>
      </c>
      <c r="D33" s="1">
        <f t="shared" si="5"/>
        <v>0</v>
      </c>
      <c r="E33" s="1"/>
      <c r="F33">
        <f t="shared" si="0"/>
        <v>-25</v>
      </c>
      <c r="G33">
        <f t="shared" si="1"/>
        <v>-6</v>
      </c>
      <c r="H33">
        <f t="shared" si="3"/>
        <v>0.99574283374085226</v>
      </c>
      <c r="I33">
        <f t="shared" si="2"/>
        <v>-6.9853874549731465</v>
      </c>
      <c r="J33">
        <f>G32+J32</f>
        <v>-150</v>
      </c>
      <c r="K33">
        <f t="shared" si="6"/>
        <v>7.5187298380406311</v>
      </c>
      <c r="L33">
        <f t="shared" si="7"/>
        <v>-17.871910740729117</v>
      </c>
    </row>
    <row r="34" spans="2:12" x14ac:dyDescent="0.25">
      <c r="B34">
        <f t="shared" si="4"/>
        <v>2.600000000000001</v>
      </c>
      <c r="C34" s="1">
        <f t="shared" si="5"/>
        <v>300</v>
      </c>
      <c r="D34" s="1">
        <f t="shared" si="5"/>
        <v>0</v>
      </c>
      <c r="E34" s="1"/>
      <c r="F34">
        <f t="shared" si="0"/>
        <v>-25</v>
      </c>
      <c r="G34">
        <f t="shared" si="1"/>
        <v>-6</v>
      </c>
      <c r="H34">
        <f t="shared" si="3"/>
        <v>0.99574283374085226</v>
      </c>
      <c r="I34">
        <f t="shared" si="2"/>
        <v>-6.9853874549731465</v>
      </c>
      <c r="J34">
        <f>G33+J33</f>
        <v>-156</v>
      </c>
      <c r="K34">
        <f t="shared" si="6"/>
        <v>13.208692660966545</v>
      </c>
      <c r="L34">
        <f t="shared" si="7"/>
        <v>-22.044615470369529</v>
      </c>
    </row>
    <row r="35" spans="2:12" x14ac:dyDescent="0.25">
      <c r="B35">
        <f t="shared" si="4"/>
        <v>2.7000000000000011</v>
      </c>
      <c r="C35" s="1">
        <f t="shared" si="5"/>
        <v>300</v>
      </c>
      <c r="D35" s="1">
        <f t="shared" si="5"/>
        <v>0</v>
      </c>
      <c r="E35" s="1"/>
      <c r="F35">
        <f t="shared" si="0"/>
        <v>-25</v>
      </c>
      <c r="G35">
        <f t="shared" si="1"/>
        <v>-6</v>
      </c>
      <c r="H35">
        <f t="shared" si="3"/>
        <v>0.99574283374085226</v>
      </c>
      <c r="I35">
        <f t="shared" si="2"/>
        <v>-6.9853874549731465</v>
      </c>
      <c r="J35">
        <f>G34+J34</f>
        <v>-162</v>
      </c>
      <c r="K35">
        <f t="shared" si="6"/>
        <v>19.837944266554736</v>
      </c>
      <c r="L35">
        <f t="shared" si="7"/>
        <v>-24.461258769834487</v>
      </c>
    </row>
    <row r="36" spans="2:12" x14ac:dyDescent="0.25">
      <c r="B36">
        <f t="shared" si="4"/>
        <v>2.8000000000000012</v>
      </c>
      <c r="C36" s="1">
        <f t="shared" si="5"/>
        <v>300</v>
      </c>
      <c r="D36" s="1">
        <f t="shared" si="5"/>
        <v>0</v>
      </c>
      <c r="E36" s="1"/>
      <c r="F36">
        <f t="shared" si="0"/>
        <v>-25</v>
      </c>
      <c r="G36">
        <f t="shared" si="1"/>
        <v>-6</v>
      </c>
      <c r="H36">
        <f t="shared" si="3"/>
        <v>0.99574283374085226</v>
      </c>
      <c r="I36">
        <f t="shared" si="2"/>
        <v>-6.9853874549731465</v>
      </c>
      <c r="J36">
        <f>G35+J35</f>
        <v>-168</v>
      </c>
      <c r="K36">
        <f t="shared" si="6"/>
        <v>26.878402272458843</v>
      </c>
      <c r="L36">
        <f t="shared" si="7"/>
        <v>-24.929332219351991</v>
      </c>
    </row>
    <row r="37" spans="2:12" x14ac:dyDescent="0.25">
      <c r="B37">
        <f t="shared" si="4"/>
        <v>2.9000000000000012</v>
      </c>
      <c r="C37" s="1">
        <f t="shared" si="5"/>
        <v>300</v>
      </c>
      <c r="D37" s="1">
        <f t="shared" si="5"/>
        <v>0</v>
      </c>
      <c r="E37" s="1"/>
      <c r="F37">
        <f t="shared" si="0"/>
        <v>-25</v>
      </c>
      <c r="G37">
        <f t="shared" si="1"/>
        <v>-6</v>
      </c>
      <c r="H37">
        <f t="shared" si="3"/>
        <v>0.99574283374085226</v>
      </c>
      <c r="I37">
        <f t="shared" si="2"/>
        <v>-6.9853874549731465</v>
      </c>
      <c r="J37">
        <f>G36+J36</f>
        <v>-174</v>
      </c>
      <c r="K37">
        <f t="shared" si="6"/>
        <v>33.769227830228274</v>
      </c>
      <c r="L37">
        <f t="shared" si="7"/>
        <v>-23.411549356280325</v>
      </c>
    </row>
    <row r="38" spans="2:12" x14ac:dyDescent="0.25">
      <c r="B38">
        <f t="shared" si="4"/>
        <v>3.0000000000000013</v>
      </c>
      <c r="C38" s="1">
        <f t="shared" si="5"/>
        <v>300</v>
      </c>
      <c r="D38" s="1">
        <f t="shared" si="5"/>
        <v>0</v>
      </c>
      <c r="E38" s="1"/>
      <c r="F38">
        <f t="shared" si="0"/>
        <v>-25</v>
      </c>
      <c r="G38">
        <f t="shared" si="1"/>
        <v>-6</v>
      </c>
      <c r="H38">
        <f t="shared" si="3"/>
        <v>0.99574283374085226</v>
      </c>
      <c r="I38">
        <f t="shared" si="2"/>
        <v>-6.9853874549731465</v>
      </c>
      <c r="J38">
        <f>G37+J37</f>
        <v>-180</v>
      </c>
      <c r="K38">
        <f t="shared" si="6"/>
        <v>39.961501726446457</v>
      </c>
      <c r="L38">
        <f t="shared" si="7"/>
        <v>-20.028815893345751</v>
      </c>
    </row>
    <row r="39" spans="2:12" x14ac:dyDescent="0.25">
      <c r="B39">
        <f t="shared" si="4"/>
        <v>3.1000000000000014</v>
      </c>
      <c r="C39" s="1">
        <f t="shared" si="5"/>
        <v>300</v>
      </c>
      <c r="D39" s="1">
        <f t="shared" si="5"/>
        <v>0</v>
      </c>
      <c r="E39" s="1"/>
      <c r="F39">
        <f t="shared" si="0"/>
        <v>-25</v>
      </c>
      <c r="G39">
        <f t="shared" si="1"/>
        <v>-6</v>
      </c>
      <c r="H39">
        <f t="shared" si="3"/>
        <v>0.99574283374085226</v>
      </c>
      <c r="I39">
        <f t="shared" si="2"/>
        <v>-6.9853874549731465</v>
      </c>
      <c r="J39">
        <f>G38+J38</f>
        <v>-186</v>
      </c>
      <c r="K39">
        <f t="shared" si="6"/>
        <v>44.961950972575806</v>
      </c>
      <c r="L39">
        <f t="shared" si="7"/>
        <v>-15.050598438882069</v>
      </c>
    </row>
    <row r="40" spans="2:12" x14ac:dyDescent="0.25">
      <c r="B40">
        <f t="shared" si="4"/>
        <v>3.2000000000000015</v>
      </c>
      <c r="C40" s="1">
        <f t="shared" si="5"/>
        <v>300</v>
      </c>
      <c r="D40" s="1">
        <f t="shared" si="5"/>
        <v>0</v>
      </c>
      <c r="E40" s="1"/>
      <c r="F40">
        <f t="shared" si="0"/>
        <v>-25</v>
      </c>
      <c r="G40">
        <f t="shared" si="1"/>
        <v>-6</v>
      </c>
      <c r="H40">
        <f t="shared" si="3"/>
        <v>0.99574283374085226</v>
      </c>
      <c r="I40">
        <f t="shared" si="2"/>
        <v>-6.9853874549731465</v>
      </c>
      <c r="J40">
        <f>G39+J39</f>
        <v>-192</v>
      </c>
      <c r="K40">
        <f t="shared" si="6"/>
        <v>48.372242648430877</v>
      </c>
      <c r="L40">
        <f t="shared" si="7"/>
        <v>-8.8734589412961427</v>
      </c>
    </row>
    <row r="41" spans="2:12" x14ac:dyDescent="0.25">
      <c r="B41">
        <f t="shared" si="4"/>
        <v>3.3000000000000016</v>
      </c>
      <c r="C41" s="1">
        <f t="shared" si="5"/>
        <v>300</v>
      </c>
      <c r="D41" s="1">
        <f t="shared" si="5"/>
        <v>0</v>
      </c>
      <c r="E41" s="1"/>
      <c r="F41">
        <f t="shared" si="0"/>
        <v>-25</v>
      </c>
      <c r="G41">
        <f t="shared" si="1"/>
        <v>-6</v>
      </c>
      <c r="H41">
        <f t="shared" si="3"/>
        <v>0.99574283374085226</v>
      </c>
      <c r="I41">
        <f t="shared" si="2"/>
        <v>-6.9853874549731465</v>
      </c>
      <c r="J41">
        <f>G40+J40</f>
        <v>-198</v>
      </c>
      <c r="K41">
        <f t="shared" si="6"/>
        <v>49.920714874235763</v>
      </c>
      <c r="L41">
        <f t="shared" si="7"/>
        <v>-1.9894647916070731</v>
      </c>
    </row>
    <row r="42" spans="2:12" x14ac:dyDescent="0.25">
      <c r="B42">
        <f t="shared" si="4"/>
        <v>3.4000000000000017</v>
      </c>
      <c r="C42" s="1">
        <f t="shared" si="5"/>
        <v>300</v>
      </c>
      <c r="D42" s="1">
        <f t="shared" si="5"/>
        <v>0</v>
      </c>
      <c r="E42" s="1"/>
      <c r="F42">
        <f t="shared" si="0"/>
        <v>-25</v>
      </c>
      <c r="G42">
        <f t="shared" si="1"/>
        <v>-6</v>
      </c>
      <c r="H42">
        <f t="shared" si="3"/>
        <v>0.99574283374085226</v>
      </c>
      <c r="I42">
        <f t="shared" si="2"/>
        <v>-6.9853874549731465</v>
      </c>
      <c r="J42">
        <f>G41+J41</f>
        <v>-204</v>
      </c>
      <c r="K42">
        <f t="shared" si="6"/>
        <v>49.484017240223103</v>
      </c>
      <c r="L42">
        <f t="shared" si="7"/>
        <v>5.0530089828197955</v>
      </c>
    </row>
    <row r="43" spans="2:12" x14ac:dyDescent="0.25">
      <c r="B43">
        <f t="shared" si="4"/>
        <v>3.5000000000000018</v>
      </c>
      <c r="C43" s="1">
        <f t="shared" si="5"/>
        <v>300</v>
      </c>
      <c r="D43" s="1">
        <f t="shared" si="5"/>
        <v>0</v>
      </c>
      <c r="E43" s="1"/>
      <c r="F43">
        <f t="shared" si="0"/>
        <v>-25</v>
      </c>
      <c r="G43">
        <f t="shared" si="1"/>
        <v>-6</v>
      </c>
      <c r="H43">
        <f t="shared" si="3"/>
        <v>0.99574283374085226</v>
      </c>
      <c r="I43">
        <f t="shared" si="2"/>
        <v>-6.9853874549731465</v>
      </c>
      <c r="J43">
        <f>G42+J42</f>
        <v>-210</v>
      </c>
      <c r="K43">
        <f t="shared" si="6"/>
        <v>47.096936829559283</v>
      </c>
      <c r="L43">
        <f t="shared" si="7"/>
        <v>11.692962958568987</v>
      </c>
    </row>
    <row r="44" spans="2:12" x14ac:dyDescent="0.25">
      <c r="B44">
        <f t="shared" si="4"/>
        <v>3.6000000000000019</v>
      </c>
      <c r="C44" s="1">
        <f t="shared" si="5"/>
        <v>300</v>
      </c>
      <c r="D44" s="1">
        <f t="shared" si="5"/>
        <v>0</v>
      </c>
      <c r="E44" s="1"/>
      <c r="F44">
        <f t="shared" si="0"/>
        <v>-25</v>
      </c>
      <c r="G44">
        <f t="shared" si="1"/>
        <v>-6</v>
      </c>
      <c r="H44">
        <f t="shared" si="3"/>
        <v>0.99574283374085226</v>
      </c>
      <c r="I44">
        <f t="shared" si="2"/>
        <v>-6.9853874549731465</v>
      </c>
      <c r="J44">
        <f>G43+J43</f>
        <v>-216</v>
      </c>
      <c r="K44">
        <f t="shared" si="6"/>
        <v>42.949627099242825</v>
      </c>
      <c r="L44">
        <f t="shared" si="7"/>
        <v>17.401462208622799</v>
      </c>
    </row>
    <row r="45" spans="2:12" x14ac:dyDescent="0.25">
      <c r="B45">
        <f t="shared" si="4"/>
        <v>3.700000000000002</v>
      </c>
      <c r="C45" s="1">
        <f t="shared" si="5"/>
        <v>300</v>
      </c>
      <c r="D45" s="1">
        <f t="shared" si="5"/>
        <v>0</v>
      </c>
      <c r="E45" s="1"/>
      <c r="F45">
        <f t="shared" si="0"/>
        <v>-25</v>
      </c>
      <c r="G45">
        <f t="shared" si="1"/>
        <v>-6</v>
      </c>
      <c r="H45">
        <f t="shared" si="3"/>
        <v>0.99574283374085226</v>
      </c>
      <c r="I45">
        <f t="shared" si="2"/>
        <v>-6.9853874549731465</v>
      </c>
      <c r="J45">
        <f>G44+J44</f>
        <v>-222</v>
      </c>
      <c r="K45">
        <f t="shared" si="6"/>
        <v>37.372460364735041</v>
      </c>
      <c r="L45">
        <f t="shared" si="7"/>
        <v>21.723770955408742</v>
      </c>
    </row>
    <row r="46" spans="2:12" x14ac:dyDescent="0.25">
      <c r="B46">
        <f t="shared" si="4"/>
        <v>3.800000000000002</v>
      </c>
      <c r="C46" s="1">
        <f t="shared" si="5"/>
        <v>300</v>
      </c>
      <c r="D46" s="1">
        <f t="shared" si="5"/>
        <v>0</v>
      </c>
      <c r="E46" s="1"/>
      <c r="F46">
        <f t="shared" si="0"/>
        <v>-25</v>
      </c>
      <c r="G46">
        <f t="shared" si="1"/>
        <v>-6</v>
      </c>
      <c r="H46">
        <f t="shared" si="3"/>
        <v>0.99574283374085226</v>
      </c>
      <c r="I46">
        <f t="shared" si="2"/>
        <v>-6.9853874549731465</v>
      </c>
      <c r="J46">
        <f>G45+J45</f>
        <v>-228</v>
      </c>
      <c r="K46">
        <f t="shared" si="6"/>
        <v>30.809710530713048</v>
      </c>
      <c r="L46">
        <f t="shared" si="7"/>
        <v>24.315576562140617</v>
      </c>
    </row>
    <row r="47" spans="2:12" x14ac:dyDescent="0.25">
      <c r="B47">
        <f t="shared" si="4"/>
        <v>3.9000000000000021</v>
      </c>
      <c r="C47" s="1">
        <f t="shared" si="5"/>
        <v>300</v>
      </c>
      <c r="D47" s="1">
        <f t="shared" si="5"/>
        <v>0</v>
      </c>
      <c r="E47" s="1"/>
      <c r="F47">
        <f t="shared" si="0"/>
        <v>-25</v>
      </c>
      <c r="G47">
        <f t="shared" si="1"/>
        <v>-6</v>
      </c>
      <c r="H47">
        <f t="shared" si="3"/>
        <v>0.99574283374085226</v>
      </c>
      <c r="I47">
        <f t="shared" si="2"/>
        <v>-6.9853874549731465</v>
      </c>
      <c r="J47">
        <f>G46+J46</f>
        <v>-234</v>
      </c>
      <c r="K47">
        <f t="shared" si="6"/>
        <v>23.784162486525751</v>
      </c>
      <c r="L47">
        <f t="shared" si="7"/>
        <v>24.970417280070212</v>
      </c>
    </row>
    <row r="48" spans="2:12" x14ac:dyDescent="0.25">
      <c r="B48">
        <f t="shared" si="4"/>
        <v>4.0000000000000018</v>
      </c>
      <c r="C48" s="1">
        <f t="shared" si="5"/>
        <v>300</v>
      </c>
      <c r="D48" s="1">
        <f t="shared" si="5"/>
        <v>0</v>
      </c>
      <c r="E48" s="1"/>
      <c r="F48">
        <f t="shared" si="0"/>
        <v>-25</v>
      </c>
      <c r="G48">
        <f t="shared" si="1"/>
        <v>-6</v>
      </c>
      <c r="H48">
        <f t="shared" si="3"/>
        <v>0.99574283374085226</v>
      </c>
      <c r="I48">
        <f t="shared" si="2"/>
        <v>-6.9853874549731465</v>
      </c>
      <c r="J48">
        <f>G47+J47</f>
        <v>-240</v>
      </c>
      <c r="K48">
        <f t="shared" si="6"/>
        <v>16.85546736162128</v>
      </c>
      <c r="L48">
        <f t="shared" si="7"/>
        <v>23.636128873027921</v>
      </c>
    </row>
    <row r="49" spans="2:12" x14ac:dyDescent="0.25">
      <c r="B49">
        <f t="shared" si="4"/>
        <v>4.1000000000000014</v>
      </c>
      <c r="C49" s="1">
        <f t="shared" si="5"/>
        <v>300</v>
      </c>
      <c r="D49" s="1">
        <f t="shared" si="5"/>
        <v>0</v>
      </c>
      <c r="E49" s="1"/>
      <c r="F49">
        <f t="shared" si="0"/>
        <v>-25</v>
      </c>
      <c r="G49">
        <f t="shared" si="1"/>
        <v>-6</v>
      </c>
      <c r="H49">
        <f t="shared" si="3"/>
        <v>0.99574283374085226</v>
      </c>
      <c r="I49">
        <f t="shared" si="2"/>
        <v>-6.9853874549731465</v>
      </c>
      <c r="J49">
        <f>G48+J48</f>
        <v>-246</v>
      </c>
      <c r="K49">
        <f t="shared" si="6"/>
        <v>10.57556103742353</v>
      </c>
      <c r="L49">
        <f t="shared" si="7"/>
        <v>20.418999990570214</v>
      </c>
    </row>
    <row r="50" spans="2:12" x14ac:dyDescent="0.25">
      <c r="B50">
        <f t="shared" si="4"/>
        <v>4.2000000000000011</v>
      </c>
      <c r="C50" s="1">
        <f t="shared" si="5"/>
        <v>300</v>
      </c>
      <c r="D50" s="1">
        <f t="shared" si="5"/>
        <v>0</v>
      </c>
      <c r="E50" s="1"/>
      <c r="F50">
        <f t="shared" si="0"/>
        <v>-25</v>
      </c>
      <c r="G50">
        <f t="shared" si="1"/>
        <v>-6</v>
      </c>
      <c r="H50">
        <f t="shared" si="3"/>
        <v>0.99574283374085226</v>
      </c>
      <c r="I50">
        <f t="shared" si="2"/>
        <v>-6.9853874549731465</v>
      </c>
      <c r="J50">
        <f>G49+J49</f>
        <v>-252</v>
      </c>
      <c r="K50">
        <f t="shared" si="6"/>
        <v>5.4446972514432046</v>
      </c>
      <c r="L50">
        <f t="shared" si="7"/>
        <v>15.575305275091324</v>
      </c>
    </row>
    <row r="51" spans="2:12" x14ac:dyDescent="0.25">
      <c r="B51">
        <f t="shared" si="4"/>
        <v>4.3000000000000007</v>
      </c>
      <c r="C51" s="1">
        <f t="shared" si="5"/>
        <v>300</v>
      </c>
      <c r="D51" s="1">
        <f t="shared" si="5"/>
        <v>0</v>
      </c>
      <c r="E51" s="1"/>
      <c r="F51">
        <f t="shared" si="0"/>
        <v>-25</v>
      </c>
      <c r="G51">
        <f t="shared" si="1"/>
        <v>-6</v>
      </c>
      <c r="H51">
        <f t="shared" si="3"/>
        <v>0.99574283374085226</v>
      </c>
      <c r="I51">
        <f t="shared" si="2"/>
        <v>-6.9853874549731465</v>
      </c>
      <c r="J51">
        <f>G50+J50</f>
        <v>-258</v>
      </c>
      <c r="K51">
        <f t="shared" si="6"/>
        <v>1.8715976713435318</v>
      </c>
      <c r="L51">
        <f t="shared" si="7"/>
        <v>9.4908906707325755</v>
      </c>
    </row>
    <row r="52" spans="2:12" x14ac:dyDescent="0.25">
      <c r="B52">
        <f t="shared" si="4"/>
        <v>4.4000000000000004</v>
      </c>
      <c r="C52" s="1">
        <f t="shared" si="5"/>
        <v>300</v>
      </c>
      <c r="D52" s="1">
        <f t="shared" si="5"/>
        <v>0</v>
      </c>
      <c r="E52" s="1"/>
      <c r="F52">
        <f t="shared" si="0"/>
        <v>-25</v>
      </c>
      <c r="G52">
        <f t="shared" si="1"/>
        <v>-6</v>
      </c>
      <c r="H52">
        <f t="shared" si="3"/>
        <v>0.99574283374085226</v>
      </c>
      <c r="I52">
        <f t="shared" si="2"/>
        <v>-6.9853874549731465</v>
      </c>
      <c r="J52">
        <f>G51+J51</f>
        <v>-264</v>
      </c>
      <c r="K52">
        <f t="shared" si="6"/>
        <v>0.1408933612146468</v>
      </c>
      <c r="L52">
        <f t="shared" si="7"/>
        <v>2.6504371566778397</v>
      </c>
    </row>
    <row r="53" spans="2:12" x14ac:dyDescent="0.25">
      <c r="B53">
        <f t="shared" si="4"/>
        <v>4.5</v>
      </c>
      <c r="C53" s="1">
        <f t="shared" si="5"/>
        <v>300</v>
      </c>
      <c r="D53" s="1">
        <f t="shared" si="5"/>
        <v>0</v>
      </c>
      <c r="E53" s="1"/>
      <c r="F53">
        <f t="shared" si="0"/>
        <v>-25</v>
      </c>
      <c r="G53">
        <f t="shared" si="1"/>
        <v>-6</v>
      </c>
      <c r="H53">
        <f t="shared" si="3"/>
        <v>0.99574283374085226</v>
      </c>
      <c r="I53">
        <f t="shared" si="2"/>
        <v>-6.9853874549731465</v>
      </c>
      <c r="J53">
        <f>G52+J52</f>
        <v>-270</v>
      </c>
      <c r="K53">
        <f t="shared" si="6"/>
        <v>0.39045123418736838</v>
      </c>
      <c r="L53">
        <f t="shared" si="7"/>
        <v>-4.4011486617802893</v>
      </c>
    </row>
    <row r="54" spans="2:12" x14ac:dyDescent="0.25">
      <c r="B54">
        <f t="shared" si="4"/>
        <v>4.5999999999999996</v>
      </c>
      <c r="C54" s="1">
        <f t="shared" si="5"/>
        <v>300</v>
      </c>
      <c r="D54" s="1">
        <f t="shared" si="5"/>
        <v>0</v>
      </c>
      <c r="E54" s="1"/>
      <c r="F54">
        <f t="shared" si="0"/>
        <v>-25</v>
      </c>
      <c r="G54">
        <f t="shared" si="1"/>
        <v>-6</v>
      </c>
      <c r="H54">
        <f t="shared" si="3"/>
        <v>0.99574283374085226</v>
      </c>
      <c r="I54">
        <f t="shared" si="2"/>
        <v>-6.9853874549731465</v>
      </c>
      <c r="J54">
        <f>G53+J53</f>
        <v>-276</v>
      </c>
      <c r="K54">
        <f t="shared" si="6"/>
        <v>2.6003916531724007</v>
      </c>
      <c r="L54">
        <f t="shared" si="7"/>
        <v>-11.10214150102275</v>
      </c>
    </row>
    <row r="55" spans="2:12" x14ac:dyDescent="0.25">
      <c r="B55">
        <f t="shared" si="4"/>
        <v>4.6999999999999993</v>
      </c>
      <c r="C55" s="1">
        <f t="shared" si="5"/>
        <v>300</v>
      </c>
      <c r="D55" s="1">
        <f t="shared" si="5"/>
        <v>0</v>
      </c>
      <c r="E55" s="1"/>
      <c r="F55">
        <f t="shared" si="0"/>
        <v>-25</v>
      </c>
      <c r="G55">
        <f t="shared" si="1"/>
        <v>-6</v>
      </c>
      <c r="H55">
        <f t="shared" si="3"/>
        <v>0.99574283374085226</v>
      </c>
      <c r="I55">
        <f t="shared" si="2"/>
        <v>-6.9853874549731465</v>
      </c>
      <c r="J55">
        <f>G54+J54</f>
        <v>-282</v>
      </c>
      <c r="K55">
        <f t="shared" si="6"/>
        <v>6.5946720313538556</v>
      </c>
      <c r="L55">
        <f t="shared" si="7"/>
        <v>-16.918744113159587</v>
      </c>
    </row>
    <row r="56" spans="2:12" x14ac:dyDescent="0.25">
      <c r="B56">
        <f t="shared" si="4"/>
        <v>4.7999999999999989</v>
      </c>
      <c r="C56" s="1">
        <f t="shared" si="5"/>
        <v>300</v>
      </c>
      <c r="D56" s="1">
        <f t="shared" si="5"/>
        <v>0</v>
      </c>
      <c r="E56" s="1"/>
      <c r="F56">
        <f t="shared" si="0"/>
        <v>-25</v>
      </c>
      <c r="G56">
        <f t="shared" si="1"/>
        <v>-6</v>
      </c>
      <c r="H56">
        <f t="shared" si="3"/>
        <v>0.99574283374085226</v>
      </c>
      <c r="I56">
        <f t="shared" si="2"/>
        <v>-6.9853874549731465</v>
      </c>
      <c r="J56">
        <f>G55+J55</f>
        <v>-288</v>
      </c>
      <c r="K56">
        <f t="shared" si="6"/>
        <v>12.055110283729665</v>
      </c>
      <c r="L56">
        <f t="shared" si="7"/>
        <v>-21.387609268770518</v>
      </c>
    </row>
    <row r="57" spans="2:12" x14ac:dyDescent="0.25">
      <c r="B57">
        <f t="shared" si="4"/>
        <v>4.8999999999999986</v>
      </c>
      <c r="C57" s="1">
        <f t="shared" si="5"/>
        <v>300</v>
      </c>
      <c r="D57" s="1">
        <f t="shared" si="5"/>
        <v>0</v>
      </c>
      <c r="E57" s="1"/>
      <c r="F57">
        <f t="shared" si="0"/>
        <v>-25</v>
      </c>
      <c r="G57">
        <f t="shared" si="1"/>
        <v>-6</v>
      </c>
      <c r="H57">
        <f t="shared" si="3"/>
        <v>0.99574283374085226</v>
      </c>
      <c r="I57">
        <f t="shared" si="2"/>
        <v>-6.9853874549731465</v>
      </c>
      <c r="J57">
        <f>G56+J56</f>
        <v>-294</v>
      </c>
      <c r="K57">
        <f t="shared" si="6"/>
        <v>18.546731029588816</v>
      </c>
      <c r="L57">
        <f t="shared" si="7"/>
        <v>-24.15274973156324</v>
      </c>
    </row>
    <row r="58" spans="2:12" x14ac:dyDescent="0.25">
      <c r="B58">
        <f t="shared" si="4"/>
        <v>4.9999999999999982</v>
      </c>
      <c r="C58" s="1">
        <f t="shared" si="5"/>
        <v>300</v>
      </c>
      <c r="D58" s="1">
        <f t="shared" si="5"/>
        <v>0</v>
      </c>
      <c r="E58" s="1"/>
      <c r="F58">
        <f t="shared" si="0"/>
        <v>-25</v>
      </c>
      <c r="G58">
        <f t="shared" si="1"/>
        <v>-6</v>
      </c>
      <c r="H58">
        <f t="shared" si="3"/>
        <v>0.99574283374085226</v>
      </c>
      <c r="I58">
        <f t="shared" si="2"/>
        <v>-6.9853874549731465</v>
      </c>
      <c r="J58">
        <f>G57+J57</f>
        <v>-300</v>
      </c>
      <c r="K58">
        <f t="shared" si="6"/>
        <v>25.552415481967099</v>
      </c>
      <c r="L58">
        <f t="shared" si="7"/>
        <v>-24.993895997528735</v>
      </c>
    </row>
    <row r="59" spans="2:12" x14ac:dyDescent="0.25">
      <c r="B59">
        <f t="shared" si="4"/>
        <v>5.0999999999999979</v>
      </c>
      <c r="C59" s="1">
        <f t="shared" si="5"/>
        <v>300</v>
      </c>
      <c r="D59" s="1">
        <f t="shared" si="5"/>
        <v>0</v>
      </c>
      <c r="E59" s="1"/>
      <c r="F59">
        <f t="shared" si="0"/>
        <v>-25</v>
      </c>
      <c r="G59">
        <f t="shared" si="1"/>
        <v>-6</v>
      </c>
      <c r="H59">
        <f t="shared" si="3"/>
        <v>0.99574283374085226</v>
      </c>
      <c r="I59">
        <f t="shared" si="2"/>
        <v>-6.9853874549731465</v>
      </c>
      <c r="J59">
        <f>G58+J58</f>
        <v>-306</v>
      </c>
      <c r="K59">
        <f t="shared" si="6"/>
        <v>32.514094833752083</v>
      </c>
      <c r="L59">
        <f t="shared" si="7"/>
        <v>-23.844042837349964</v>
      </c>
    </row>
    <row r="60" spans="2:12" x14ac:dyDescent="0.25">
      <c r="B60">
        <f t="shared" si="4"/>
        <v>5.1999999999999975</v>
      </c>
      <c r="C60" s="1">
        <f t="shared" si="5"/>
        <v>300</v>
      </c>
      <c r="D60" s="1">
        <f t="shared" si="5"/>
        <v>0</v>
      </c>
      <c r="E60" s="1"/>
      <c r="F60">
        <f t="shared" si="0"/>
        <v>-25</v>
      </c>
      <c r="G60">
        <f t="shared" si="1"/>
        <v>-6</v>
      </c>
      <c r="H60">
        <f t="shared" si="3"/>
        <v>0.99574283374085226</v>
      </c>
      <c r="I60">
        <f t="shared" si="2"/>
        <v>-6.9853874549731465</v>
      </c>
      <c r="J60">
        <f>G59+J59</f>
        <v>-312</v>
      </c>
      <c r="K60">
        <f t="shared" si="6"/>
        <v>38.877205698916441</v>
      </c>
      <c r="L60">
        <f t="shared" si="7"/>
        <v>-20.794786894555106</v>
      </c>
    </row>
    <row r="61" spans="2:12" x14ac:dyDescent="0.25">
      <c r="B61">
        <f t="shared" si="4"/>
        <v>5.2999999999999972</v>
      </c>
      <c r="C61" s="1">
        <f t="shared" si="5"/>
        <v>300</v>
      </c>
      <c r="D61" s="1">
        <f t="shared" si="5"/>
        <v>0</v>
      </c>
      <c r="E61" s="1"/>
      <c r="F61">
        <f t="shared" si="0"/>
        <v>-25</v>
      </c>
      <c r="G61">
        <f t="shared" si="1"/>
        <v>-6</v>
      </c>
      <c r="H61">
        <f t="shared" si="3"/>
        <v>0.99574283374085226</v>
      </c>
      <c r="I61">
        <f t="shared" si="2"/>
        <v>-6.9853874549731465</v>
      </c>
      <c r="J61">
        <f>G60+J60</f>
        <v>-318</v>
      </c>
      <c r="K61">
        <f t="shared" si="6"/>
        <v>44.1348663139173</v>
      </c>
      <c r="L61">
        <f t="shared" si="7"/>
        <v>-16.089030149406536</v>
      </c>
    </row>
    <row r="62" spans="2:12" x14ac:dyDescent="0.25">
      <c r="B62">
        <f t="shared" si="4"/>
        <v>5.3999999999999968</v>
      </c>
      <c r="C62" s="1">
        <f t="shared" si="5"/>
        <v>300</v>
      </c>
      <c r="D62" s="1">
        <f t="shared" si="5"/>
        <v>0</v>
      </c>
      <c r="E62" s="1"/>
      <c r="F62">
        <f t="shared" si="0"/>
        <v>-25</v>
      </c>
      <c r="G62">
        <f t="shared" si="1"/>
        <v>-6</v>
      </c>
      <c r="H62">
        <f t="shared" si="3"/>
        <v>0.99574283374085226</v>
      </c>
      <c r="I62">
        <f t="shared" si="2"/>
        <v>-6.9853874549731465</v>
      </c>
      <c r="J62">
        <f>G61+J61</f>
        <v>-324</v>
      </c>
      <c r="K62">
        <f t="shared" si="6"/>
        <v>47.86825444838437</v>
      </c>
      <c r="L62">
        <f t="shared" si="7"/>
        <v>-10.101630486409006</v>
      </c>
    </row>
    <row r="63" spans="2:12" x14ac:dyDescent="0.25">
      <c r="B63">
        <f t="shared" si="4"/>
        <v>5.4999999999999964</v>
      </c>
      <c r="C63" s="1">
        <f t="shared" si="5"/>
        <v>300</v>
      </c>
      <c r="D63" s="1">
        <f t="shared" si="5"/>
        <v>0</v>
      </c>
      <c r="E63" s="1"/>
      <c r="F63">
        <f t="shared" si="0"/>
        <v>-25</v>
      </c>
      <c r="G63">
        <f t="shared" si="1"/>
        <v>-6</v>
      </c>
      <c r="H63">
        <f t="shared" si="3"/>
        <v>0.99574283374085226</v>
      </c>
      <c r="I63">
        <f t="shared" si="2"/>
        <v>-6.9853874549731465</v>
      </c>
      <c r="J63">
        <f>G62+J62</f>
        <v>-330</v>
      </c>
      <c r="K63">
        <f t="shared" si="6"/>
        <v>49.779970543880161</v>
      </c>
      <c r="L63">
        <f t="shared" si="7"/>
        <v>-3.3095407301362858</v>
      </c>
    </row>
    <row r="64" spans="2:12" x14ac:dyDescent="0.25">
      <c r="B64">
        <f t="shared" si="4"/>
        <v>5.5999999999999961</v>
      </c>
      <c r="C64" s="1">
        <f t="shared" si="5"/>
        <v>300</v>
      </c>
      <c r="D64" s="1">
        <f t="shared" si="5"/>
        <v>0</v>
      </c>
      <c r="E64" s="1"/>
      <c r="F64">
        <f t="shared" si="0"/>
        <v>-25</v>
      </c>
      <c r="G64">
        <f t="shared" si="1"/>
        <v>-6</v>
      </c>
      <c r="H64">
        <f t="shared" si="3"/>
        <v>0.99574283374085226</v>
      </c>
      <c r="I64">
        <f t="shared" si="2"/>
        <v>-6.9853874549731465</v>
      </c>
      <c r="J64">
        <f>G63+J63</f>
        <v>-336</v>
      </c>
      <c r="K64">
        <f t="shared" si="6"/>
        <v>49.717728392225709</v>
      </c>
      <c r="L64">
        <f t="shared" si="7"/>
        <v>3.7461851433369677</v>
      </c>
    </row>
    <row r="65" spans="2:12" x14ac:dyDescent="0.25">
      <c r="B65">
        <f t="shared" si="4"/>
        <v>5.6999999999999957</v>
      </c>
      <c r="C65" s="1">
        <f t="shared" si="5"/>
        <v>300</v>
      </c>
      <c r="D65" s="1">
        <f t="shared" si="5"/>
        <v>0</v>
      </c>
      <c r="E65" s="1"/>
      <c r="F65">
        <f t="shared" si="0"/>
        <v>-25</v>
      </c>
      <c r="G65">
        <f t="shared" si="1"/>
        <v>-6</v>
      </c>
      <c r="H65">
        <f t="shared" si="3"/>
        <v>0.99574283374085226</v>
      </c>
      <c r="I65">
        <f t="shared" si="2"/>
        <v>-6.9853874549731465</v>
      </c>
      <c r="J65">
        <f>G64+J64</f>
        <v>-342</v>
      </c>
      <c r="K65">
        <f t="shared" si="6"/>
        <v>47.686486167538334</v>
      </c>
      <c r="L65">
        <f t="shared" si="7"/>
        <v>10.503492055982683</v>
      </c>
    </row>
    <row r="66" spans="2:12" x14ac:dyDescent="0.25">
      <c r="B66">
        <f t="shared" si="4"/>
        <v>5.7999999999999954</v>
      </c>
      <c r="C66" s="1">
        <f t="shared" si="5"/>
        <v>300</v>
      </c>
      <c r="D66" s="1">
        <f t="shared" si="5"/>
        <v>0</v>
      </c>
      <c r="E66" s="1"/>
      <c r="F66">
        <f t="shared" si="0"/>
        <v>-25</v>
      </c>
      <c r="G66">
        <f t="shared" si="1"/>
        <v>-6</v>
      </c>
      <c r="H66">
        <f t="shared" si="3"/>
        <v>0.99574283374085226</v>
      </c>
      <c r="I66">
        <f t="shared" si="2"/>
        <v>-6.9853874549731465</v>
      </c>
      <c r="J66">
        <f>G65+J65</f>
        <v>-348</v>
      </c>
      <c r="K66">
        <f t="shared" si="6"/>
        <v>43.848051460923983</v>
      </c>
      <c r="L66">
        <f t="shared" si="7"/>
        <v>16.424096813108502</v>
      </c>
    </row>
    <row r="67" spans="2:12" x14ac:dyDescent="0.25">
      <c r="B67">
        <f t="shared" si="4"/>
        <v>5.899999999999995</v>
      </c>
      <c r="C67" s="1">
        <f t="shared" si="5"/>
        <v>300</v>
      </c>
      <c r="D67" s="1">
        <f t="shared" si="5"/>
        <v>0</v>
      </c>
      <c r="E67" s="1"/>
      <c r="F67">
        <f t="shared" si="0"/>
        <v>-25</v>
      </c>
      <c r="G67">
        <f t="shared" si="1"/>
        <v>-6</v>
      </c>
      <c r="H67">
        <f t="shared" si="3"/>
        <v>0.99574283374085226</v>
      </c>
      <c r="I67">
        <f t="shared" si="2"/>
        <v>-6.9853874549731465</v>
      </c>
      <c r="J67">
        <f>G66+J66</f>
        <v>-354</v>
      </c>
      <c r="K67">
        <f t="shared" si="6"/>
        <v>38.508191780534126</v>
      </c>
      <c r="L67">
        <f t="shared" si="7"/>
        <v>21.036367434048824</v>
      </c>
    </row>
    <row r="68" spans="2:12" x14ac:dyDescent="0.25">
      <c r="B68">
        <f t="shared" si="4"/>
        <v>5.9999999999999947</v>
      </c>
      <c r="C68" s="1">
        <f t="shared" si="5"/>
        <v>300</v>
      </c>
      <c r="D68" s="1">
        <f t="shared" si="5"/>
        <v>0</v>
      </c>
      <c r="E68" s="1"/>
      <c r="F68">
        <f t="shared" si="0"/>
        <v>-25</v>
      </c>
      <c r="G68">
        <f t="shared" si="1"/>
        <v>-6</v>
      </c>
      <c r="H68">
        <f t="shared" si="3"/>
        <v>0.99574283374085226</v>
      </c>
      <c r="I68">
        <f t="shared" si="2"/>
        <v>-6.9853874549731465</v>
      </c>
      <c r="J68">
        <f>G67+J67</f>
        <v>-360</v>
      </c>
      <c r="K68">
        <f t="shared" si="6"/>
        <v>32.092277287163157</v>
      </c>
      <c r="L68">
        <f t="shared" si="7"/>
        <v>23.972893085357668</v>
      </c>
    </row>
    <row r="69" spans="2:12" x14ac:dyDescent="0.25">
      <c r="B69">
        <f t="shared" si="4"/>
        <v>6.0999999999999943</v>
      </c>
      <c r="C69" s="1">
        <f t="shared" si="5"/>
        <v>300</v>
      </c>
      <c r="D69" s="1">
        <f t="shared" si="5"/>
        <v>0</v>
      </c>
      <c r="E69" s="1"/>
      <c r="F69">
        <f t="shared" si="0"/>
        <v>-25</v>
      </c>
      <c r="G69">
        <f t="shared" si="1"/>
        <v>-6</v>
      </c>
      <c r="H69">
        <f t="shared" si="3"/>
        <v>0.99574283374085226</v>
      </c>
      <c r="I69">
        <f t="shared" si="2"/>
        <v>-6.9853874549731465</v>
      </c>
      <c r="J69">
        <f>G68+J68</f>
        <v>-366</v>
      </c>
      <c r="K69">
        <f t="shared" si="6"/>
        <v>25.111396051104528</v>
      </c>
      <c r="L69">
        <f t="shared" si="7"/>
        <v>24.999751817164075</v>
      </c>
    </row>
    <row r="70" spans="2:12" x14ac:dyDescent="0.25">
      <c r="B70">
        <f t="shared" si="4"/>
        <v>6.199999999999994</v>
      </c>
      <c r="C70" s="1">
        <f t="shared" si="5"/>
        <v>300</v>
      </c>
      <c r="D70" s="1">
        <f t="shared" si="5"/>
        <v>0</v>
      </c>
      <c r="E70" s="1"/>
      <c r="F70">
        <f t="shared" si="0"/>
        <v>-25</v>
      </c>
      <c r="G70">
        <f t="shared" si="1"/>
        <v>-6</v>
      </c>
      <c r="H70">
        <f t="shared" si="3"/>
        <v>0.99574283374085226</v>
      </c>
      <c r="I70">
        <f t="shared" si="2"/>
        <v>-6.9853874549731465</v>
      </c>
      <c r="J70">
        <f>G69+J69</f>
        <v>-372</v>
      </c>
      <c r="K70">
        <f t="shared" si="6"/>
        <v>18.121641069478351</v>
      </c>
      <c r="L70">
        <f t="shared" si="7"/>
        <v>24.03514465159121</v>
      </c>
    </row>
    <row r="71" spans="2:12" x14ac:dyDescent="0.25">
      <c r="B71">
        <f t="shared" si="4"/>
        <v>6.2999999999999936</v>
      </c>
      <c r="C71" s="1">
        <f t="shared" si="5"/>
        <v>300</v>
      </c>
      <c r="D71" s="1">
        <f t="shared" si="5"/>
        <v>0</v>
      </c>
      <c r="E71" s="1"/>
      <c r="F71">
        <f t="shared" si="0"/>
        <v>-25</v>
      </c>
      <c r="G71">
        <f t="shared" si="1"/>
        <v>-6</v>
      </c>
      <c r="H71">
        <f t="shared" si="3"/>
        <v>0.99574283374085226</v>
      </c>
      <c r="I71">
        <f t="shared" si="2"/>
        <v>-6.9853874549731465</v>
      </c>
      <c r="J71">
        <f>G70+J70</f>
        <v>-378</v>
      </c>
      <c r="K71">
        <f t="shared" si="6"/>
        <v>11.679812216889317</v>
      </c>
      <c r="L71">
        <f t="shared" si="7"/>
        <v>21.15591164243861</v>
      </c>
    </row>
    <row r="72" spans="2:12" x14ac:dyDescent="0.25">
      <c r="B72">
        <f t="shared" si="4"/>
        <v>6.3999999999999932</v>
      </c>
      <c r="C72" s="1">
        <f t="shared" si="5"/>
        <v>300</v>
      </c>
      <c r="D72" s="1">
        <f t="shared" si="5"/>
        <v>0</v>
      </c>
      <c r="E72" s="1"/>
      <c r="F72">
        <f t="shared" ref="F72:F135" si="8">(-D72*(w)-C72*(w))/(C72-D72)</f>
        <v>-25</v>
      </c>
      <c r="G72">
        <f t="shared" ref="G72:G135" si="9">C72/(F72-w)</f>
        <v>-6</v>
      </c>
      <c r="H72">
        <f t="shared" si="3"/>
        <v>0.99574283374085226</v>
      </c>
      <c r="I72">
        <f t="shared" ref="I72:I135" si="10">F72*SIN(G72)</f>
        <v>-6.9853874549731465</v>
      </c>
      <c r="J72">
        <f>G71+J71</f>
        <v>-384</v>
      </c>
      <c r="K72">
        <f t="shared" si="6"/>
        <v>6.2990618866294721</v>
      </c>
      <c r="L72">
        <f t="shared" si="7"/>
        <v>16.591410840548985</v>
      </c>
    </row>
    <row r="73" spans="2:12" x14ac:dyDescent="0.25">
      <c r="B73">
        <f t="shared" si="4"/>
        <v>6.4999999999999929</v>
      </c>
      <c r="C73" s="1">
        <f t="shared" si="5"/>
        <v>300</v>
      </c>
      <c r="D73" s="1">
        <f t="shared" si="5"/>
        <v>0</v>
      </c>
      <c r="E73" s="1"/>
      <c r="F73">
        <f t="shared" si="8"/>
        <v>-25</v>
      </c>
      <c r="G73">
        <f t="shared" si="9"/>
        <v>-6</v>
      </c>
      <c r="H73">
        <f t="shared" ref="H73:H136" si="11">-F73+(F73*COS(G73))</f>
        <v>0.99574283374085226</v>
      </c>
      <c r="I73">
        <f t="shared" si="10"/>
        <v>-6.9853874549731465</v>
      </c>
      <c r="J73">
        <f>G72+J72</f>
        <v>-390</v>
      </c>
      <c r="K73">
        <f t="shared" si="6"/>
        <v>2.4080175652192111</v>
      </c>
      <c r="L73">
        <f t="shared" si="7"/>
        <v>10.705247762969208</v>
      </c>
    </row>
    <row r="74" spans="2:12" x14ac:dyDescent="0.25">
      <c r="B74">
        <f t="shared" ref="B74:B137" si="12">B73+0.1</f>
        <v>6.5999999999999925</v>
      </c>
      <c r="C74" s="1">
        <f t="shared" ref="C74:D137" si="13">C73</f>
        <v>300</v>
      </c>
      <c r="D74" s="1">
        <f t="shared" si="13"/>
        <v>0</v>
      </c>
      <c r="E74" s="1"/>
      <c r="F74">
        <f t="shared" si="8"/>
        <v>-25</v>
      </c>
      <c r="G74">
        <f t="shared" si="9"/>
        <v>-6</v>
      </c>
      <c r="H74">
        <f t="shared" si="11"/>
        <v>0.99574283374085226</v>
      </c>
      <c r="I74">
        <f t="shared" si="10"/>
        <v>-6.9853874549731465</v>
      </c>
      <c r="J74">
        <f>G73+J73</f>
        <v>-396</v>
      </c>
      <c r="K74">
        <f t="shared" ref="K74:K137" si="14">H73*COS(J73)-I73*SIN(J73)+K73</f>
        <v>0.31663761256351775</v>
      </c>
      <c r="L74">
        <f t="shared" ref="L74:L137" si="15">H73*SIN(J73)+I73*COS(J73)+L73</f>
        <v>3.966310785917682</v>
      </c>
    </row>
    <row r="75" spans="2:12" x14ac:dyDescent="0.25">
      <c r="B75">
        <f t="shared" si="12"/>
        <v>6.6999999999999922</v>
      </c>
      <c r="C75" s="1">
        <f t="shared" si="13"/>
        <v>300</v>
      </c>
      <c r="D75" s="1">
        <f t="shared" si="13"/>
        <v>0</v>
      </c>
      <c r="E75" s="1"/>
      <c r="F75">
        <f t="shared" si="8"/>
        <v>-25</v>
      </c>
      <c r="G75">
        <f t="shared" si="9"/>
        <v>-6</v>
      </c>
      <c r="H75">
        <f t="shared" si="11"/>
        <v>0.99574283374085226</v>
      </c>
      <c r="I75">
        <f t="shared" si="10"/>
        <v>-6.9853874549731465</v>
      </c>
      <c r="J75">
        <f>G74+J74</f>
        <v>-402</v>
      </c>
      <c r="K75">
        <f t="shared" si="14"/>
        <v>0.19152015670128741</v>
      </c>
      <c r="L75">
        <f t="shared" si="15"/>
        <v>-3.0885802344511681</v>
      </c>
    </row>
    <row r="76" spans="2:12" x14ac:dyDescent="0.25">
      <c r="B76">
        <f t="shared" si="12"/>
        <v>6.7999999999999918</v>
      </c>
      <c r="C76" s="1">
        <f t="shared" si="13"/>
        <v>300</v>
      </c>
      <c r="D76" s="1">
        <f t="shared" si="13"/>
        <v>0</v>
      </c>
      <c r="E76" s="1"/>
      <c r="F76">
        <f t="shared" si="8"/>
        <v>-25</v>
      </c>
      <c r="G76">
        <f t="shared" si="9"/>
        <v>-6</v>
      </c>
      <c r="H76">
        <f t="shared" si="11"/>
        <v>0.99574283374085226</v>
      </c>
      <c r="I76">
        <f t="shared" si="10"/>
        <v>-6.9853874549731465</v>
      </c>
      <c r="J76">
        <f>G75+J75</f>
        <v>-408</v>
      </c>
      <c r="K76">
        <f t="shared" si="14"/>
        <v>2.0426319824365757</v>
      </c>
      <c r="L76">
        <f t="shared" si="15"/>
        <v>-9.8974367240289478</v>
      </c>
    </row>
    <row r="77" spans="2:12" x14ac:dyDescent="0.25">
      <c r="B77">
        <f t="shared" si="12"/>
        <v>6.8999999999999915</v>
      </c>
      <c r="C77" s="1">
        <f t="shared" si="13"/>
        <v>300</v>
      </c>
      <c r="D77" s="1">
        <f t="shared" si="13"/>
        <v>0</v>
      </c>
      <c r="E77" s="1"/>
      <c r="F77">
        <f t="shared" si="8"/>
        <v>-25</v>
      </c>
      <c r="G77">
        <f t="shared" si="9"/>
        <v>-6</v>
      </c>
      <c r="H77">
        <f t="shared" si="11"/>
        <v>0.99574283374085226</v>
      </c>
      <c r="I77">
        <f t="shared" si="10"/>
        <v>-6.9853874549731465</v>
      </c>
      <c r="J77">
        <f>G76+J76</f>
        <v>-414</v>
      </c>
      <c r="K77">
        <f t="shared" si="14"/>
        <v>5.7225145829750748</v>
      </c>
      <c r="L77">
        <f t="shared" si="15"/>
        <v>-15.917869078378301</v>
      </c>
    </row>
    <row r="78" spans="2:12" x14ac:dyDescent="0.25">
      <c r="B78">
        <f t="shared" si="12"/>
        <v>6.9999999999999911</v>
      </c>
      <c r="C78" s="1">
        <f t="shared" si="13"/>
        <v>300</v>
      </c>
      <c r="D78" s="1">
        <f t="shared" si="13"/>
        <v>0</v>
      </c>
      <c r="E78" s="1"/>
      <c r="F78">
        <f t="shared" si="8"/>
        <v>-25</v>
      </c>
      <c r="G78">
        <f t="shared" si="9"/>
        <v>-6</v>
      </c>
      <c r="H78">
        <f t="shared" si="11"/>
        <v>0.99574283374085226</v>
      </c>
      <c r="I78">
        <f t="shared" si="10"/>
        <v>-6.9853874549731465</v>
      </c>
      <c r="J78">
        <f>G77+J77</f>
        <v>-420</v>
      </c>
      <c r="K78">
        <f t="shared" si="14"/>
        <v>10.938030620037276</v>
      </c>
      <c r="L78">
        <f t="shared" si="15"/>
        <v>-20.670293107670034</v>
      </c>
    </row>
    <row r="79" spans="2:12" x14ac:dyDescent="0.25">
      <c r="B79">
        <f t="shared" si="12"/>
        <v>7.0999999999999908</v>
      </c>
      <c r="C79" s="1">
        <f t="shared" si="13"/>
        <v>300</v>
      </c>
      <c r="D79" s="1">
        <f t="shared" si="13"/>
        <v>0</v>
      </c>
      <c r="E79" s="1"/>
      <c r="F79">
        <f t="shared" si="8"/>
        <v>-25</v>
      </c>
      <c r="G79">
        <f t="shared" si="9"/>
        <v>-6</v>
      </c>
      <c r="H79">
        <f t="shared" si="11"/>
        <v>0.99574283374085226</v>
      </c>
      <c r="I79">
        <f t="shared" si="10"/>
        <v>-6.9853874549731465</v>
      </c>
      <c r="J79">
        <f>G78+J78</f>
        <v>-426</v>
      </c>
      <c r="K79">
        <f t="shared" si="14"/>
        <v>17.273715076169967</v>
      </c>
      <c r="L79">
        <f t="shared" si="15"/>
        <v>-23.776133438298942</v>
      </c>
    </row>
    <row r="80" spans="2:12" x14ac:dyDescent="0.25">
      <c r="B80">
        <f t="shared" si="12"/>
        <v>7.1999999999999904</v>
      </c>
      <c r="C80" s="1">
        <f t="shared" si="13"/>
        <v>300</v>
      </c>
      <c r="D80" s="1">
        <f t="shared" si="13"/>
        <v>0</v>
      </c>
      <c r="E80" s="1"/>
      <c r="F80">
        <f t="shared" si="8"/>
        <v>-25</v>
      </c>
      <c r="G80">
        <f t="shared" si="9"/>
        <v>-6</v>
      </c>
      <c r="H80">
        <f t="shared" si="11"/>
        <v>0.99574283374085226</v>
      </c>
      <c r="I80">
        <f t="shared" si="10"/>
        <v>-6.9853874549731465</v>
      </c>
      <c r="J80">
        <f>G79+J79</f>
        <v>-432</v>
      </c>
      <c r="K80">
        <f t="shared" si="14"/>
        <v>24.224870959850154</v>
      </c>
      <c r="L80">
        <f t="shared" si="15"/>
        <v>-24.987980610107662</v>
      </c>
    </row>
    <row r="81" spans="2:12" x14ac:dyDescent="0.25">
      <c r="B81">
        <f t="shared" si="12"/>
        <v>7.2999999999999901</v>
      </c>
      <c r="C81" s="1">
        <f t="shared" si="13"/>
        <v>300</v>
      </c>
      <c r="D81" s="1">
        <f t="shared" si="13"/>
        <v>0</v>
      </c>
      <c r="E81" s="1"/>
      <c r="F81">
        <f t="shared" si="8"/>
        <v>-25</v>
      </c>
      <c r="G81">
        <f t="shared" si="9"/>
        <v>-6</v>
      </c>
      <c r="H81">
        <f t="shared" si="11"/>
        <v>0.99574283374085226</v>
      </c>
      <c r="I81">
        <f t="shared" si="10"/>
        <v>-6.9853874549731465</v>
      </c>
      <c r="J81">
        <f>G80+J80</f>
        <v>-438</v>
      </c>
      <c r="K81">
        <f t="shared" si="14"/>
        <v>31.237773178486631</v>
      </c>
      <c r="L81">
        <f t="shared" si="15"/>
        <v>-24.209299572142783</v>
      </c>
    </row>
    <row r="82" spans="2:12" x14ac:dyDescent="0.25">
      <c r="B82">
        <f t="shared" si="12"/>
        <v>7.3999999999999897</v>
      </c>
      <c r="C82" s="1">
        <f t="shared" si="13"/>
        <v>300</v>
      </c>
      <c r="D82" s="1">
        <f t="shared" si="13"/>
        <v>0</v>
      </c>
      <c r="E82" s="1"/>
      <c r="F82">
        <f t="shared" si="8"/>
        <v>-25</v>
      </c>
      <c r="G82">
        <f t="shared" si="9"/>
        <v>-6</v>
      </c>
      <c r="H82">
        <f t="shared" si="11"/>
        <v>0.99574283374085226</v>
      </c>
      <c r="I82">
        <f t="shared" si="10"/>
        <v>-6.9853874549731465</v>
      </c>
      <c r="J82">
        <f>G81+J81</f>
        <v>-444</v>
      </c>
      <c r="K82">
        <f t="shared" si="14"/>
        <v>37.75377796184479</v>
      </c>
      <c r="L82">
        <f t="shared" si="15"/>
        <v>-21.502119609470174</v>
      </c>
    </row>
    <row r="83" spans="2:12" x14ac:dyDescent="0.25">
      <c r="B83">
        <f t="shared" si="12"/>
        <v>7.4999999999999893</v>
      </c>
      <c r="C83" s="1">
        <f t="shared" si="13"/>
        <v>300</v>
      </c>
      <c r="D83" s="1">
        <f t="shared" si="13"/>
        <v>0</v>
      </c>
      <c r="E83" s="1"/>
      <c r="F83">
        <f t="shared" si="8"/>
        <v>-25</v>
      </c>
      <c r="G83">
        <f t="shared" si="9"/>
        <v>-6</v>
      </c>
      <c r="H83">
        <f t="shared" si="11"/>
        <v>0.99574283374085226</v>
      </c>
      <c r="I83">
        <f t="shared" si="10"/>
        <v>-6.9853874549731465</v>
      </c>
      <c r="J83">
        <f>G82+J82</f>
        <v>-450</v>
      </c>
      <c r="K83">
        <f t="shared" si="14"/>
        <v>43.253824104512631</v>
      </c>
      <c r="L83">
        <f t="shared" si="15"/>
        <v>-17.082093125888086</v>
      </c>
    </row>
    <row r="84" spans="2:12" x14ac:dyDescent="0.25">
      <c r="B84">
        <f t="shared" si="12"/>
        <v>7.599999999999989</v>
      </c>
      <c r="C84" s="1">
        <f t="shared" si="13"/>
        <v>300</v>
      </c>
      <c r="D84" s="1">
        <f t="shared" si="13"/>
        <v>0</v>
      </c>
      <c r="E84" s="1"/>
      <c r="F84">
        <f t="shared" si="8"/>
        <v>-25</v>
      </c>
      <c r="G84">
        <f t="shared" si="9"/>
        <v>-6</v>
      </c>
      <c r="H84">
        <f t="shared" si="11"/>
        <v>0.99574283374085226</v>
      </c>
      <c r="I84">
        <f t="shared" si="10"/>
        <v>-6.9853874549731465</v>
      </c>
      <c r="J84">
        <f>G83+J83</f>
        <v>-456</v>
      </c>
      <c r="K84">
        <f t="shared" si="14"/>
        <v>47.299781083945717</v>
      </c>
      <c r="L84">
        <f t="shared" si="15"/>
        <v>-11.301316897074244</v>
      </c>
    </row>
    <row r="85" spans="2:12" x14ac:dyDescent="0.25">
      <c r="B85">
        <f t="shared" si="12"/>
        <v>7.6999999999999886</v>
      </c>
      <c r="C85" s="1">
        <f t="shared" si="13"/>
        <v>300</v>
      </c>
      <c r="D85" s="1">
        <f t="shared" si="13"/>
        <v>0</v>
      </c>
      <c r="E85" s="1"/>
      <c r="F85">
        <f t="shared" si="8"/>
        <v>-25</v>
      </c>
      <c r="G85">
        <f t="shared" si="9"/>
        <v>-6</v>
      </c>
      <c r="H85">
        <f t="shared" si="11"/>
        <v>0.99574283374085226</v>
      </c>
      <c r="I85">
        <f t="shared" si="10"/>
        <v>-6.9853874549731465</v>
      </c>
      <c r="J85">
        <f>G84+J84</f>
        <v>-462</v>
      </c>
      <c r="K85">
        <f t="shared" si="14"/>
        <v>49.569350286712506</v>
      </c>
      <c r="L85">
        <f t="shared" si="15"/>
        <v>-4.62028424329272</v>
      </c>
    </row>
    <row r="86" spans="2:12" x14ac:dyDescent="0.25">
      <c r="B86">
        <f t="shared" si="12"/>
        <v>7.7999999999999883</v>
      </c>
      <c r="C86" s="1">
        <f t="shared" si="13"/>
        <v>300</v>
      </c>
      <c r="D86" s="1">
        <f t="shared" si="13"/>
        <v>0</v>
      </c>
      <c r="E86" s="1"/>
      <c r="F86">
        <f t="shared" si="8"/>
        <v>-25</v>
      </c>
      <c r="G86">
        <f t="shared" si="9"/>
        <v>-6</v>
      </c>
      <c r="H86">
        <f t="shared" si="11"/>
        <v>0.99574283374085226</v>
      </c>
      <c r="I86">
        <f t="shared" si="10"/>
        <v>-6.9853874549731465</v>
      </c>
      <c r="J86">
        <f>G85+J85</f>
        <v>-468</v>
      </c>
      <c r="K86">
        <f t="shared" si="14"/>
        <v>49.881739131266279</v>
      </c>
      <c r="L86">
        <f t="shared" si="15"/>
        <v>2.4287976044971629</v>
      </c>
    </row>
    <row r="87" spans="2:12" x14ac:dyDescent="0.25">
      <c r="B87">
        <f t="shared" si="12"/>
        <v>7.8999999999999879</v>
      </c>
      <c r="C87" s="1">
        <f t="shared" si="13"/>
        <v>300</v>
      </c>
      <c r="D87" s="1">
        <f t="shared" si="13"/>
        <v>0</v>
      </c>
      <c r="E87" s="1"/>
      <c r="F87">
        <f t="shared" si="8"/>
        <v>-25</v>
      </c>
      <c r="G87">
        <f t="shared" si="9"/>
        <v>-6</v>
      </c>
      <c r="H87">
        <f t="shared" si="11"/>
        <v>0.99574283374085226</v>
      </c>
      <c r="I87">
        <f t="shared" si="10"/>
        <v>-6.9853874549731465</v>
      </c>
      <c r="J87">
        <f>G86+J86</f>
        <v>-474</v>
      </c>
      <c r="K87">
        <f t="shared" si="14"/>
        <v>48.212062901342641</v>
      </c>
      <c r="L87">
        <f t="shared" si="15"/>
        <v>9.2844028275442447</v>
      </c>
    </row>
    <row r="88" spans="2:12" x14ac:dyDescent="0.25">
      <c r="B88">
        <f t="shared" si="12"/>
        <v>7.9999999999999876</v>
      </c>
      <c r="C88" s="1">
        <f t="shared" si="13"/>
        <v>300</v>
      </c>
      <c r="D88" s="1">
        <f t="shared" si="13"/>
        <v>0</v>
      </c>
      <c r="E88" s="1"/>
      <c r="F88">
        <f t="shared" si="8"/>
        <v>-25</v>
      </c>
      <c r="G88">
        <f t="shared" si="9"/>
        <v>-6</v>
      </c>
      <c r="H88">
        <f t="shared" si="11"/>
        <v>0.99574283374085226</v>
      </c>
      <c r="I88">
        <f t="shared" si="10"/>
        <v>-6.9853874549731465</v>
      </c>
      <c r="J88">
        <f>G87+J87</f>
        <v>-480</v>
      </c>
      <c r="K88">
        <f t="shared" si="14"/>
        <v>44.693327048190696</v>
      </c>
      <c r="L88">
        <f t="shared" si="15"/>
        <v>15.400417844104091</v>
      </c>
    </row>
    <row r="89" spans="2:12" x14ac:dyDescent="0.25">
      <c r="B89">
        <f t="shared" si="12"/>
        <v>8.0999999999999872</v>
      </c>
      <c r="C89" s="1">
        <f t="shared" si="13"/>
        <v>300</v>
      </c>
      <c r="D89" s="1">
        <f t="shared" si="13"/>
        <v>0</v>
      </c>
      <c r="E89" s="1"/>
      <c r="F89">
        <f t="shared" si="8"/>
        <v>-25</v>
      </c>
      <c r="G89">
        <f t="shared" si="9"/>
        <v>-6</v>
      </c>
      <c r="H89">
        <f t="shared" si="11"/>
        <v>0.99574283374085226</v>
      </c>
      <c r="I89">
        <f t="shared" si="10"/>
        <v>-6.9853874549731465</v>
      </c>
      <c r="J89">
        <f>G88+J88</f>
        <v>-486</v>
      </c>
      <c r="K89">
        <f t="shared" si="14"/>
        <v>39.605832052578691</v>
      </c>
      <c r="L89">
        <f t="shared" si="15"/>
        <v>20.289644404273428</v>
      </c>
    </row>
    <row r="90" spans="2:12" x14ac:dyDescent="0.25">
      <c r="B90">
        <f t="shared" si="12"/>
        <v>8.1999999999999869</v>
      </c>
      <c r="C90" s="1">
        <f t="shared" si="13"/>
        <v>300</v>
      </c>
      <c r="D90" s="1">
        <f t="shared" si="13"/>
        <v>0</v>
      </c>
      <c r="E90" s="1"/>
      <c r="F90">
        <f t="shared" si="8"/>
        <v>-25</v>
      </c>
      <c r="G90">
        <f t="shared" si="9"/>
        <v>-6</v>
      </c>
      <c r="H90">
        <f t="shared" si="11"/>
        <v>0.99574283374085226</v>
      </c>
      <c r="I90">
        <f t="shared" si="10"/>
        <v>-6.9853874549731465</v>
      </c>
      <c r="J90">
        <f>G89+J89</f>
        <v>-492</v>
      </c>
      <c r="K90">
        <f t="shared" si="14"/>
        <v>33.354844849192474</v>
      </c>
      <c r="L90">
        <f t="shared" si="15"/>
        <v>23.562609523266335</v>
      </c>
    </row>
    <row r="91" spans="2:12" x14ac:dyDescent="0.25">
      <c r="B91">
        <f t="shared" si="12"/>
        <v>8.2999999999999865</v>
      </c>
      <c r="C91" s="1">
        <f t="shared" si="13"/>
        <v>300</v>
      </c>
      <c r="D91" s="1">
        <f t="shared" si="13"/>
        <v>0</v>
      </c>
      <c r="E91" s="1"/>
      <c r="F91">
        <f t="shared" si="8"/>
        <v>-25</v>
      </c>
      <c r="G91">
        <f t="shared" si="9"/>
        <v>-6</v>
      </c>
      <c r="H91">
        <f t="shared" si="11"/>
        <v>0.99574283374085226</v>
      </c>
      <c r="I91">
        <f t="shared" si="10"/>
        <v>-6.9853874549731465</v>
      </c>
      <c r="J91">
        <f>G90+J90</f>
        <v>-498</v>
      </c>
      <c r="K91">
        <f t="shared" si="14"/>
        <v>26.438315494958253</v>
      </c>
      <c r="L91">
        <f t="shared" si="15"/>
        <v>24.958590676097131</v>
      </c>
    </row>
    <row r="92" spans="2:12" x14ac:dyDescent="0.25">
      <c r="B92">
        <f t="shared" si="12"/>
        <v>8.3999999999999861</v>
      </c>
      <c r="C92" s="1">
        <f t="shared" si="13"/>
        <v>300</v>
      </c>
      <c r="D92" s="1">
        <f t="shared" si="13"/>
        <v>0</v>
      </c>
      <c r="E92" s="1"/>
      <c r="F92">
        <f t="shared" si="8"/>
        <v>-25</v>
      </c>
      <c r="G92">
        <f t="shared" si="9"/>
        <v>-6</v>
      </c>
      <c r="H92">
        <f t="shared" si="11"/>
        <v>0.99574283374085226</v>
      </c>
      <c r="I92">
        <f t="shared" si="10"/>
        <v>-6.9853874549731465</v>
      </c>
      <c r="J92">
        <f>G91+J91</f>
        <v>-504</v>
      </c>
      <c r="K92">
        <f t="shared" si="14"/>
        <v>19.40721075298298</v>
      </c>
      <c r="L92">
        <f t="shared" si="15"/>
        <v>24.366384804448337</v>
      </c>
    </row>
    <row r="93" spans="2:12" x14ac:dyDescent="0.25">
      <c r="B93">
        <f t="shared" si="12"/>
        <v>8.4999999999999858</v>
      </c>
      <c r="C93" s="1">
        <f t="shared" si="13"/>
        <v>300</v>
      </c>
      <c r="D93" s="1">
        <f t="shared" si="13"/>
        <v>0</v>
      </c>
      <c r="E93" s="1"/>
      <c r="F93">
        <f t="shared" si="8"/>
        <v>-25</v>
      </c>
      <c r="G93">
        <f t="shared" si="9"/>
        <v>-6</v>
      </c>
      <c r="H93">
        <f t="shared" si="11"/>
        <v>0.99574283374085226</v>
      </c>
      <c r="I93">
        <f t="shared" si="10"/>
        <v>-6.9853874549731465</v>
      </c>
      <c r="J93">
        <f>G92+J92</f>
        <v>-510</v>
      </c>
      <c r="K93">
        <f t="shared" si="14"/>
        <v>12.821624396074911</v>
      </c>
      <c r="L93">
        <f t="shared" si="15"/>
        <v>21.833166688543432</v>
      </c>
    </row>
    <row r="94" spans="2:12" x14ac:dyDescent="0.25">
      <c r="B94">
        <f t="shared" si="12"/>
        <v>8.5999999999999854</v>
      </c>
      <c r="C94" s="1">
        <f t="shared" si="13"/>
        <v>300</v>
      </c>
      <c r="D94" s="1">
        <f t="shared" si="13"/>
        <v>0</v>
      </c>
      <c r="E94" s="1"/>
      <c r="F94">
        <f t="shared" si="8"/>
        <v>-25</v>
      </c>
      <c r="G94">
        <f t="shared" si="9"/>
        <v>-6</v>
      </c>
      <c r="H94">
        <f t="shared" si="11"/>
        <v>0.99574283374085226</v>
      </c>
      <c r="I94">
        <f t="shared" si="10"/>
        <v>-6.9853874549731465</v>
      </c>
      <c r="J94">
        <f>G93+J93</f>
        <v>-516</v>
      </c>
      <c r="K94">
        <f t="shared" si="14"/>
        <v>7.2061604579038647</v>
      </c>
      <c r="L94">
        <f t="shared" si="15"/>
        <v>17.560731031199602</v>
      </c>
    </row>
    <row r="95" spans="2:12" x14ac:dyDescent="0.25">
      <c r="B95">
        <f t="shared" si="12"/>
        <v>8.6999999999999851</v>
      </c>
      <c r="C95" s="1">
        <f t="shared" si="13"/>
        <v>300</v>
      </c>
      <c r="D95" s="1">
        <f t="shared" si="13"/>
        <v>0</v>
      </c>
      <c r="E95" s="1"/>
      <c r="F95">
        <f t="shared" si="8"/>
        <v>-25</v>
      </c>
      <c r="G95">
        <f t="shared" si="9"/>
        <v>-6</v>
      </c>
      <c r="H95">
        <f t="shared" si="11"/>
        <v>0.99574283374085226</v>
      </c>
      <c r="I95">
        <f t="shared" si="10"/>
        <v>-6.9853874549731465</v>
      </c>
      <c r="J95">
        <f>G94+J94</f>
        <v>-522</v>
      </c>
      <c r="K95">
        <f t="shared" si="14"/>
        <v>3.0081435764349598</v>
      </c>
      <c r="L95">
        <f t="shared" si="15"/>
        <v>11.889417607490367</v>
      </c>
    </row>
    <row r="96" spans="2:12" x14ac:dyDescent="0.25">
      <c r="B96">
        <f t="shared" si="12"/>
        <v>8.7999999999999847</v>
      </c>
      <c r="C96" s="1">
        <f t="shared" si="13"/>
        <v>300</v>
      </c>
      <c r="D96" s="1">
        <f t="shared" si="13"/>
        <v>0</v>
      </c>
      <c r="E96" s="1"/>
      <c r="F96">
        <f t="shared" si="8"/>
        <v>-25</v>
      </c>
      <c r="G96">
        <f t="shared" si="9"/>
        <v>-6</v>
      </c>
      <c r="H96">
        <f t="shared" si="11"/>
        <v>0.99574283374085226</v>
      </c>
      <c r="I96">
        <f t="shared" si="10"/>
        <v>-6.9853874549731465</v>
      </c>
      <c r="J96">
        <f>G95+J95</f>
        <v>-528</v>
      </c>
      <c r="K96">
        <f t="shared" si="14"/>
        <v>0.56198536971985691</v>
      </c>
      <c r="L96">
        <f t="shared" si="15"/>
        <v>5.2709999933802676</v>
      </c>
    </row>
    <row r="97" spans="2:12" x14ac:dyDescent="0.25">
      <c r="B97">
        <f t="shared" si="12"/>
        <v>8.8999999999999844</v>
      </c>
      <c r="C97" s="1">
        <f t="shared" si="13"/>
        <v>300</v>
      </c>
      <c r="D97" s="1">
        <f t="shared" si="13"/>
        <v>0</v>
      </c>
      <c r="E97" s="1"/>
      <c r="F97">
        <f t="shared" si="8"/>
        <v>-25</v>
      </c>
      <c r="G97">
        <f t="shared" si="9"/>
        <v>-6</v>
      </c>
      <c r="H97">
        <f t="shared" si="11"/>
        <v>0.99574283374085226</v>
      </c>
      <c r="I97">
        <f t="shared" si="10"/>
        <v>-6.9853874549731465</v>
      </c>
      <c r="J97">
        <f>G96+J96</f>
        <v>-534</v>
      </c>
      <c r="K97">
        <f t="shared" si="14"/>
        <v>6.2545398121191309E-2</v>
      </c>
      <c r="L97">
        <f t="shared" si="15"/>
        <v>-1.7673024583343508</v>
      </c>
    </row>
    <row r="98" spans="2:12" x14ac:dyDescent="0.25">
      <c r="B98">
        <f t="shared" si="12"/>
        <v>8.999999999999984</v>
      </c>
      <c r="C98" s="1">
        <f t="shared" si="13"/>
        <v>300</v>
      </c>
      <c r="D98" s="1">
        <f t="shared" si="13"/>
        <v>0</v>
      </c>
      <c r="E98" s="1"/>
      <c r="F98">
        <f t="shared" si="8"/>
        <v>-25</v>
      </c>
      <c r="G98">
        <f t="shared" si="9"/>
        <v>-6</v>
      </c>
      <c r="H98">
        <f t="shared" si="11"/>
        <v>0.99574283374085226</v>
      </c>
      <c r="I98">
        <f t="shared" si="10"/>
        <v>-6.9853874549731465</v>
      </c>
      <c r="J98">
        <f>G97+J97</f>
        <v>-540</v>
      </c>
      <c r="K98">
        <f t="shared" si="14"/>
        <v>1.5496087634472113</v>
      </c>
      <c r="L98">
        <f t="shared" si="15"/>
        <v>-8.6648226094138483</v>
      </c>
    </row>
    <row r="99" spans="2:12" x14ac:dyDescent="0.25">
      <c r="B99">
        <f t="shared" si="12"/>
        <v>9.0999999999999837</v>
      </c>
      <c r="C99" s="1">
        <f t="shared" si="13"/>
        <v>300</v>
      </c>
      <c r="D99" s="1">
        <f t="shared" si="13"/>
        <v>0</v>
      </c>
      <c r="E99" s="1"/>
      <c r="F99">
        <f t="shared" si="8"/>
        <v>-25</v>
      </c>
      <c r="G99">
        <f t="shared" si="9"/>
        <v>-6</v>
      </c>
      <c r="H99">
        <f t="shared" si="11"/>
        <v>0.99574283374085226</v>
      </c>
      <c r="I99">
        <f t="shared" si="10"/>
        <v>-6.9853874549731465</v>
      </c>
      <c r="J99">
        <f>G98+J98</f>
        <v>-546</v>
      </c>
      <c r="K99">
        <f t="shared" si="14"/>
        <v>4.9047168505505621</v>
      </c>
      <c r="L99">
        <f t="shared" si="15"/>
        <v>-14.872107958976583</v>
      </c>
    </row>
    <row r="100" spans="2:12" x14ac:dyDescent="0.25">
      <c r="B100">
        <f t="shared" si="12"/>
        <v>9.1999999999999833</v>
      </c>
      <c r="C100" s="1">
        <f t="shared" si="13"/>
        <v>300</v>
      </c>
      <c r="D100" s="1">
        <f t="shared" si="13"/>
        <v>0</v>
      </c>
      <c r="E100" s="1"/>
      <c r="F100">
        <f t="shared" si="8"/>
        <v>-25</v>
      </c>
      <c r="G100">
        <f t="shared" si="9"/>
        <v>-6</v>
      </c>
      <c r="H100">
        <f t="shared" si="11"/>
        <v>0.99574283374085226</v>
      </c>
      <c r="I100">
        <f t="shared" si="10"/>
        <v>-6.9853874549731465</v>
      </c>
      <c r="J100">
        <f>G99+J99</f>
        <v>-552</v>
      </c>
      <c r="K100">
        <f t="shared" si="14"/>
        <v>9.8606036726985131</v>
      </c>
      <c r="L100">
        <f t="shared" si="15"/>
        <v>-19.894689714717625</v>
      </c>
    </row>
    <row r="101" spans="2:12" x14ac:dyDescent="0.25">
      <c r="B101">
        <f t="shared" si="12"/>
        <v>9.2999999999999829</v>
      </c>
      <c r="C101" s="1">
        <f t="shared" si="13"/>
        <v>300</v>
      </c>
      <c r="D101" s="1">
        <f t="shared" si="13"/>
        <v>0</v>
      </c>
      <c r="E101" s="1"/>
      <c r="F101">
        <f t="shared" si="8"/>
        <v>-25</v>
      </c>
      <c r="G101">
        <f t="shared" si="9"/>
        <v>-6</v>
      </c>
      <c r="H101">
        <f t="shared" si="11"/>
        <v>0.99574283374085226</v>
      </c>
      <c r="I101">
        <f t="shared" si="10"/>
        <v>-6.9853874549731465</v>
      </c>
      <c r="J101">
        <f>G100+J100</f>
        <v>-558</v>
      </c>
      <c r="K101">
        <f t="shared" si="14"/>
        <v>16.0224861268523</v>
      </c>
      <c r="L101">
        <f t="shared" si="15"/>
        <v>-23.33247189342444</v>
      </c>
    </row>
    <row r="102" spans="2:12" x14ac:dyDescent="0.25">
      <c r="B102">
        <f t="shared" si="12"/>
        <v>9.3999999999999826</v>
      </c>
      <c r="C102" s="1">
        <f t="shared" si="13"/>
        <v>300</v>
      </c>
      <c r="D102" s="1">
        <f t="shared" si="13"/>
        <v>0</v>
      </c>
      <c r="E102" s="1"/>
      <c r="F102">
        <f t="shared" si="8"/>
        <v>-25</v>
      </c>
      <c r="G102">
        <f t="shared" si="9"/>
        <v>-6</v>
      </c>
      <c r="H102">
        <f t="shared" si="11"/>
        <v>0.99574283374085226</v>
      </c>
      <c r="I102">
        <f t="shared" si="10"/>
        <v>-6.9853874549731465</v>
      </c>
      <c r="J102">
        <f>G101+J101</f>
        <v>-564</v>
      </c>
      <c r="K102">
        <f t="shared" si="14"/>
        <v>22.899512189325758</v>
      </c>
      <c r="L102">
        <f t="shared" si="15"/>
        <v>-24.911602737624278</v>
      </c>
    </row>
    <row r="103" spans="2:12" x14ac:dyDescent="0.25">
      <c r="B103">
        <f t="shared" si="12"/>
        <v>9.4999999999999822</v>
      </c>
      <c r="C103" s="1">
        <f t="shared" si="13"/>
        <v>300</v>
      </c>
      <c r="D103" s="1">
        <f t="shared" si="13"/>
        <v>0</v>
      </c>
      <c r="E103" s="1"/>
      <c r="F103">
        <f t="shared" si="8"/>
        <v>-25</v>
      </c>
      <c r="G103">
        <f t="shared" si="9"/>
        <v>-6</v>
      </c>
      <c r="H103">
        <f t="shared" si="11"/>
        <v>0.99574283374085226</v>
      </c>
      <c r="I103">
        <f t="shared" si="10"/>
        <v>-6.9853874549731465</v>
      </c>
      <c r="J103">
        <f>G102+J102</f>
        <v>-570</v>
      </c>
      <c r="K103">
        <f t="shared" si="14"/>
        <v>29.943861906586324</v>
      </c>
      <c r="L103">
        <f t="shared" si="15"/>
        <v>-24.506289589585055</v>
      </c>
    </row>
    <row r="104" spans="2:12" x14ac:dyDescent="0.25">
      <c r="B104">
        <f t="shared" si="12"/>
        <v>9.5999999999999819</v>
      </c>
      <c r="C104" s="1">
        <f t="shared" si="13"/>
        <v>300</v>
      </c>
      <c r="D104" s="1">
        <f t="shared" si="13"/>
        <v>0</v>
      </c>
      <c r="E104" s="1"/>
      <c r="F104">
        <f t="shared" si="8"/>
        <v>-25</v>
      </c>
      <c r="G104">
        <f t="shared" si="9"/>
        <v>-6</v>
      </c>
      <c r="H104">
        <f t="shared" si="11"/>
        <v>0.99574283374085226</v>
      </c>
      <c r="I104">
        <f t="shared" si="10"/>
        <v>-6.9853874549731465</v>
      </c>
      <c r="J104">
        <f>G103+J103</f>
        <v>-576</v>
      </c>
      <c r="K104">
        <f t="shared" si="14"/>
        <v>36.594386418687876</v>
      </c>
      <c r="L104">
        <f t="shared" si="15"/>
        <v>-22.148819462313249</v>
      </c>
    </row>
    <row r="105" spans="2:12" x14ac:dyDescent="0.25">
      <c r="B105">
        <f t="shared" si="12"/>
        <v>9.6999999999999815</v>
      </c>
      <c r="C105" s="1">
        <f t="shared" si="13"/>
        <v>300</v>
      </c>
      <c r="D105" s="1">
        <f t="shared" si="13"/>
        <v>0</v>
      </c>
      <c r="E105" s="1"/>
      <c r="F105">
        <f t="shared" si="8"/>
        <v>-25</v>
      </c>
      <c r="G105">
        <f t="shared" si="9"/>
        <v>-6</v>
      </c>
      <c r="H105">
        <f t="shared" si="11"/>
        <v>0.99574283374085226</v>
      </c>
      <c r="I105">
        <f t="shared" si="10"/>
        <v>-6.9853874549731465</v>
      </c>
      <c r="J105">
        <f>G104+J104</f>
        <v>-582</v>
      </c>
      <c r="K105">
        <f t="shared" si="14"/>
        <v>42.321308755746969</v>
      </c>
      <c r="L105">
        <f t="shared" si="15"/>
        <v>-18.02698707460798</v>
      </c>
    </row>
    <row r="106" spans="2:12" x14ac:dyDescent="0.25">
      <c r="B106">
        <f t="shared" si="12"/>
        <v>9.7999999999999812</v>
      </c>
      <c r="C106" s="1">
        <f t="shared" si="13"/>
        <v>300</v>
      </c>
      <c r="D106" s="1">
        <f t="shared" si="13"/>
        <v>0</v>
      </c>
      <c r="E106" s="1"/>
      <c r="F106">
        <f t="shared" si="8"/>
        <v>-25</v>
      </c>
      <c r="G106">
        <f t="shared" si="9"/>
        <v>-6</v>
      </c>
      <c r="H106">
        <f t="shared" si="11"/>
        <v>0.99574283374085226</v>
      </c>
      <c r="I106">
        <f t="shared" si="10"/>
        <v>-6.9853874549731465</v>
      </c>
      <c r="J106">
        <f>G105+J105</f>
        <v>-588</v>
      </c>
      <c r="K106">
        <f t="shared" si="14"/>
        <v>46.668425567642245</v>
      </c>
      <c r="L106">
        <f t="shared" si="15"/>
        <v>-12.469135231424328</v>
      </c>
    </row>
    <row r="107" spans="2:12" x14ac:dyDescent="0.25">
      <c r="B107">
        <f t="shared" si="12"/>
        <v>9.8999999999999808</v>
      </c>
      <c r="C107" s="1">
        <f t="shared" si="13"/>
        <v>300</v>
      </c>
      <c r="D107" s="1">
        <f t="shared" si="13"/>
        <v>0</v>
      </c>
      <c r="E107" s="1"/>
      <c r="F107">
        <f t="shared" si="8"/>
        <v>-25</v>
      </c>
      <c r="G107">
        <f t="shared" si="9"/>
        <v>-6</v>
      </c>
      <c r="H107">
        <f t="shared" si="11"/>
        <v>0.99574283374085226</v>
      </c>
      <c r="I107">
        <f t="shared" si="10"/>
        <v>-6.9853874549731465</v>
      </c>
      <c r="J107">
        <f>G106+J106</f>
        <v>-594</v>
      </c>
      <c r="K107">
        <f t="shared" si="14"/>
        <v>49.289448021343375</v>
      </c>
      <c r="L107">
        <f t="shared" si="15"/>
        <v>-5.9179992242697699</v>
      </c>
    </row>
    <row r="108" spans="2:12" x14ac:dyDescent="0.25">
      <c r="B108">
        <f t="shared" si="12"/>
        <v>9.9999999999999805</v>
      </c>
      <c r="C108" s="1">
        <f t="shared" si="13"/>
        <v>300</v>
      </c>
      <c r="D108" s="1">
        <f t="shared" si="13"/>
        <v>0</v>
      </c>
      <c r="E108" s="1"/>
      <c r="F108">
        <f t="shared" si="8"/>
        <v>-25</v>
      </c>
      <c r="G108">
        <f t="shared" si="9"/>
        <v>-6</v>
      </c>
      <c r="H108">
        <f t="shared" si="11"/>
        <v>0.99574283374085226</v>
      </c>
      <c r="I108">
        <f t="shared" si="10"/>
        <v>-6.9853874549731465</v>
      </c>
      <c r="J108">
        <f>G107+J107</f>
        <v>-600</v>
      </c>
      <c r="K108">
        <f t="shared" si="14"/>
        <v>49.975586970822626</v>
      </c>
      <c r="L108">
        <f t="shared" si="15"/>
        <v>1.1045612082968299</v>
      </c>
    </row>
    <row r="109" spans="2:12" x14ac:dyDescent="0.25">
      <c r="B109">
        <f t="shared" si="12"/>
        <v>10.09999999999998</v>
      </c>
      <c r="C109" s="1">
        <f t="shared" si="13"/>
        <v>300</v>
      </c>
      <c r="D109" s="1">
        <f t="shared" si="13"/>
        <v>0</v>
      </c>
      <c r="E109" s="1"/>
      <c r="F109">
        <f t="shared" si="8"/>
        <v>-25</v>
      </c>
      <c r="G109">
        <f t="shared" si="9"/>
        <v>-6</v>
      </c>
      <c r="H109">
        <f t="shared" si="11"/>
        <v>0.99574283374085226</v>
      </c>
      <c r="I109">
        <f t="shared" si="10"/>
        <v>-6.9853874549731465</v>
      </c>
      <c r="J109">
        <f>G108+J108</f>
        <v>-606</v>
      </c>
      <c r="K109">
        <f t="shared" si="14"/>
        <v>48.672184980728439</v>
      </c>
      <c r="L109">
        <f t="shared" si="15"/>
        <v>8.0391329282562527</v>
      </c>
    </row>
    <row r="110" spans="2:12" x14ac:dyDescent="0.25">
      <c r="B110">
        <f t="shared" si="12"/>
        <v>10.19999999999998</v>
      </c>
      <c r="C110" s="1">
        <f t="shared" si="13"/>
        <v>300</v>
      </c>
      <c r="D110" s="1">
        <f t="shared" si="13"/>
        <v>0</v>
      </c>
      <c r="E110" s="1"/>
      <c r="F110">
        <f t="shared" si="8"/>
        <v>-25</v>
      </c>
      <c r="G110">
        <f t="shared" si="9"/>
        <v>-6</v>
      </c>
      <c r="H110">
        <f t="shared" si="11"/>
        <v>0.99574283374085226</v>
      </c>
      <c r="I110">
        <f t="shared" si="10"/>
        <v>-6.9853874549731465</v>
      </c>
      <c r="J110">
        <f>G109+J109</f>
        <v>-612</v>
      </c>
      <c r="K110">
        <f t="shared" si="14"/>
        <v>45.483070306350399</v>
      </c>
      <c r="L110">
        <f t="shared" si="15"/>
        <v>14.333311927991573</v>
      </c>
    </row>
    <row r="111" spans="2:12" x14ac:dyDescent="0.25">
      <c r="B111">
        <f t="shared" si="12"/>
        <v>10.299999999999979</v>
      </c>
      <c r="C111" s="1">
        <f t="shared" si="13"/>
        <v>300</v>
      </c>
      <c r="D111" s="1">
        <f t="shared" si="13"/>
        <v>0</v>
      </c>
      <c r="E111" s="1"/>
      <c r="F111">
        <f t="shared" si="8"/>
        <v>-25</v>
      </c>
      <c r="G111">
        <f t="shared" si="9"/>
        <v>-6</v>
      </c>
      <c r="H111">
        <f t="shared" si="11"/>
        <v>0.99574283374085226</v>
      </c>
      <c r="I111">
        <f t="shared" si="10"/>
        <v>-6.9853874549731465</v>
      </c>
      <c r="J111">
        <f>G110+J110</f>
        <v>-618</v>
      </c>
      <c r="K111">
        <f t="shared" si="14"/>
        <v>40.662285994327689</v>
      </c>
      <c r="L111">
        <f t="shared" si="15"/>
        <v>19.485707516841305</v>
      </c>
    </row>
    <row r="112" spans="2:12" x14ac:dyDescent="0.25">
      <c r="B112">
        <f t="shared" si="12"/>
        <v>10.399999999999979</v>
      </c>
      <c r="C112" s="1">
        <f t="shared" si="13"/>
        <v>300</v>
      </c>
      <c r="D112" s="1">
        <f t="shared" si="13"/>
        <v>0</v>
      </c>
      <c r="E112" s="1"/>
      <c r="F112">
        <f t="shared" si="8"/>
        <v>-25</v>
      </c>
      <c r="G112">
        <f t="shared" si="9"/>
        <v>-6</v>
      </c>
      <c r="H112">
        <f t="shared" si="11"/>
        <v>0.99574283374085226</v>
      </c>
      <c r="I112">
        <f t="shared" si="10"/>
        <v>-6.9853874549731465</v>
      </c>
      <c r="J112">
        <f>G111+J111</f>
        <v>-624</v>
      </c>
      <c r="K112">
        <f t="shared" si="14"/>
        <v>34.593852959196859</v>
      </c>
      <c r="L112">
        <f t="shared" si="15"/>
        <v>23.085882816069841</v>
      </c>
    </row>
    <row r="113" spans="2:12" x14ac:dyDescent="0.25">
      <c r="B113">
        <f t="shared" si="12"/>
        <v>10.499999999999979</v>
      </c>
      <c r="C113" s="1">
        <f t="shared" si="13"/>
        <v>300</v>
      </c>
      <c r="D113" s="1">
        <f t="shared" si="13"/>
        <v>0</v>
      </c>
      <c r="E113" s="1"/>
      <c r="F113">
        <f t="shared" si="8"/>
        <v>-25</v>
      </c>
      <c r="G113">
        <f t="shared" si="9"/>
        <v>-6</v>
      </c>
      <c r="H113">
        <f t="shared" si="11"/>
        <v>0.99574283374085226</v>
      </c>
      <c r="I113">
        <f t="shared" si="10"/>
        <v>-6.9853874549731465</v>
      </c>
      <c r="J113">
        <f>G112+J112</f>
        <v>-630</v>
      </c>
      <c r="K113">
        <f t="shared" si="14"/>
        <v>27.76117909749933</v>
      </c>
      <c r="L113">
        <f t="shared" si="15"/>
        <v>24.847049925323773</v>
      </c>
    </row>
    <row r="114" spans="2:12" x14ac:dyDescent="0.25">
      <c r="B114">
        <f t="shared" si="12"/>
        <v>10.599999999999978</v>
      </c>
      <c r="C114" s="1">
        <f t="shared" si="13"/>
        <v>300</v>
      </c>
      <c r="D114" s="1">
        <f t="shared" si="13"/>
        <v>0</v>
      </c>
      <c r="E114" s="1"/>
      <c r="F114">
        <f t="shared" si="8"/>
        <v>-25</v>
      </c>
      <c r="G114">
        <f t="shared" si="9"/>
        <v>-6</v>
      </c>
      <c r="H114">
        <f t="shared" si="11"/>
        <v>0.99574283374085226</v>
      </c>
      <c r="I114">
        <f t="shared" si="10"/>
        <v>-6.9853874549731465</v>
      </c>
      <c r="J114">
        <f>G113+J113</f>
        <v>-636</v>
      </c>
      <c r="K114">
        <f t="shared" si="14"/>
        <v>20.708551291881001</v>
      </c>
      <c r="L114">
        <f t="shared" si="15"/>
        <v>24.628915282358324</v>
      </c>
    </row>
    <row r="115" spans="2:12" x14ac:dyDescent="0.25">
      <c r="B115">
        <f t="shared" si="12"/>
        <v>10.699999999999978</v>
      </c>
      <c r="C115" s="1">
        <f t="shared" si="13"/>
        <v>300</v>
      </c>
      <c r="D115" s="1">
        <f t="shared" si="13"/>
        <v>0</v>
      </c>
      <c r="E115" s="1"/>
      <c r="F115">
        <f t="shared" si="8"/>
        <v>-25</v>
      </c>
      <c r="G115">
        <f t="shared" si="9"/>
        <v>-6</v>
      </c>
      <c r="H115">
        <f t="shared" si="11"/>
        <v>0.99574283374085226</v>
      </c>
      <c r="I115">
        <f t="shared" si="10"/>
        <v>-6.9853874549731465</v>
      </c>
      <c r="J115">
        <f>G114+J114</f>
        <v>-642</v>
      </c>
      <c r="K115">
        <f t="shared" si="14"/>
        <v>13.997777830060745</v>
      </c>
      <c r="L115">
        <f t="shared" si="15"/>
        <v>22.448855367775369</v>
      </c>
    </row>
    <row r="116" spans="2:12" x14ac:dyDescent="0.25">
      <c r="B116">
        <f t="shared" si="12"/>
        <v>10.799999999999978</v>
      </c>
      <c r="C116" s="1">
        <f t="shared" si="13"/>
        <v>300</v>
      </c>
      <c r="D116" s="1">
        <f t="shared" si="13"/>
        <v>0</v>
      </c>
      <c r="E116" s="1"/>
      <c r="F116">
        <f t="shared" si="8"/>
        <v>-25</v>
      </c>
      <c r="G116">
        <f t="shared" si="9"/>
        <v>-6</v>
      </c>
      <c r="H116">
        <f t="shared" si="11"/>
        <v>0.99574283374085226</v>
      </c>
      <c r="I116">
        <f t="shared" si="10"/>
        <v>-6.9853874549731465</v>
      </c>
      <c r="J116">
        <f>G115+J115</f>
        <v>-648</v>
      </c>
      <c r="K116">
        <f t="shared" si="14"/>
        <v>8.1634350787158247</v>
      </c>
      <c r="L116">
        <f t="shared" si="15"/>
        <v>18.480532504540644</v>
      </c>
    </row>
    <row r="117" spans="2:12" x14ac:dyDescent="0.25">
      <c r="B117">
        <f t="shared" si="12"/>
        <v>10.899999999999977</v>
      </c>
      <c r="C117" s="1">
        <f t="shared" si="13"/>
        <v>300</v>
      </c>
      <c r="D117" s="1">
        <f t="shared" si="13"/>
        <v>0</v>
      </c>
      <c r="E117" s="1"/>
      <c r="F117">
        <f t="shared" si="8"/>
        <v>-25</v>
      </c>
      <c r="G117">
        <f t="shared" si="9"/>
        <v>-6</v>
      </c>
      <c r="H117">
        <f t="shared" si="11"/>
        <v>0.99574283374085226</v>
      </c>
      <c r="I117">
        <f t="shared" si="10"/>
        <v>-6.9853874549731465</v>
      </c>
      <c r="J117">
        <f>G116+J116</f>
        <v>-654</v>
      </c>
      <c r="K117">
        <f t="shared" si="14"/>
        <v>3.6702834365854056</v>
      </c>
      <c r="L117">
        <f t="shared" si="15"/>
        <v>13.040061016897024</v>
      </c>
    </row>
    <row r="118" spans="2:12" x14ac:dyDescent="0.25">
      <c r="B118">
        <f t="shared" si="12"/>
        <v>10.999999999999977</v>
      </c>
      <c r="C118" s="1">
        <f t="shared" si="13"/>
        <v>300</v>
      </c>
      <c r="D118" s="1">
        <f t="shared" si="13"/>
        <v>0</v>
      </c>
      <c r="E118" s="1"/>
      <c r="F118">
        <f t="shared" si="8"/>
        <v>-25</v>
      </c>
      <c r="G118">
        <f t="shared" si="9"/>
        <v>-6</v>
      </c>
      <c r="H118">
        <f t="shared" si="11"/>
        <v>0.99574283374085226</v>
      </c>
      <c r="I118">
        <f t="shared" si="10"/>
        <v>-6.9853874549731465</v>
      </c>
      <c r="J118">
        <f>G117+J117</f>
        <v>-660</v>
      </c>
      <c r="K118">
        <f t="shared" si="14"/>
        <v>0.87624478755447122</v>
      </c>
      <c r="L118">
        <f t="shared" si="15"/>
        <v>6.5608257445239122</v>
      </c>
    </row>
    <row r="119" spans="2:12" x14ac:dyDescent="0.25">
      <c r="B119">
        <f t="shared" si="12"/>
        <v>11.099999999999977</v>
      </c>
      <c r="C119" s="1">
        <f t="shared" si="13"/>
        <v>300</v>
      </c>
      <c r="D119" s="1">
        <f t="shared" si="13"/>
        <v>0</v>
      </c>
      <c r="E119" s="1"/>
      <c r="F119">
        <f t="shared" si="8"/>
        <v>-25</v>
      </c>
      <c r="G119">
        <f t="shared" si="9"/>
        <v>-6</v>
      </c>
      <c r="H119">
        <f t="shared" si="11"/>
        <v>0.99574283374085226</v>
      </c>
      <c r="I119">
        <f t="shared" si="10"/>
        <v>-6.9853874549731465</v>
      </c>
      <c r="J119">
        <f>G118+J118</f>
        <v>-666</v>
      </c>
      <c r="K119">
        <f t="shared" si="14"/>
        <v>3.8906485804244273E-3</v>
      </c>
      <c r="L119">
        <f t="shared" si="15"/>
        <v>-0.44104114533177263</v>
      </c>
    </row>
    <row r="120" spans="2:12" x14ac:dyDescent="0.25">
      <c r="B120">
        <f t="shared" si="12"/>
        <v>11.199999999999976</v>
      </c>
      <c r="C120" s="1">
        <f t="shared" si="13"/>
        <v>300</v>
      </c>
      <c r="D120" s="1">
        <f t="shared" si="13"/>
        <v>0</v>
      </c>
      <c r="E120" s="1"/>
      <c r="F120">
        <f t="shared" si="8"/>
        <v>-25</v>
      </c>
      <c r="G120">
        <f t="shared" si="9"/>
        <v>-6</v>
      </c>
      <c r="H120">
        <f t="shared" si="11"/>
        <v>0.99574283374085226</v>
      </c>
      <c r="I120">
        <f t="shared" si="10"/>
        <v>-6.9853874549731465</v>
      </c>
      <c r="J120">
        <f>G119+J119</f>
        <v>-672</v>
      </c>
      <c r="K120">
        <f t="shared" si="14"/>
        <v>1.1227122502526705</v>
      </c>
      <c r="L120">
        <f t="shared" si="15"/>
        <v>-7.4077749503995411</v>
      </c>
    </row>
    <row r="121" spans="2:12" x14ac:dyDescent="0.25">
      <c r="B121">
        <f t="shared" si="12"/>
        <v>11.299999999999976</v>
      </c>
      <c r="C121" s="1">
        <f t="shared" si="13"/>
        <v>300</v>
      </c>
      <c r="D121" s="1">
        <f t="shared" si="13"/>
        <v>0</v>
      </c>
      <c r="E121" s="1"/>
      <c r="F121">
        <f t="shared" si="8"/>
        <v>-25</v>
      </c>
      <c r="G121">
        <f t="shared" si="9"/>
        <v>-6</v>
      </c>
      <c r="H121">
        <f t="shared" si="11"/>
        <v>0.99574283374085226</v>
      </c>
      <c r="I121">
        <f t="shared" si="10"/>
        <v>-6.9853874549731465</v>
      </c>
      <c r="J121">
        <f>G120+J120</f>
        <v>-678</v>
      </c>
      <c r="K121">
        <f t="shared" si="14"/>
        <v>4.143584905203241</v>
      </c>
      <c r="L121">
        <f t="shared" si="15"/>
        <v>-13.784409649801285</v>
      </c>
    </row>
    <row r="122" spans="2:12" x14ac:dyDescent="0.25">
      <c r="B122">
        <f t="shared" si="12"/>
        <v>11.399999999999975</v>
      </c>
      <c r="C122" s="1">
        <f t="shared" si="13"/>
        <v>300</v>
      </c>
      <c r="D122" s="1">
        <f t="shared" si="13"/>
        <v>0</v>
      </c>
      <c r="E122" s="1"/>
      <c r="F122">
        <f t="shared" si="8"/>
        <v>-25</v>
      </c>
      <c r="G122">
        <f t="shared" si="9"/>
        <v>-6</v>
      </c>
      <c r="H122">
        <f t="shared" si="11"/>
        <v>0.99574283374085226</v>
      </c>
      <c r="I122">
        <f t="shared" si="10"/>
        <v>-6.9853874549731465</v>
      </c>
      <c r="J122">
        <f>G121+J121</f>
        <v>-684</v>
      </c>
      <c r="K122">
        <f t="shared" si="14"/>
        <v>8.8258676296072789</v>
      </c>
      <c r="L122">
        <f t="shared" si="15"/>
        <v>-19.062986179112002</v>
      </c>
    </row>
    <row r="123" spans="2:12" x14ac:dyDescent="0.25">
      <c r="B123">
        <f t="shared" si="12"/>
        <v>11.499999999999975</v>
      </c>
      <c r="C123" s="1">
        <f t="shared" si="13"/>
        <v>300</v>
      </c>
      <c r="D123" s="1">
        <f t="shared" si="13"/>
        <v>0</v>
      </c>
      <c r="E123" s="1"/>
      <c r="F123">
        <f t="shared" si="8"/>
        <v>-25</v>
      </c>
      <c r="G123">
        <f t="shared" si="9"/>
        <v>-6</v>
      </c>
      <c r="H123">
        <f t="shared" si="11"/>
        <v>0.99574283374085226</v>
      </c>
      <c r="I123">
        <f t="shared" si="10"/>
        <v>-6.9853874549731465</v>
      </c>
      <c r="J123">
        <f>G122+J122</f>
        <v>-690</v>
      </c>
      <c r="K123">
        <f t="shared" si="14"/>
        <v>14.796572465994871</v>
      </c>
      <c r="L123">
        <f t="shared" si="15"/>
        <v>-22.823016158218589</v>
      </c>
    </row>
    <row r="124" spans="2:12" x14ac:dyDescent="0.25">
      <c r="B124">
        <f t="shared" si="12"/>
        <v>11.599999999999975</v>
      </c>
      <c r="C124" s="1">
        <f t="shared" si="13"/>
        <v>300</v>
      </c>
      <c r="D124" s="1">
        <f t="shared" si="13"/>
        <v>0</v>
      </c>
      <c r="E124" s="1"/>
      <c r="F124">
        <f t="shared" si="8"/>
        <v>-25</v>
      </c>
      <c r="G124">
        <f t="shared" si="9"/>
        <v>-6</v>
      </c>
      <c r="H124">
        <f t="shared" si="11"/>
        <v>0.99574283374085226</v>
      </c>
      <c r="I124">
        <f t="shared" si="10"/>
        <v>-6.9853874549731465</v>
      </c>
      <c r="J124">
        <f>G123+J123</f>
        <v>-696</v>
      </c>
      <c r="K124">
        <f t="shared" si="14"/>
        <v>21.580076490108837</v>
      </c>
      <c r="L124">
        <f t="shared" si="15"/>
        <v>-24.764977754613355</v>
      </c>
    </row>
    <row r="125" spans="2:12" x14ac:dyDescent="0.25">
      <c r="B125">
        <f t="shared" si="12"/>
        <v>11.699999999999974</v>
      </c>
      <c r="C125" s="1">
        <f t="shared" si="13"/>
        <v>300</v>
      </c>
      <c r="D125" s="1">
        <f t="shared" si="13"/>
        <v>0</v>
      </c>
      <c r="E125" s="1"/>
      <c r="F125">
        <f t="shared" si="8"/>
        <v>-25</v>
      </c>
      <c r="G125">
        <f t="shared" si="9"/>
        <v>-6</v>
      </c>
      <c r="H125">
        <f t="shared" si="11"/>
        <v>0.99574283374085226</v>
      </c>
      <c r="I125">
        <f t="shared" si="10"/>
        <v>-6.9853874549731465</v>
      </c>
      <c r="J125">
        <f>G124+J124</f>
        <v>-702</v>
      </c>
      <c r="K125">
        <f t="shared" si="14"/>
        <v>28.636009660376079</v>
      </c>
      <c r="L125">
        <f t="shared" si="15"/>
        <v>-24.734175420855497</v>
      </c>
    </row>
    <row r="126" spans="2:12" x14ac:dyDescent="0.25">
      <c r="B126">
        <f t="shared" si="12"/>
        <v>11.799999999999974</v>
      </c>
      <c r="C126" s="1">
        <f t="shared" si="13"/>
        <v>300</v>
      </c>
      <c r="D126" s="1">
        <f t="shared" si="13"/>
        <v>0</v>
      </c>
      <c r="E126" s="1"/>
      <c r="F126">
        <f t="shared" si="8"/>
        <v>-25</v>
      </c>
      <c r="G126">
        <f t="shared" si="9"/>
        <v>-6</v>
      </c>
      <c r="H126">
        <f t="shared" si="11"/>
        <v>0.99574283374085226</v>
      </c>
      <c r="I126">
        <f t="shared" si="10"/>
        <v>-6.9853874549731465</v>
      </c>
      <c r="J126">
        <f>G125+J125</f>
        <v>-708</v>
      </c>
      <c r="K126">
        <f t="shared" si="14"/>
        <v>35.402300385624763</v>
      </c>
      <c r="L126">
        <f t="shared" si="15"/>
        <v>-22.733062853193168</v>
      </c>
    </row>
    <row r="127" spans="2:12" x14ac:dyDescent="0.25">
      <c r="B127">
        <f t="shared" si="12"/>
        <v>11.899999999999974</v>
      </c>
      <c r="C127" s="1">
        <f t="shared" si="13"/>
        <v>300</v>
      </c>
      <c r="D127" s="1">
        <f t="shared" si="13"/>
        <v>0</v>
      </c>
      <c r="E127" s="1"/>
      <c r="F127">
        <f t="shared" si="8"/>
        <v>-25</v>
      </c>
      <c r="G127">
        <f t="shared" si="9"/>
        <v>-6</v>
      </c>
      <c r="H127">
        <f t="shared" si="11"/>
        <v>0.99574283374085226</v>
      </c>
      <c r="I127">
        <f t="shared" si="10"/>
        <v>-6.9853874549731465</v>
      </c>
      <c r="J127">
        <f>G126+J126</f>
        <v>-714</v>
      </c>
      <c r="K127">
        <f t="shared" si="14"/>
        <v>41.339949825801</v>
      </c>
      <c r="L127">
        <f t="shared" si="15"/>
        <v>-18.921047531527044</v>
      </c>
    </row>
    <row r="128" spans="2:12" x14ac:dyDescent="0.25">
      <c r="B128">
        <f t="shared" si="12"/>
        <v>11.999999999999973</v>
      </c>
      <c r="C128" s="1">
        <f t="shared" si="13"/>
        <v>300</v>
      </c>
      <c r="D128" s="1">
        <f t="shared" si="13"/>
        <v>0</v>
      </c>
      <c r="E128" s="1"/>
      <c r="F128">
        <f t="shared" si="8"/>
        <v>-25</v>
      </c>
      <c r="G128">
        <f t="shared" si="9"/>
        <v>-6</v>
      </c>
      <c r="H128">
        <f t="shared" si="11"/>
        <v>0.99574283374085226</v>
      </c>
      <c r="I128">
        <f t="shared" si="10"/>
        <v>-6.9853874549731465</v>
      </c>
      <c r="J128">
        <f>G127+J127</f>
        <v>-720</v>
      </c>
      <c r="K128">
        <f t="shared" si="14"/>
        <v>45.975968230559126</v>
      </c>
      <c r="L128">
        <f t="shared" si="15"/>
        <v>-13.60179241094988</v>
      </c>
    </row>
    <row r="129" spans="2:12" x14ac:dyDescent="0.25">
      <c r="B129">
        <f t="shared" si="12"/>
        <v>12.099999999999973</v>
      </c>
      <c r="C129" s="1">
        <f t="shared" si="13"/>
        <v>300</v>
      </c>
      <c r="D129" s="1">
        <f t="shared" si="13"/>
        <v>0</v>
      </c>
      <c r="E129" s="1"/>
      <c r="F129">
        <f t="shared" si="8"/>
        <v>-25</v>
      </c>
      <c r="G129">
        <f t="shared" si="9"/>
        <v>-6</v>
      </c>
      <c r="H129">
        <f t="shared" si="11"/>
        <v>0.99574283374085226</v>
      </c>
      <c r="I129">
        <f t="shared" si="10"/>
        <v>-6.9853874549731465</v>
      </c>
      <c r="J129">
        <f>G128+J128</f>
        <v>-726</v>
      </c>
      <c r="K129">
        <f t="shared" si="14"/>
        <v>48.941053031608853</v>
      </c>
      <c r="L129">
        <f t="shared" si="15"/>
        <v>-7.1990263048339944</v>
      </c>
    </row>
    <row r="130" spans="2:12" x14ac:dyDescent="0.25">
      <c r="B130">
        <f t="shared" si="12"/>
        <v>12.199999999999973</v>
      </c>
      <c r="C130" s="1">
        <f t="shared" si="13"/>
        <v>300</v>
      </c>
      <c r="D130" s="1">
        <f t="shared" si="13"/>
        <v>0</v>
      </c>
      <c r="E130" s="1"/>
      <c r="F130">
        <f t="shared" si="8"/>
        <v>-25</v>
      </c>
      <c r="G130">
        <f t="shared" si="9"/>
        <v>-6</v>
      </c>
      <c r="H130">
        <f t="shared" si="11"/>
        <v>0.99574283374085226</v>
      </c>
      <c r="I130">
        <f t="shared" si="10"/>
        <v>-6.9853874549731465</v>
      </c>
      <c r="J130">
        <f>G129+J129</f>
        <v>-732</v>
      </c>
      <c r="K130">
        <f t="shared" si="14"/>
        <v>49.999007273583842</v>
      </c>
      <c r="L130">
        <f t="shared" si="15"/>
        <v>-0.2227898904820842</v>
      </c>
    </row>
    <row r="131" spans="2:12" x14ac:dyDescent="0.25">
      <c r="B131">
        <f t="shared" si="12"/>
        <v>12.299999999999972</v>
      </c>
      <c r="C131" s="1">
        <f t="shared" si="13"/>
        <v>300</v>
      </c>
      <c r="D131" s="1">
        <f t="shared" si="13"/>
        <v>0</v>
      </c>
      <c r="E131" s="1"/>
      <c r="F131">
        <f t="shared" si="8"/>
        <v>-25</v>
      </c>
      <c r="G131">
        <f t="shared" si="9"/>
        <v>-6</v>
      </c>
      <c r="H131">
        <f t="shared" si="11"/>
        <v>0.99574283374085226</v>
      </c>
      <c r="I131">
        <f t="shared" si="10"/>
        <v>-6.9853874549731465</v>
      </c>
      <c r="J131">
        <f>G130+J130</f>
        <v>-738</v>
      </c>
      <c r="K131">
        <f t="shared" si="14"/>
        <v>49.065554928094315</v>
      </c>
      <c r="L131">
        <f t="shared" si="15"/>
        <v>6.7711938388200208</v>
      </c>
    </row>
    <row r="132" spans="2:12" x14ac:dyDescent="0.25">
      <c r="B132">
        <f t="shared" si="12"/>
        <v>12.399999999999972</v>
      </c>
      <c r="C132" s="1">
        <f t="shared" si="13"/>
        <v>300</v>
      </c>
      <c r="D132" s="1">
        <f t="shared" si="13"/>
        <v>0</v>
      </c>
      <c r="E132" s="1"/>
      <c r="F132">
        <f t="shared" si="8"/>
        <v>-25</v>
      </c>
      <c r="G132">
        <f t="shared" si="9"/>
        <v>-6</v>
      </c>
      <c r="H132">
        <f t="shared" si="11"/>
        <v>0.99574283374085226</v>
      </c>
      <c r="I132">
        <f t="shared" si="10"/>
        <v>-6.9853874549731465</v>
      </c>
      <c r="J132">
        <f>G131+J131</f>
        <v>-744</v>
      </c>
      <c r="K132">
        <f t="shared" si="14"/>
        <v>46.215054273833047</v>
      </c>
      <c r="L132">
        <f t="shared" si="15"/>
        <v>13.225788148852107</v>
      </c>
    </row>
    <row r="133" spans="2:12" x14ac:dyDescent="0.25">
      <c r="B133">
        <f t="shared" si="12"/>
        <v>12.499999999999972</v>
      </c>
      <c r="C133" s="1">
        <f t="shared" si="13"/>
        <v>300</v>
      </c>
      <c r="D133" s="1">
        <f t="shared" si="13"/>
        <v>0</v>
      </c>
      <c r="E133" s="1"/>
      <c r="F133">
        <f t="shared" si="8"/>
        <v>-25</v>
      </c>
      <c r="G133">
        <f t="shared" si="9"/>
        <v>-6</v>
      </c>
      <c r="H133">
        <f t="shared" si="11"/>
        <v>0.99574283374085226</v>
      </c>
      <c r="I133">
        <f t="shared" si="10"/>
        <v>-6.9853874549731465</v>
      </c>
      <c r="J133">
        <f>G132+J132</f>
        <v>-750</v>
      </c>
      <c r="K133">
        <f t="shared" si="14"/>
        <v>41.674574558724387</v>
      </c>
      <c r="L133">
        <f t="shared" si="15"/>
        <v>18.626823757300659</v>
      </c>
    </row>
    <row r="134" spans="2:12" x14ac:dyDescent="0.25">
      <c r="B134">
        <f t="shared" si="12"/>
        <v>12.599999999999971</v>
      </c>
      <c r="C134" s="1">
        <f t="shared" si="13"/>
        <v>300</v>
      </c>
      <c r="D134" s="1">
        <f t="shared" si="13"/>
        <v>0</v>
      </c>
      <c r="E134" s="1"/>
      <c r="F134">
        <f t="shared" si="8"/>
        <v>-25</v>
      </c>
      <c r="G134">
        <f t="shared" si="9"/>
        <v>-6</v>
      </c>
      <c r="H134">
        <f t="shared" si="11"/>
        <v>0.99574283374085226</v>
      </c>
      <c r="I134">
        <f t="shared" si="10"/>
        <v>-6.9853874549731465</v>
      </c>
      <c r="J134">
        <f>G133+J133</f>
        <v>-756</v>
      </c>
      <c r="K134">
        <f t="shared" si="14"/>
        <v>35.805807793813543</v>
      </c>
      <c r="L134">
        <f t="shared" si="15"/>
        <v>22.544057264014338</v>
      </c>
    </row>
    <row r="135" spans="2:12" x14ac:dyDescent="0.25">
      <c r="B135">
        <f t="shared" si="12"/>
        <v>12.699999999999971</v>
      </c>
      <c r="C135" s="1">
        <f t="shared" si="13"/>
        <v>300</v>
      </c>
      <c r="D135" s="1">
        <f t="shared" si="13"/>
        <v>0</v>
      </c>
      <c r="E135" s="1"/>
      <c r="F135">
        <f t="shared" si="8"/>
        <v>-25</v>
      </c>
      <c r="G135">
        <f t="shared" si="9"/>
        <v>-6</v>
      </c>
      <c r="H135">
        <f t="shared" si="11"/>
        <v>0.99574283374085226</v>
      </c>
      <c r="I135">
        <f t="shared" si="10"/>
        <v>-6.9853874549731465</v>
      </c>
      <c r="J135">
        <f>G134+J134</f>
        <v>-762</v>
      </c>
      <c r="K135">
        <f t="shared" si="14"/>
        <v>29.076256575025024</v>
      </c>
      <c r="L135">
        <f t="shared" si="15"/>
        <v>24.665444093601167</v>
      </c>
    </row>
    <row r="136" spans="2:12" x14ac:dyDescent="0.25">
      <c r="B136">
        <f t="shared" si="12"/>
        <v>12.799999999999971</v>
      </c>
      <c r="C136" s="1">
        <f t="shared" si="13"/>
        <v>300</v>
      </c>
      <c r="D136" s="1">
        <f t="shared" si="13"/>
        <v>0</v>
      </c>
      <c r="E136" s="1"/>
      <c r="F136">
        <f t="shared" ref="F136:F199" si="16">(-D136*(w)-C136*(w))/(C136-D136)</f>
        <v>-25</v>
      </c>
      <c r="G136">
        <f t="shared" ref="G136:G199" si="17">C136/(F136-w)</f>
        <v>-6</v>
      </c>
      <c r="H136">
        <f t="shared" si="11"/>
        <v>0.99574283374085226</v>
      </c>
      <c r="I136">
        <f t="shared" ref="I136:I199" si="18">F136*SIN(G136)</f>
        <v>-6.9853874549731465</v>
      </c>
      <c r="J136">
        <f>G135+J135</f>
        <v>-768</v>
      </c>
      <c r="K136">
        <f t="shared" si="14"/>
        <v>22.02199309439089</v>
      </c>
      <c r="L136">
        <f t="shared" si="15"/>
        <v>24.821995787408881</v>
      </c>
    </row>
    <row r="137" spans="2:12" x14ac:dyDescent="0.25">
      <c r="B137">
        <f t="shared" si="12"/>
        <v>12.89999999999997</v>
      </c>
      <c r="C137" s="1">
        <f t="shared" si="13"/>
        <v>300</v>
      </c>
      <c r="D137" s="1">
        <f t="shared" si="13"/>
        <v>0</v>
      </c>
      <c r="E137" s="1"/>
      <c r="F137">
        <f t="shared" si="16"/>
        <v>-25</v>
      </c>
      <c r="G137">
        <f t="shared" si="17"/>
        <v>-6</v>
      </c>
      <c r="H137">
        <f t="shared" ref="H137:H200" si="19">-F137+(F137*COS(G137))</f>
        <v>0.99574283374085226</v>
      </c>
      <c r="I137">
        <f t="shared" si="18"/>
        <v>-6.9853874549731465</v>
      </c>
      <c r="J137">
        <f>G136+J136</f>
        <v>-774</v>
      </c>
      <c r="K137">
        <f t="shared" si="14"/>
        <v>15.204955936564037</v>
      </c>
      <c r="L137">
        <f t="shared" si="15"/>
        <v>23.001241527259957</v>
      </c>
    </row>
    <row r="138" spans="2:12" x14ac:dyDescent="0.25">
      <c r="B138">
        <f t="shared" ref="B138:B201" si="20">B137+0.1</f>
        <v>12.99999999999997</v>
      </c>
      <c r="C138" s="1">
        <f t="shared" ref="C138:D201" si="21">C137</f>
        <v>300</v>
      </c>
      <c r="D138" s="1">
        <f t="shared" si="21"/>
        <v>0</v>
      </c>
      <c r="E138" s="1"/>
      <c r="F138">
        <f t="shared" si="16"/>
        <v>-25</v>
      </c>
      <c r="G138">
        <f t="shared" si="17"/>
        <v>-6</v>
      </c>
      <c r="H138">
        <f t="shared" si="19"/>
        <v>0.99574283374085226</v>
      </c>
      <c r="I138">
        <f t="shared" si="18"/>
        <v>-6.9853874549731465</v>
      </c>
      <c r="J138">
        <f>G137+J137</f>
        <v>-780</v>
      </c>
      <c r="K138">
        <f t="shared" ref="K138:K201" si="22">H137*COS(J137)-I137*SIN(J137)+K137</f>
        <v>9.1681863733245592</v>
      </c>
      <c r="L138">
        <f t="shared" ref="L138:L201" si="23">H137*SIN(J137)+I137*COS(J137)+L137</f>
        <v>19.348221553678108</v>
      </c>
    </row>
    <row r="139" spans="2:12" x14ac:dyDescent="0.25">
      <c r="B139">
        <f t="shared" si="20"/>
        <v>13.099999999999969</v>
      </c>
      <c r="C139" s="1">
        <f t="shared" si="21"/>
        <v>300</v>
      </c>
      <c r="D139" s="1">
        <f t="shared" si="21"/>
        <v>0</v>
      </c>
      <c r="E139" s="1"/>
      <c r="F139">
        <f t="shared" si="16"/>
        <v>-25</v>
      </c>
      <c r="G139">
        <f t="shared" si="17"/>
        <v>-6</v>
      </c>
      <c r="H139">
        <f t="shared" si="19"/>
        <v>0.99574283374085226</v>
      </c>
      <c r="I139">
        <f t="shared" si="18"/>
        <v>-6.9853874549731465</v>
      </c>
      <c r="J139">
        <f>G138+J138</f>
        <v>-786</v>
      </c>
      <c r="K139">
        <f t="shared" si="22"/>
        <v>4.3925700071957028</v>
      </c>
      <c r="L139">
        <f t="shared" si="23"/>
        <v>14.153933343479842</v>
      </c>
    </row>
    <row r="140" spans="2:12" x14ac:dyDescent="0.25">
      <c r="B140">
        <f t="shared" si="20"/>
        <v>13.199999999999969</v>
      </c>
      <c r="C140" s="1">
        <f t="shared" si="21"/>
        <v>300</v>
      </c>
      <c r="D140" s="1">
        <f t="shared" si="21"/>
        <v>0</v>
      </c>
      <c r="E140" s="1"/>
      <c r="F140">
        <f t="shared" si="16"/>
        <v>-25</v>
      </c>
      <c r="G140">
        <f t="shared" si="17"/>
        <v>-6</v>
      </c>
      <c r="H140">
        <f t="shared" si="19"/>
        <v>0.99574283374085226</v>
      </c>
      <c r="I140">
        <f t="shared" si="18"/>
        <v>-6.9853874549731465</v>
      </c>
      <c r="J140">
        <f>G139+J139</f>
        <v>-792</v>
      </c>
      <c r="K140">
        <f t="shared" si="22"/>
        <v>1.2585297000389355</v>
      </c>
      <c r="L140">
        <f t="shared" si="23"/>
        <v>7.8321509176003197</v>
      </c>
    </row>
    <row r="141" spans="2:12" x14ac:dyDescent="0.25">
      <c r="B141">
        <f t="shared" si="20"/>
        <v>13.299999999999969</v>
      </c>
      <c r="C141" s="1">
        <f t="shared" si="21"/>
        <v>300</v>
      </c>
      <c r="D141" s="1">
        <f t="shared" si="21"/>
        <v>0</v>
      </c>
      <c r="E141" s="1"/>
      <c r="F141">
        <f t="shared" si="16"/>
        <v>-25</v>
      </c>
      <c r="G141">
        <f t="shared" si="17"/>
        <v>-6</v>
      </c>
      <c r="H141">
        <f t="shared" si="19"/>
        <v>0.99574283374085226</v>
      </c>
      <c r="I141">
        <f t="shared" si="18"/>
        <v>-6.9853874549731465</v>
      </c>
      <c r="J141">
        <f>G140+J140</f>
        <v>-798</v>
      </c>
      <c r="K141">
        <f t="shared" si="22"/>
        <v>1.5721305974762068E-2</v>
      </c>
      <c r="L141">
        <f t="shared" si="23"/>
        <v>0.88646383980260879</v>
      </c>
    </row>
    <row r="142" spans="2:12" x14ac:dyDescent="0.25">
      <c r="B142">
        <f t="shared" si="20"/>
        <v>13.399999999999968</v>
      </c>
      <c r="C142" s="1">
        <f t="shared" si="21"/>
        <v>300</v>
      </c>
      <c r="D142" s="1">
        <f t="shared" si="21"/>
        <v>0</v>
      </c>
      <c r="E142" s="1"/>
      <c r="F142">
        <f t="shared" si="16"/>
        <v>-25</v>
      </c>
      <c r="G142">
        <f t="shared" si="17"/>
        <v>-6</v>
      </c>
      <c r="H142">
        <f t="shared" si="19"/>
        <v>0.99574283374085226</v>
      </c>
      <c r="I142">
        <f t="shared" si="18"/>
        <v>-6.9853874549731465</v>
      </c>
      <c r="J142">
        <f>G141+J141</f>
        <v>-804</v>
      </c>
      <c r="K142">
        <f t="shared" si="22"/>
        <v>0.76314622917137243</v>
      </c>
      <c r="L142">
        <f t="shared" si="23"/>
        <v>-6.12983843926341</v>
      </c>
    </row>
    <row r="143" spans="2:12" x14ac:dyDescent="0.25">
      <c r="B143">
        <f t="shared" si="20"/>
        <v>13.499999999999968</v>
      </c>
      <c r="C143" s="1">
        <f t="shared" si="21"/>
        <v>300</v>
      </c>
      <c r="D143" s="1">
        <f t="shared" si="21"/>
        <v>0</v>
      </c>
      <c r="E143" s="1"/>
      <c r="F143">
        <f t="shared" si="16"/>
        <v>-25</v>
      </c>
      <c r="G143">
        <f t="shared" si="17"/>
        <v>-6</v>
      </c>
      <c r="H143">
        <f t="shared" si="19"/>
        <v>0.99574283374085226</v>
      </c>
      <c r="I143">
        <f t="shared" si="18"/>
        <v>-6.9853874549731465</v>
      </c>
      <c r="J143">
        <f>G142+J142</f>
        <v>-810</v>
      </c>
      <c r="K143">
        <f t="shared" si="22"/>
        <v>3.4412650287461801</v>
      </c>
      <c r="L143">
        <f t="shared" si="23"/>
        <v>-12.657841302498571</v>
      </c>
    </row>
    <row r="144" spans="2:12" x14ac:dyDescent="0.25">
      <c r="B144">
        <f t="shared" si="20"/>
        <v>13.599999999999968</v>
      </c>
      <c r="C144" s="1">
        <f t="shared" si="21"/>
        <v>300</v>
      </c>
      <c r="D144" s="1">
        <f t="shared" si="21"/>
        <v>0</v>
      </c>
      <c r="E144" s="1"/>
      <c r="F144">
        <f t="shared" si="16"/>
        <v>-25</v>
      </c>
      <c r="G144">
        <f t="shared" si="17"/>
        <v>-6</v>
      </c>
      <c r="H144">
        <f t="shared" si="19"/>
        <v>0.99574283374085226</v>
      </c>
      <c r="I144">
        <f t="shared" si="18"/>
        <v>-6.9853874549731465</v>
      </c>
      <c r="J144">
        <f>G143+J143</f>
        <v>-816</v>
      </c>
      <c r="K144">
        <f t="shared" si="22"/>
        <v>7.8367402964925246</v>
      </c>
      <c r="L144">
        <f t="shared" si="23"/>
        <v>-18.177527784326383</v>
      </c>
    </row>
    <row r="145" spans="2:12" x14ac:dyDescent="0.25">
      <c r="B145">
        <f t="shared" si="20"/>
        <v>13.699999999999967</v>
      </c>
      <c r="C145" s="1">
        <f t="shared" si="21"/>
        <v>300</v>
      </c>
      <c r="D145" s="1">
        <f t="shared" si="21"/>
        <v>0</v>
      </c>
      <c r="E145" s="1"/>
      <c r="F145">
        <f t="shared" si="16"/>
        <v>-25</v>
      </c>
      <c r="G145">
        <f t="shared" si="17"/>
        <v>-6</v>
      </c>
      <c r="H145">
        <f t="shared" si="19"/>
        <v>0.99574283374085226</v>
      </c>
      <c r="I145">
        <f t="shared" si="18"/>
        <v>-6.9853874549731465</v>
      </c>
      <c r="J145">
        <f>G144+J144</f>
        <v>-822</v>
      </c>
      <c r="K145">
        <f t="shared" si="22"/>
        <v>13.599430992510921</v>
      </c>
      <c r="L145">
        <f t="shared" si="23"/>
        <v>-22.24920282404474</v>
      </c>
    </row>
    <row r="146" spans="2:12" x14ac:dyDescent="0.25">
      <c r="B146">
        <f t="shared" si="20"/>
        <v>13.799999999999967</v>
      </c>
      <c r="C146" s="1">
        <f t="shared" si="21"/>
        <v>300</v>
      </c>
      <c r="D146" s="1">
        <f t="shared" si="21"/>
        <v>0</v>
      </c>
      <c r="E146" s="1"/>
      <c r="F146">
        <f t="shared" si="16"/>
        <v>-25</v>
      </c>
      <c r="G146">
        <f t="shared" si="17"/>
        <v>-6</v>
      </c>
      <c r="H146">
        <f t="shared" si="19"/>
        <v>0.99574283374085226</v>
      </c>
      <c r="I146">
        <f t="shared" si="18"/>
        <v>-6.9853874549731465</v>
      </c>
      <c r="J146">
        <f>G145+J145</f>
        <v>-828</v>
      </c>
      <c r="K146">
        <f t="shared" si="22"/>
        <v>20.270284479711339</v>
      </c>
      <c r="L146">
        <f t="shared" si="23"/>
        <v>-24.54851912228396</v>
      </c>
    </row>
    <row r="147" spans="2:12" x14ac:dyDescent="0.25">
      <c r="B147">
        <f t="shared" si="20"/>
        <v>13.899999999999967</v>
      </c>
      <c r="C147" s="1">
        <f t="shared" si="21"/>
        <v>300</v>
      </c>
      <c r="D147" s="1">
        <f t="shared" si="21"/>
        <v>0</v>
      </c>
      <c r="E147" s="1"/>
      <c r="F147">
        <f t="shared" si="16"/>
        <v>-25</v>
      </c>
      <c r="G147">
        <f t="shared" si="17"/>
        <v>-6</v>
      </c>
      <c r="H147">
        <f t="shared" si="19"/>
        <v>0.99574283374085226</v>
      </c>
      <c r="I147">
        <f t="shared" si="18"/>
        <v>-6.9853874549731465</v>
      </c>
      <c r="J147">
        <f>G146+J146</f>
        <v>-834</v>
      </c>
      <c r="K147">
        <f t="shared" si="22"/>
        <v>27.317904393708581</v>
      </c>
      <c r="L147">
        <f t="shared" si="23"/>
        <v>-24.892314460926023</v>
      </c>
    </row>
    <row r="148" spans="2:12" x14ac:dyDescent="0.25">
      <c r="B148">
        <f t="shared" si="20"/>
        <v>13.999999999999966</v>
      </c>
      <c r="C148" s="1">
        <f t="shared" si="21"/>
        <v>300</v>
      </c>
      <c r="D148" s="1">
        <f t="shared" si="21"/>
        <v>0</v>
      </c>
      <c r="E148" s="1"/>
      <c r="F148">
        <f t="shared" si="16"/>
        <v>-25</v>
      </c>
      <c r="G148">
        <f t="shared" si="17"/>
        <v>-6</v>
      </c>
      <c r="H148">
        <f t="shared" si="19"/>
        <v>0.99574283374085226</v>
      </c>
      <c r="I148">
        <f t="shared" si="18"/>
        <v>-6.9853874549731465</v>
      </c>
      <c r="J148">
        <f>G147+J147</f>
        <v>-840</v>
      </c>
      <c r="K148">
        <f t="shared" si="22"/>
        <v>34.180881372559277</v>
      </c>
      <c r="L148">
        <f t="shared" si="23"/>
        <v>-23.253202300392825</v>
      </c>
    </row>
    <row r="149" spans="2:12" x14ac:dyDescent="0.25">
      <c r="B149">
        <f t="shared" si="20"/>
        <v>14.099999999999966</v>
      </c>
      <c r="C149" s="1">
        <f t="shared" si="21"/>
        <v>300</v>
      </c>
      <c r="D149" s="1">
        <f t="shared" si="21"/>
        <v>0</v>
      </c>
      <c r="E149" s="1"/>
      <c r="F149">
        <f t="shared" si="16"/>
        <v>-25</v>
      </c>
      <c r="G149">
        <f t="shared" si="17"/>
        <v>-6</v>
      </c>
      <c r="H149">
        <f t="shared" si="19"/>
        <v>0.99574283374085226</v>
      </c>
      <c r="I149">
        <f t="shared" si="18"/>
        <v>-6.9853874549731465</v>
      </c>
      <c r="J149">
        <f>G148+J148</f>
        <v>-846</v>
      </c>
      <c r="K149">
        <f t="shared" si="22"/>
        <v>40.312514604677915</v>
      </c>
      <c r="L149">
        <f t="shared" si="23"/>
        <v>-19.761753375688237</v>
      </c>
    </row>
    <row r="150" spans="2:12" x14ac:dyDescent="0.25">
      <c r="B150">
        <f t="shared" si="20"/>
        <v>14.199999999999966</v>
      </c>
      <c r="C150" s="1">
        <f t="shared" si="21"/>
        <v>300</v>
      </c>
      <c r="D150" s="1">
        <f t="shared" si="21"/>
        <v>0</v>
      </c>
      <c r="E150" s="1"/>
      <c r="F150">
        <f t="shared" si="16"/>
        <v>-25</v>
      </c>
      <c r="G150">
        <f t="shared" si="17"/>
        <v>-6</v>
      </c>
      <c r="H150">
        <f t="shared" si="19"/>
        <v>0.99574283374085226</v>
      </c>
      <c r="I150">
        <f t="shared" si="18"/>
        <v>-6.9853874549731465</v>
      </c>
      <c r="J150">
        <f>G149+J149</f>
        <v>-852</v>
      </c>
      <c r="K150">
        <f t="shared" si="22"/>
        <v>45.224361702063739</v>
      </c>
      <c r="L150">
        <f t="shared" si="23"/>
        <v>-14.696094506504</v>
      </c>
    </row>
    <row r="151" spans="2:12" x14ac:dyDescent="0.25">
      <c r="B151">
        <f t="shared" si="20"/>
        <v>14.299999999999965</v>
      </c>
      <c r="C151" s="1">
        <f t="shared" si="21"/>
        <v>300</v>
      </c>
      <c r="D151" s="1">
        <f t="shared" si="21"/>
        <v>0</v>
      </c>
      <c r="E151" s="1"/>
      <c r="F151">
        <f t="shared" si="16"/>
        <v>-25</v>
      </c>
      <c r="G151">
        <f t="shared" si="17"/>
        <v>-6</v>
      </c>
      <c r="H151">
        <f t="shared" si="19"/>
        <v>0.99574283374085226</v>
      </c>
      <c r="I151">
        <f t="shared" si="18"/>
        <v>-6.9853874549731465</v>
      </c>
      <c r="J151">
        <f>G150+J150</f>
        <v>-858</v>
      </c>
      <c r="K151">
        <f t="shared" si="22"/>
        <v>48.525147740904536</v>
      </c>
      <c r="L151">
        <f t="shared" si="23"/>
        <v>-8.4597531742133931</v>
      </c>
    </row>
    <row r="152" spans="2:12" x14ac:dyDescent="0.25">
      <c r="B152">
        <f t="shared" si="20"/>
        <v>14.399999999999965</v>
      </c>
      <c r="C152" s="1">
        <f t="shared" si="21"/>
        <v>300</v>
      </c>
      <c r="D152" s="1">
        <f t="shared" si="21"/>
        <v>0</v>
      </c>
      <c r="E152" s="1"/>
      <c r="F152">
        <f t="shared" si="16"/>
        <v>-25</v>
      </c>
      <c r="G152">
        <f t="shared" si="17"/>
        <v>-6</v>
      </c>
      <c r="H152">
        <f t="shared" si="19"/>
        <v>0.99574283374085226</v>
      </c>
      <c r="I152">
        <f t="shared" si="18"/>
        <v>-6.9853874549731465</v>
      </c>
      <c r="J152">
        <f>G151+J151</f>
        <v>-864</v>
      </c>
      <c r="K152">
        <f t="shared" si="22"/>
        <v>49.951933997689295</v>
      </c>
      <c r="L152">
        <f t="shared" si="23"/>
        <v>-1.5495127540476368</v>
      </c>
    </row>
    <row r="153" spans="2:12" x14ac:dyDescent="0.25">
      <c r="B153">
        <f t="shared" si="20"/>
        <v>14.499999999999964</v>
      </c>
      <c r="C153" s="1">
        <f t="shared" si="21"/>
        <v>300</v>
      </c>
      <c r="D153" s="1">
        <f t="shared" si="21"/>
        <v>0</v>
      </c>
      <c r="E153" s="1"/>
      <c r="F153">
        <f t="shared" si="16"/>
        <v>-25</v>
      </c>
      <c r="G153">
        <f t="shared" si="17"/>
        <v>-6</v>
      </c>
      <c r="H153">
        <f t="shared" si="19"/>
        <v>0.99574283374085226</v>
      </c>
      <c r="I153">
        <f t="shared" si="18"/>
        <v>-6.9853874549731465</v>
      </c>
      <c r="J153">
        <f>G152+J152</f>
        <v>-870</v>
      </c>
      <c r="K153">
        <f t="shared" si="22"/>
        <v>49.391063497180149</v>
      </c>
      <c r="L153">
        <f t="shared" si="23"/>
        <v>5.4841609637687574</v>
      </c>
    </row>
    <row r="154" spans="2:12" x14ac:dyDescent="0.25">
      <c r="B154">
        <f t="shared" si="20"/>
        <v>14.599999999999964</v>
      </c>
      <c r="C154" s="1">
        <f t="shared" si="21"/>
        <v>300</v>
      </c>
      <c r="D154" s="1">
        <f t="shared" si="21"/>
        <v>0</v>
      </c>
      <c r="E154" s="1"/>
      <c r="F154">
        <f t="shared" si="16"/>
        <v>-25</v>
      </c>
      <c r="G154">
        <f t="shared" si="17"/>
        <v>-6</v>
      </c>
      <c r="H154">
        <f t="shared" si="19"/>
        <v>0.99574283374085226</v>
      </c>
      <c r="I154">
        <f t="shared" si="18"/>
        <v>-6.9853874549731465</v>
      </c>
      <c r="J154">
        <f>G153+J153</f>
        <v>-876</v>
      </c>
      <c r="K154">
        <f t="shared" si="22"/>
        <v>46.88721486190019</v>
      </c>
      <c r="L154">
        <f t="shared" si="23"/>
        <v>12.080969563284826</v>
      </c>
    </row>
    <row r="155" spans="2:12" x14ac:dyDescent="0.25">
      <c r="B155">
        <f t="shared" si="20"/>
        <v>14.699999999999964</v>
      </c>
      <c r="C155" s="1">
        <f t="shared" si="21"/>
        <v>300</v>
      </c>
      <c r="D155" s="1">
        <f t="shared" si="21"/>
        <v>0</v>
      </c>
      <c r="E155" s="1"/>
      <c r="F155">
        <f t="shared" si="16"/>
        <v>-25</v>
      </c>
      <c r="G155">
        <f t="shared" si="17"/>
        <v>-6</v>
      </c>
      <c r="H155">
        <f t="shared" si="19"/>
        <v>0.99574283374085226</v>
      </c>
      <c r="I155">
        <f t="shared" si="18"/>
        <v>-6.9853874549731465</v>
      </c>
      <c r="J155">
        <f>G154+J154</f>
        <v>-882</v>
      </c>
      <c r="K155">
        <f t="shared" si="22"/>
        <v>42.639843238677564</v>
      </c>
      <c r="L155">
        <f t="shared" si="23"/>
        <v>17.715415053418319</v>
      </c>
    </row>
    <row r="156" spans="2:12" x14ac:dyDescent="0.25">
      <c r="B156">
        <f t="shared" si="20"/>
        <v>14.799999999999963</v>
      </c>
      <c r="C156" s="1">
        <f t="shared" si="21"/>
        <v>300</v>
      </c>
      <c r="D156" s="1">
        <f t="shared" si="21"/>
        <v>0</v>
      </c>
      <c r="E156" s="1"/>
      <c r="F156">
        <f t="shared" si="16"/>
        <v>-25</v>
      </c>
      <c r="G156">
        <f t="shared" si="17"/>
        <v>-6</v>
      </c>
      <c r="H156">
        <f t="shared" si="19"/>
        <v>0.99574283374085226</v>
      </c>
      <c r="I156">
        <f t="shared" si="18"/>
        <v>-6.9853874549731465</v>
      </c>
      <c r="J156">
        <f>G155+J155</f>
        <v>-888</v>
      </c>
      <c r="K156">
        <f t="shared" si="22"/>
        <v>36.987291815996926</v>
      </c>
      <c r="L156">
        <f t="shared" si="23"/>
        <v>21.938660736656928</v>
      </c>
    </row>
    <row r="157" spans="2:12" x14ac:dyDescent="0.25">
      <c r="B157">
        <f t="shared" si="20"/>
        <v>14.899999999999963</v>
      </c>
      <c r="C157" s="1">
        <f t="shared" si="21"/>
        <v>300</v>
      </c>
      <c r="D157" s="1">
        <f t="shared" si="21"/>
        <v>0</v>
      </c>
      <c r="E157" s="1"/>
      <c r="F157">
        <f t="shared" si="16"/>
        <v>-25</v>
      </c>
      <c r="G157">
        <f t="shared" si="17"/>
        <v>-6</v>
      </c>
      <c r="H157">
        <f t="shared" si="19"/>
        <v>0.99574283374085226</v>
      </c>
      <c r="I157">
        <f t="shared" si="18"/>
        <v>-6.9853874549731465</v>
      </c>
      <c r="J157">
        <f>G156+J156</f>
        <v>-894</v>
      </c>
      <c r="K157">
        <f t="shared" si="22"/>
        <v>30.379839599577142</v>
      </c>
      <c r="L157">
        <f t="shared" si="23"/>
        <v>24.414285283063705</v>
      </c>
    </row>
    <row r="158" spans="2:12" x14ac:dyDescent="0.25">
      <c r="B158">
        <f t="shared" si="20"/>
        <v>14.999999999999963</v>
      </c>
      <c r="C158" s="1">
        <f t="shared" si="21"/>
        <v>300</v>
      </c>
      <c r="D158" s="1">
        <f t="shared" si="21"/>
        <v>0</v>
      </c>
      <c r="E158" s="1"/>
      <c r="F158">
        <f t="shared" si="16"/>
        <v>-25</v>
      </c>
      <c r="G158">
        <f t="shared" si="17"/>
        <v>-6</v>
      </c>
      <c r="H158">
        <f t="shared" si="19"/>
        <v>0.99574283374085226</v>
      </c>
      <c r="I158">
        <f t="shared" si="18"/>
        <v>-6.9853874549731465</v>
      </c>
      <c r="J158">
        <f>G157+J157</f>
        <v>-900</v>
      </c>
      <c r="K158">
        <f t="shared" si="22"/>
        <v>23.343832444921023</v>
      </c>
      <c r="L158">
        <f t="shared" si="23"/>
        <v>24.945081860549251</v>
      </c>
    </row>
    <row r="159" spans="2:12" x14ac:dyDescent="0.25">
      <c r="B159">
        <f t="shared" si="20"/>
        <v>15.099999999999962</v>
      </c>
      <c r="C159" s="1">
        <f t="shared" si="21"/>
        <v>300</v>
      </c>
      <c r="D159" s="1">
        <f t="shared" si="21"/>
        <v>0</v>
      </c>
      <c r="E159" s="1"/>
      <c r="F159">
        <f t="shared" si="16"/>
        <v>-25</v>
      </c>
      <c r="G159">
        <f t="shared" si="17"/>
        <v>-6</v>
      </c>
      <c r="H159">
        <f t="shared" si="19"/>
        <v>0.99574283374085226</v>
      </c>
      <c r="I159">
        <f t="shared" si="18"/>
        <v>-6.9853874549731465</v>
      </c>
      <c r="J159">
        <f>G158+J158</f>
        <v>-906</v>
      </c>
      <c r="K159">
        <f t="shared" si="22"/>
        <v>16.439754648220422</v>
      </c>
      <c r="L159">
        <f t="shared" si="23"/>
        <v>23.488767518057134</v>
      </c>
    </row>
    <row r="160" spans="2:12" x14ac:dyDescent="0.25">
      <c r="B160">
        <f t="shared" si="20"/>
        <v>15.199999999999962</v>
      </c>
      <c r="C160" s="1">
        <f t="shared" si="21"/>
        <v>300</v>
      </c>
      <c r="D160" s="1">
        <f t="shared" si="21"/>
        <v>0</v>
      </c>
      <c r="E160" s="1"/>
      <c r="F160">
        <f t="shared" si="16"/>
        <v>-25</v>
      </c>
      <c r="G160">
        <f t="shared" si="17"/>
        <v>-6</v>
      </c>
      <c r="H160">
        <f t="shared" si="19"/>
        <v>0.99574283374085226</v>
      </c>
      <c r="I160">
        <f t="shared" si="18"/>
        <v>-6.9853874549731465</v>
      </c>
      <c r="J160">
        <f>G159+J159</f>
        <v>-912</v>
      </c>
      <c r="K160">
        <f t="shared" si="22"/>
        <v>10.217581088647655</v>
      </c>
      <c r="L160">
        <f t="shared" si="23"/>
        <v>20.161351421204198</v>
      </c>
    </row>
    <row r="161" spans="2:12" x14ac:dyDescent="0.25">
      <c r="B161">
        <f t="shared" si="20"/>
        <v>15.299999999999962</v>
      </c>
      <c r="C161" s="1">
        <f t="shared" si="21"/>
        <v>300</v>
      </c>
      <c r="D161" s="1">
        <f t="shared" si="21"/>
        <v>0</v>
      </c>
      <c r="E161" s="1"/>
      <c r="F161">
        <f t="shared" si="16"/>
        <v>-25</v>
      </c>
      <c r="G161">
        <f t="shared" si="17"/>
        <v>-6</v>
      </c>
      <c r="H161">
        <f t="shared" si="19"/>
        <v>0.99574283374085226</v>
      </c>
      <c r="I161">
        <f t="shared" si="18"/>
        <v>-6.9853874549731465</v>
      </c>
      <c r="J161">
        <f>G160+J160</f>
        <v>-918</v>
      </c>
      <c r="K161">
        <f t="shared" si="22"/>
        <v>5.172966544781632</v>
      </c>
      <c r="L161">
        <f t="shared" si="23"/>
        <v>15.227893628655664</v>
      </c>
    </row>
    <row r="162" spans="2:12" x14ac:dyDescent="0.25">
      <c r="B162">
        <f t="shared" si="20"/>
        <v>15.399999999999961</v>
      </c>
      <c r="C162" s="1">
        <f t="shared" si="21"/>
        <v>300</v>
      </c>
      <c r="D162" s="1">
        <f t="shared" si="21"/>
        <v>0</v>
      </c>
      <c r="E162" s="1"/>
      <c r="F162">
        <f t="shared" si="16"/>
        <v>-25</v>
      </c>
      <c r="G162">
        <f t="shared" si="17"/>
        <v>-6</v>
      </c>
      <c r="H162">
        <f t="shared" si="19"/>
        <v>0.99574283374085226</v>
      </c>
      <c r="I162">
        <f t="shared" si="18"/>
        <v>-6.9853874549731465</v>
      </c>
      <c r="J162">
        <f>G161+J161</f>
        <v>-924</v>
      </c>
      <c r="K162">
        <f t="shared" si="22"/>
        <v>1.7077621191055079</v>
      </c>
      <c r="L162">
        <f t="shared" si="23"/>
        <v>9.0813905598109841</v>
      </c>
    </row>
    <row r="163" spans="2:12" x14ac:dyDescent="0.25">
      <c r="B163">
        <f t="shared" si="20"/>
        <v>15.499999999999961</v>
      </c>
      <c r="C163" s="1">
        <f t="shared" si="21"/>
        <v>300</v>
      </c>
      <c r="D163" s="1">
        <f t="shared" si="21"/>
        <v>0</v>
      </c>
      <c r="E163" s="1"/>
      <c r="F163">
        <f t="shared" si="16"/>
        <v>-25</v>
      </c>
      <c r="G163">
        <f t="shared" si="17"/>
        <v>-6</v>
      </c>
      <c r="H163">
        <f t="shared" si="19"/>
        <v>0.99574283374085226</v>
      </c>
      <c r="I163">
        <f t="shared" si="18"/>
        <v>-6.9853874549731465</v>
      </c>
      <c r="J163">
        <f>G162+J162</f>
        <v>-930</v>
      </c>
      <c r="K163">
        <f t="shared" si="22"/>
        <v>9.8004009564410355E-2</v>
      </c>
      <c r="L163">
        <f t="shared" si="23"/>
        <v>2.2114691253396161</v>
      </c>
    </row>
    <row r="164" spans="2:12" x14ac:dyDescent="0.25">
      <c r="B164">
        <f t="shared" si="20"/>
        <v>15.599999999999961</v>
      </c>
      <c r="C164" s="1">
        <f t="shared" si="21"/>
        <v>300</v>
      </c>
      <c r="D164" s="1">
        <f t="shared" si="21"/>
        <v>0</v>
      </c>
      <c r="E164" s="1"/>
      <c r="F164">
        <f t="shared" si="16"/>
        <v>-25</v>
      </c>
      <c r="G164">
        <f t="shared" si="17"/>
        <v>-6</v>
      </c>
      <c r="H164">
        <f t="shared" si="19"/>
        <v>0.99574283374085226</v>
      </c>
      <c r="I164">
        <f t="shared" si="18"/>
        <v>-6.9853874549731465</v>
      </c>
      <c r="J164">
        <f>G163+J163</f>
        <v>-936</v>
      </c>
      <c r="K164">
        <f t="shared" si="22"/>
        <v>0.47192462428888016</v>
      </c>
      <c r="L164">
        <f t="shared" si="23"/>
        <v>-4.8346166718194388</v>
      </c>
    </row>
    <row r="165" spans="2:12" x14ac:dyDescent="0.25">
      <c r="B165">
        <f t="shared" si="20"/>
        <v>15.69999999999996</v>
      </c>
      <c r="C165" s="1">
        <f t="shared" si="21"/>
        <v>300</v>
      </c>
      <c r="D165" s="1">
        <f t="shared" si="21"/>
        <v>0</v>
      </c>
      <c r="E165" s="1"/>
      <c r="F165">
        <f t="shared" si="16"/>
        <v>-25</v>
      </c>
      <c r="G165">
        <f t="shared" si="17"/>
        <v>-6</v>
      </c>
      <c r="H165">
        <f t="shared" si="19"/>
        <v>0.99574283374085226</v>
      </c>
      <c r="I165">
        <f t="shared" si="18"/>
        <v>-6.9853874549731465</v>
      </c>
      <c r="J165">
        <f>G164+J164</f>
        <v>-942</v>
      </c>
      <c r="K165">
        <f t="shared" si="22"/>
        <v>2.7997376614789284</v>
      </c>
      <c r="L165">
        <f t="shared" si="23"/>
        <v>-11.495579676590634</v>
      </c>
    </row>
    <row r="166" spans="2:12" x14ac:dyDescent="0.25">
      <c r="B166">
        <f t="shared" si="20"/>
        <v>15.79999999999996</v>
      </c>
      <c r="C166" s="1">
        <f t="shared" si="21"/>
        <v>300</v>
      </c>
      <c r="D166" s="1">
        <f t="shared" si="21"/>
        <v>0</v>
      </c>
      <c r="E166" s="1"/>
      <c r="F166">
        <f t="shared" si="16"/>
        <v>-25</v>
      </c>
      <c r="G166">
        <f t="shared" si="17"/>
        <v>-6</v>
      </c>
      <c r="H166">
        <f t="shared" si="19"/>
        <v>0.99574283374085226</v>
      </c>
      <c r="I166">
        <f t="shared" si="18"/>
        <v>-6.9853874549731465</v>
      </c>
      <c r="J166">
        <f>G165+J165</f>
        <v>-948</v>
      </c>
      <c r="K166">
        <f t="shared" si="22"/>
        <v>6.8960108691289133</v>
      </c>
      <c r="L166">
        <f t="shared" si="23"/>
        <v>-17.240811394748864</v>
      </c>
    </row>
    <row r="167" spans="2:12" x14ac:dyDescent="0.25">
      <c r="B167">
        <f t="shared" si="20"/>
        <v>15.899999999999959</v>
      </c>
      <c r="C167" s="1">
        <f t="shared" si="21"/>
        <v>300</v>
      </c>
      <c r="D167" s="1">
        <f t="shared" si="21"/>
        <v>0</v>
      </c>
      <c r="E167" s="1"/>
      <c r="F167">
        <f t="shared" si="16"/>
        <v>-25</v>
      </c>
      <c r="G167">
        <f t="shared" si="17"/>
        <v>-6</v>
      </c>
      <c r="H167">
        <f t="shared" si="19"/>
        <v>0.99574283374085226</v>
      </c>
      <c r="I167">
        <f t="shared" si="18"/>
        <v>-6.9853874549731465</v>
      </c>
      <c r="J167">
        <f>G166+J166</f>
        <v>-954</v>
      </c>
      <c r="K167">
        <f t="shared" si="22"/>
        <v>12.434437471913867</v>
      </c>
      <c r="L167">
        <f t="shared" si="23"/>
        <v>-21.612649961371194</v>
      </c>
    </row>
    <row r="168" spans="2:12" x14ac:dyDescent="0.25">
      <c r="B168">
        <f t="shared" si="20"/>
        <v>15.999999999999959</v>
      </c>
      <c r="C168" s="1">
        <f t="shared" si="21"/>
        <v>300</v>
      </c>
      <c r="D168" s="1">
        <f t="shared" si="21"/>
        <v>0</v>
      </c>
      <c r="E168" s="1"/>
      <c r="F168">
        <f t="shared" si="16"/>
        <v>-25</v>
      </c>
      <c r="G168">
        <f t="shared" si="17"/>
        <v>-6</v>
      </c>
      <c r="H168">
        <f t="shared" si="19"/>
        <v>0.99574283374085226</v>
      </c>
      <c r="I168">
        <f t="shared" si="18"/>
        <v>-6.9853874549731465</v>
      </c>
      <c r="J168">
        <f>G167+J167</f>
        <v>-960</v>
      </c>
      <c r="K168">
        <f t="shared" si="22"/>
        <v>18.973829581839965</v>
      </c>
      <c r="L168">
        <f t="shared" si="23"/>
        <v>-24.262837222618739</v>
      </c>
    </row>
    <row r="169" spans="2:12" x14ac:dyDescent="0.25">
      <c r="B169">
        <f t="shared" si="20"/>
        <v>16.099999999999959</v>
      </c>
      <c r="C169" s="1">
        <f t="shared" si="21"/>
        <v>300</v>
      </c>
      <c r="D169" s="1">
        <f t="shared" si="21"/>
        <v>0</v>
      </c>
      <c r="E169" s="1"/>
      <c r="F169">
        <f t="shared" si="16"/>
        <v>-25</v>
      </c>
      <c r="G169">
        <f t="shared" si="17"/>
        <v>-6</v>
      </c>
      <c r="H169">
        <f t="shared" si="19"/>
        <v>0.99574283374085226</v>
      </c>
      <c r="I169">
        <f t="shared" si="18"/>
        <v>-6.9853874549731465</v>
      </c>
      <c r="J169">
        <f>G168+J168</f>
        <v>-966</v>
      </c>
      <c r="K169">
        <f t="shared" si="22"/>
        <v>25.993262972468777</v>
      </c>
      <c r="L169">
        <f t="shared" si="23"/>
        <v>-24.980260780614817</v>
      </c>
    </row>
    <row r="170" spans="2:12" x14ac:dyDescent="0.25">
      <c r="B170">
        <f t="shared" si="20"/>
        <v>16.19999999999996</v>
      </c>
      <c r="C170" s="1">
        <f t="shared" si="21"/>
        <v>300</v>
      </c>
      <c r="D170" s="1">
        <f t="shared" si="21"/>
        <v>0</v>
      </c>
      <c r="E170" s="1"/>
      <c r="F170">
        <f t="shared" si="16"/>
        <v>-25</v>
      </c>
      <c r="G170">
        <f t="shared" si="17"/>
        <v>-6</v>
      </c>
      <c r="H170">
        <f t="shared" si="19"/>
        <v>0.99574283374085226</v>
      </c>
      <c r="I170">
        <f t="shared" si="18"/>
        <v>-6.9853874549731465</v>
      </c>
      <c r="J170">
        <f>G169+J169</f>
        <v>-972</v>
      </c>
      <c r="K170">
        <f t="shared" si="22"/>
        <v>32.933573604149117</v>
      </c>
      <c r="L170">
        <f t="shared" si="23"/>
        <v>-23.707771086028913</v>
      </c>
    </row>
    <row r="171" spans="2:12" x14ac:dyDescent="0.25">
      <c r="B171">
        <f t="shared" si="20"/>
        <v>16.299999999999962</v>
      </c>
      <c r="C171" s="1">
        <f t="shared" si="21"/>
        <v>300</v>
      </c>
      <c r="D171" s="1">
        <f t="shared" si="21"/>
        <v>0</v>
      </c>
      <c r="E171" s="1"/>
      <c r="F171">
        <f t="shared" si="16"/>
        <v>-25</v>
      </c>
      <c r="G171">
        <f t="shared" si="17"/>
        <v>-6</v>
      </c>
      <c r="H171">
        <f t="shared" si="19"/>
        <v>0.99574283374085226</v>
      </c>
      <c r="I171">
        <f t="shared" si="18"/>
        <v>-6.9853874549731465</v>
      </c>
      <c r="J171">
        <f>G170+J170</f>
        <v>-978</v>
      </c>
      <c r="K171">
        <f t="shared" si="22"/>
        <v>39.241900310846489</v>
      </c>
      <c r="L171">
        <f t="shared" si="23"/>
        <v>-20.546733938412466</v>
      </c>
    </row>
    <row r="172" spans="2:12" x14ac:dyDescent="0.25">
      <c r="B172">
        <f t="shared" si="20"/>
        <v>16.399999999999963</v>
      </c>
      <c r="C172" s="1">
        <f t="shared" si="21"/>
        <v>300</v>
      </c>
      <c r="D172" s="1">
        <f t="shared" si="21"/>
        <v>0</v>
      </c>
      <c r="E172" s="1"/>
      <c r="F172">
        <f t="shared" si="16"/>
        <v>-25</v>
      </c>
      <c r="G172">
        <f t="shared" si="17"/>
        <v>-6</v>
      </c>
      <c r="H172">
        <f t="shared" si="19"/>
        <v>0.99574283374085226</v>
      </c>
      <c r="I172">
        <f t="shared" si="18"/>
        <v>-6.9853874549731465</v>
      </c>
      <c r="J172">
        <f>G171+J171</f>
        <v>-984</v>
      </c>
      <c r="K172">
        <f t="shared" si="22"/>
        <v>44.415725403673704</v>
      </c>
      <c r="L172">
        <f t="shared" si="23"/>
        <v>-15.748955744719687</v>
      </c>
    </row>
    <row r="173" spans="2:12" x14ac:dyDescent="0.25">
      <c r="B173">
        <f t="shared" si="20"/>
        <v>16.499999999999964</v>
      </c>
      <c r="C173" s="1">
        <f t="shared" si="21"/>
        <v>300</v>
      </c>
      <c r="D173" s="1">
        <f t="shared" si="21"/>
        <v>0</v>
      </c>
      <c r="E173" s="1"/>
      <c r="F173">
        <f t="shared" si="16"/>
        <v>-25</v>
      </c>
      <c r="G173">
        <f t="shared" si="17"/>
        <v>-6</v>
      </c>
      <c r="H173">
        <f t="shared" si="19"/>
        <v>0.99574283374085226</v>
      </c>
      <c r="I173">
        <f t="shared" si="18"/>
        <v>-6.9853874549731465</v>
      </c>
      <c r="J173">
        <f>G172+J172</f>
        <v>-990</v>
      </c>
      <c r="K173">
        <f t="shared" si="22"/>
        <v>48.042904941893859</v>
      </c>
      <c r="L173">
        <f t="shared" si="23"/>
        <v>-9.6966247652903981</v>
      </c>
    </row>
    <row r="174" spans="2:12" x14ac:dyDescent="0.25">
      <c r="B174">
        <f t="shared" si="20"/>
        <v>16.599999999999966</v>
      </c>
      <c r="C174" s="1">
        <f t="shared" si="21"/>
        <v>300</v>
      </c>
      <c r="D174" s="1">
        <f t="shared" si="21"/>
        <v>0</v>
      </c>
      <c r="E174" s="1"/>
      <c r="F174">
        <f t="shared" si="16"/>
        <v>-25</v>
      </c>
      <c r="G174">
        <f t="shared" si="17"/>
        <v>-6</v>
      </c>
      <c r="H174">
        <f t="shared" si="19"/>
        <v>0.99574283374085226</v>
      </c>
      <c r="I174">
        <f t="shared" si="18"/>
        <v>-6.9853874549731465</v>
      </c>
      <c r="J174">
        <f>G173+J173</f>
        <v>-996</v>
      </c>
      <c r="K174">
        <f t="shared" si="22"/>
        <v>49.834499882957019</v>
      </c>
      <c r="L174">
        <f t="shared" si="23"/>
        <v>-2.8718662161401527</v>
      </c>
    </row>
    <row r="175" spans="2:12" x14ac:dyDescent="0.25">
      <c r="B175">
        <f t="shared" si="20"/>
        <v>16.699999999999967</v>
      </c>
      <c r="C175" s="1">
        <f t="shared" si="21"/>
        <v>300</v>
      </c>
      <c r="D175" s="1">
        <f t="shared" si="21"/>
        <v>0</v>
      </c>
      <c r="E175" s="1"/>
      <c r="F175">
        <f t="shared" si="16"/>
        <v>-25</v>
      </c>
      <c r="G175">
        <f t="shared" si="17"/>
        <v>-6</v>
      </c>
      <c r="H175">
        <f t="shared" si="19"/>
        <v>0.99574283374085226</v>
      </c>
      <c r="I175">
        <f t="shared" si="18"/>
        <v>-6.9853874549731465</v>
      </c>
      <c r="J175">
        <f>G174+J174</f>
        <v>-1002</v>
      </c>
      <c r="K175">
        <f t="shared" si="22"/>
        <v>49.647792800980781</v>
      </c>
      <c r="L175">
        <f t="shared" si="23"/>
        <v>4.1816635493448127</v>
      </c>
    </row>
    <row r="176" spans="2:12" x14ac:dyDescent="0.25">
      <c r="B176">
        <f t="shared" si="20"/>
        <v>16.799999999999969</v>
      </c>
      <c r="C176" s="1">
        <f t="shared" si="21"/>
        <v>300</v>
      </c>
      <c r="D176" s="1">
        <f t="shared" si="21"/>
        <v>0</v>
      </c>
      <c r="E176" s="1"/>
      <c r="F176">
        <f t="shared" si="16"/>
        <v>-25</v>
      </c>
      <c r="G176">
        <f t="shared" si="17"/>
        <v>-6</v>
      </c>
      <c r="H176">
        <f t="shared" si="19"/>
        <v>0.99574283374085226</v>
      </c>
      <c r="I176">
        <f t="shared" si="18"/>
        <v>-6.9853874549731465</v>
      </c>
      <c r="J176">
        <f>G175+J175</f>
        <v>-1008</v>
      </c>
      <c r="K176">
        <f t="shared" si="22"/>
        <v>47.497656675076072</v>
      </c>
      <c r="L176">
        <f t="shared" si="23"/>
        <v>10.902084393839743</v>
      </c>
    </row>
    <row r="177" spans="2:12" x14ac:dyDescent="0.25">
      <c r="B177">
        <f t="shared" si="20"/>
        <v>16.89999999999997</v>
      </c>
      <c r="C177" s="1">
        <f t="shared" si="21"/>
        <v>300</v>
      </c>
      <c r="D177" s="1">
        <f t="shared" si="21"/>
        <v>0</v>
      </c>
      <c r="E177" s="1"/>
      <c r="F177">
        <f t="shared" si="16"/>
        <v>-25</v>
      </c>
      <c r="G177">
        <f t="shared" si="17"/>
        <v>-6</v>
      </c>
      <c r="H177">
        <f t="shared" si="19"/>
        <v>0.99574283374085226</v>
      </c>
      <c r="I177">
        <f t="shared" si="18"/>
        <v>-6.9853874549731465</v>
      </c>
      <c r="J177">
        <f>G176+J176</f>
        <v>-1014</v>
      </c>
      <c r="K177">
        <f t="shared" si="22"/>
        <v>43.555370116357842</v>
      </c>
      <c r="L177">
        <f t="shared" si="23"/>
        <v>16.754051445694365</v>
      </c>
    </row>
    <row r="178" spans="2:12" x14ac:dyDescent="0.25">
      <c r="B178">
        <f t="shared" si="20"/>
        <v>16.999999999999972</v>
      </c>
      <c r="C178" s="1">
        <f t="shared" si="21"/>
        <v>300</v>
      </c>
      <c r="D178" s="1">
        <f t="shared" si="21"/>
        <v>0</v>
      </c>
      <c r="E178" s="1"/>
      <c r="F178">
        <f t="shared" si="16"/>
        <v>-25</v>
      </c>
      <c r="G178">
        <f t="shared" si="17"/>
        <v>-6</v>
      </c>
      <c r="H178">
        <f t="shared" si="19"/>
        <v>0.99574283374085226</v>
      </c>
      <c r="I178">
        <f t="shared" si="18"/>
        <v>-6.9853874549731465</v>
      </c>
      <c r="J178">
        <f>G177+J177</f>
        <v>-1020</v>
      </c>
      <c r="K178">
        <f t="shared" si="22"/>
        <v>38.134973411977818</v>
      </c>
      <c r="L178">
        <f t="shared" si="23"/>
        <v>21.27140036449493</v>
      </c>
    </row>
    <row r="179" spans="2:12" x14ac:dyDescent="0.25">
      <c r="B179">
        <f t="shared" si="20"/>
        <v>17.099999999999973</v>
      </c>
      <c r="C179" s="1">
        <f t="shared" si="21"/>
        <v>300</v>
      </c>
      <c r="D179" s="1">
        <f t="shared" si="21"/>
        <v>0</v>
      </c>
      <c r="E179" s="1"/>
      <c r="F179">
        <f t="shared" si="16"/>
        <v>-25</v>
      </c>
      <c r="G179">
        <f t="shared" si="17"/>
        <v>-6</v>
      </c>
      <c r="H179">
        <f t="shared" si="19"/>
        <v>0.99574283374085226</v>
      </c>
      <c r="I179">
        <f t="shared" si="18"/>
        <v>-6.9853874549731465</v>
      </c>
      <c r="J179">
        <f>G178+J178</f>
        <v>-1026</v>
      </c>
      <c r="K179">
        <f t="shared" si="22"/>
        <v>31.668252255889509</v>
      </c>
      <c r="L179">
        <f t="shared" si="23"/>
        <v>24.094281725169228</v>
      </c>
    </row>
    <row r="180" spans="2:12" x14ac:dyDescent="0.25">
      <c r="B180">
        <f t="shared" si="20"/>
        <v>17.199999999999974</v>
      </c>
      <c r="C180" s="1">
        <f t="shared" si="21"/>
        <v>300</v>
      </c>
      <c r="D180" s="1">
        <f t="shared" si="21"/>
        <v>0</v>
      </c>
      <c r="E180" s="1"/>
      <c r="F180">
        <f t="shared" si="16"/>
        <v>-25</v>
      </c>
      <c r="G180">
        <f t="shared" si="17"/>
        <v>-6</v>
      </c>
      <c r="H180">
        <f t="shared" si="19"/>
        <v>0.99574283374085226</v>
      </c>
      <c r="I180">
        <f t="shared" si="18"/>
        <v>-6.9853874549731465</v>
      </c>
      <c r="J180">
        <f>G179+J179</f>
        <v>-1032</v>
      </c>
      <c r="K180">
        <f t="shared" si="22"/>
        <v>24.670341948010943</v>
      </c>
      <c r="L180">
        <f t="shared" si="23"/>
        <v>24.997826416885896</v>
      </c>
    </row>
    <row r="181" spans="2:12" x14ac:dyDescent="0.25">
      <c r="B181">
        <f t="shared" si="20"/>
        <v>17.299999999999976</v>
      </c>
      <c r="C181" s="1">
        <f t="shared" si="21"/>
        <v>300</v>
      </c>
      <c r="D181" s="1">
        <f t="shared" si="21"/>
        <v>0</v>
      </c>
      <c r="E181" s="1"/>
      <c r="F181">
        <f t="shared" si="16"/>
        <v>-25</v>
      </c>
      <c r="G181">
        <f t="shared" si="17"/>
        <v>-6</v>
      </c>
      <c r="H181">
        <f t="shared" si="19"/>
        <v>0.99574283374085226</v>
      </c>
      <c r="I181">
        <f t="shared" si="18"/>
        <v>-6.9853874549731465</v>
      </c>
      <c r="J181">
        <f>G180+J180</f>
        <v>-1038</v>
      </c>
      <c r="K181">
        <f t="shared" si="22"/>
        <v>17.69869201156062</v>
      </c>
      <c r="L181">
        <f t="shared" si="23"/>
        <v>23.910058587505617</v>
      </c>
    </row>
    <row r="182" spans="2:12" x14ac:dyDescent="0.25">
      <c r="B182">
        <f t="shared" si="20"/>
        <v>17.399999999999977</v>
      </c>
      <c r="C182" s="1">
        <f t="shared" si="21"/>
        <v>300</v>
      </c>
      <c r="D182" s="1">
        <f t="shared" si="21"/>
        <v>0</v>
      </c>
      <c r="E182" s="1"/>
      <c r="F182">
        <f t="shared" si="16"/>
        <v>-25</v>
      </c>
      <c r="G182">
        <f t="shared" si="17"/>
        <v>-6</v>
      </c>
      <c r="H182">
        <f t="shared" si="19"/>
        <v>0.99574283374085226</v>
      </c>
      <c r="I182">
        <f t="shared" si="18"/>
        <v>-6.9853874549731465</v>
      </c>
      <c r="J182">
        <f>G181+J181</f>
        <v>-1044</v>
      </c>
      <c r="K182">
        <f t="shared" si="22"/>
        <v>11.308660083624162</v>
      </c>
      <c r="L182">
        <f t="shared" si="23"/>
        <v>20.91762919869873</v>
      </c>
    </row>
    <row r="183" spans="2:12" x14ac:dyDescent="0.25">
      <c r="B183">
        <f t="shared" si="20"/>
        <v>17.499999999999979</v>
      </c>
      <c r="C183" s="1">
        <f t="shared" si="21"/>
        <v>300</v>
      </c>
      <c r="D183" s="1">
        <f t="shared" si="21"/>
        <v>0</v>
      </c>
      <c r="E183" s="1"/>
      <c r="F183">
        <f t="shared" si="16"/>
        <v>-25</v>
      </c>
      <c r="G183">
        <f t="shared" si="17"/>
        <v>-6</v>
      </c>
      <c r="H183">
        <f t="shared" si="19"/>
        <v>0.99574283374085226</v>
      </c>
      <c r="I183">
        <f t="shared" si="18"/>
        <v>-6.9853874549731465</v>
      </c>
      <c r="J183">
        <f>G182+J182</f>
        <v>-1050</v>
      </c>
      <c r="K183">
        <f t="shared" si="22"/>
        <v>6.009272444171005</v>
      </c>
      <c r="L183">
        <f t="shared" si="23"/>
        <v>16.258913460015634</v>
      </c>
    </row>
    <row r="184" spans="2:12" x14ac:dyDescent="0.25">
      <c r="B184">
        <f t="shared" si="20"/>
        <v>17.59999999999998</v>
      </c>
      <c r="C184" s="1">
        <f t="shared" si="21"/>
        <v>300</v>
      </c>
      <c r="D184" s="1">
        <f t="shared" si="21"/>
        <v>0</v>
      </c>
      <c r="E184" s="1"/>
      <c r="F184">
        <f t="shared" si="16"/>
        <v>-25</v>
      </c>
      <c r="G184">
        <f t="shared" si="17"/>
        <v>-6</v>
      </c>
      <c r="H184">
        <f t="shared" si="19"/>
        <v>0.99574283374085226</v>
      </c>
      <c r="I184">
        <f t="shared" si="18"/>
        <v>-6.9853874549731465</v>
      </c>
      <c r="J184">
        <f>G183+J183</f>
        <v>-1056</v>
      </c>
      <c r="K184">
        <f t="shared" si="22"/>
        <v>2.2226752744171749</v>
      </c>
      <c r="L184">
        <f t="shared" si="23"/>
        <v>10.305021996354682</v>
      </c>
    </row>
    <row r="185" spans="2:12" x14ac:dyDescent="0.25">
      <c r="B185">
        <f t="shared" si="20"/>
        <v>17.699999999999982</v>
      </c>
      <c r="C185" s="1">
        <f t="shared" si="21"/>
        <v>300</v>
      </c>
      <c r="D185" s="1">
        <f t="shared" si="21"/>
        <v>0</v>
      </c>
      <c r="E185" s="1"/>
      <c r="F185">
        <f t="shared" si="16"/>
        <v>-25</v>
      </c>
      <c r="G185">
        <f t="shared" si="17"/>
        <v>-6</v>
      </c>
      <c r="H185">
        <f t="shared" si="19"/>
        <v>0.99574283374085226</v>
      </c>
      <c r="I185">
        <f t="shared" si="18"/>
        <v>-6.9853874549731465</v>
      </c>
      <c r="J185">
        <f>G184+J184</f>
        <v>-1062</v>
      </c>
      <c r="K185">
        <f t="shared" si="22"/>
        <v>0.25050673404633272</v>
      </c>
      <c r="L185">
        <f t="shared" si="23"/>
        <v>3.5302383883407691</v>
      </c>
    </row>
    <row r="186" spans="2:12" x14ac:dyDescent="0.25">
      <c r="B186">
        <f t="shared" si="20"/>
        <v>17.799999999999983</v>
      </c>
      <c r="C186" s="1">
        <f t="shared" si="21"/>
        <v>300</v>
      </c>
      <c r="D186" s="1">
        <f t="shared" si="21"/>
        <v>0</v>
      </c>
      <c r="E186" s="1"/>
      <c r="F186">
        <f t="shared" si="16"/>
        <v>-25</v>
      </c>
      <c r="G186">
        <f t="shared" si="17"/>
        <v>-6</v>
      </c>
      <c r="H186">
        <f t="shared" si="19"/>
        <v>0.99574283374085226</v>
      </c>
      <c r="I186">
        <f t="shared" si="18"/>
        <v>-6.9853874549731465</v>
      </c>
      <c r="J186">
        <f>G185+J185</f>
        <v>-1068</v>
      </c>
      <c r="K186">
        <f t="shared" si="22"/>
        <v>0.24986863833875106</v>
      </c>
      <c r="L186">
        <f t="shared" si="23"/>
        <v>-3.5257619858001181</v>
      </c>
    </row>
    <row r="187" spans="2:12" x14ac:dyDescent="0.25">
      <c r="B187">
        <f t="shared" si="20"/>
        <v>17.899999999999984</v>
      </c>
      <c r="C187" s="1">
        <f t="shared" si="21"/>
        <v>300</v>
      </c>
      <c r="D187" s="1">
        <f t="shared" si="21"/>
        <v>0</v>
      </c>
      <c r="E187" s="1"/>
      <c r="F187">
        <f t="shared" si="16"/>
        <v>-25</v>
      </c>
      <c r="G187">
        <f t="shared" si="17"/>
        <v>-6</v>
      </c>
      <c r="H187">
        <f t="shared" si="19"/>
        <v>0.99574283374085226</v>
      </c>
      <c r="I187">
        <f t="shared" si="18"/>
        <v>-6.9853874549731465</v>
      </c>
      <c r="J187">
        <f>G186+J186</f>
        <v>-1074</v>
      </c>
      <c r="K187">
        <f t="shared" si="22"/>
        <v>2.2208118176326757</v>
      </c>
      <c r="L187">
        <f t="shared" si="23"/>
        <v>-10.300902181474097</v>
      </c>
    </row>
    <row r="188" spans="2:12" x14ac:dyDescent="0.25">
      <c r="B188">
        <f t="shared" si="20"/>
        <v>17.999999999999986</v>
      </c>
      <c r="C188" s="1">
        <f t="shared" si="21"/>
        <v>300</v>
      </c>
      <c r="D188" s="1">
        <f t="shared" si="21"/>
        <v>0</v>
      </c>
      <c r="E188" s="1"/>
      <c r="F188">
        <f t="shared" si="16"/>
        <v>-25</v>
      </c>
      <c r="G188">
        <f t="shared" si="17"/>
        <v>-6</v>
      </c>
      <c r="H188">
        <f t="shared" si="19"/>
        <v>0.99574283374085226</v>
      </c>
      <c r="I188">
        <f t="shared" si="18"/>
        <v>-6.9853874549731465</v>
      </c>
      <c r="J188">
        <f>G187+J187</f>
        <v>-1080</v>
      </c>
      <c r="K188">
        <f t="shared" si="22"/>
        <v>6.0063320682087191</v>
      </c>
      <c r="L188">
        <f t="shared" si="23"/>
        <v>-16.25547841488661</v>
      </c>
    </row>
    <row r="189" spans="2:12" x14ac:dyDescent="0.25">
      <c r="B189">
        <f t="shared" si="20"/>
        <v>18.099999999999987</v>
      </c>
      <c r="C189" s="1">
        <f t="shared" si="21"/>
        <v>300</v>
      </c>
      <c r="D189" s="1">
        <f t="shared" si="21"/>
        <v>0</v>
      </c>
      <c r="E189" s="1"/>
      <c r="F189">
        <f t="shared" si="16"/>
        <v>-25</v>
      </c>
      <c r="G189">
        <f t="shared" si="17"/>
        <v>-6</v>
      </c>
      <c r="H189">
        <f t="shared" si="19"/>
        <v>0.99574283374085226</v>
      </c>
      <c r="I189">
        <f t="shared" si="18"/>
        <v>-6.9853874549731465</v>
      </c>
      <c r="J189">
        <f>G188+J188</f>
        <v>-1086</v>
      </c>
      <c r="K189">
        <f t="shared" si="22"/>
        <v>11.304877017147525</v>
      </c>
      <c r="L189">
        <f t="shared" si="23"/>
        <v>-20.91515255704693</v>
      </c>
    </row>
    <row r="190" spans="2:12" x14ac:dyDescent="0.25">
      <c r="B190">
        <f t="shared" si="20"/>
        <v>18.199999999999989</v>
      </c>
      <c r="C190" s="1">
        <f t="shared" si="21"/>
        <v>300</v>
      </c>
      <c r="D190" s="1">
        <f t="shared" si="21"/>
        <v>0</v>
      </c>
      <c r="E190" s="1"/>
      <c r="F190">
        <f t="shared" si="16"/>
        <v>-25</v>
      </c>
      <c r="G190">
        <f t="shared" si="17"/>
        <v>-6</v>
      </c>
      <c r="H190">
        <f t="shared" si="19"/>
        <v>0.99574283374085226</v>
      </c>
      <c r="I190">
        <f t="shared" si="18"/>
        <v>-6.9853874549731465</v>
      </c>
      <c r="J190">
        <f>G189+J189</f>
        <v>-1092</v>
      </c>
      <c r="K190">
        <f t="shared" si="22"/>
        <v>17.694367611476327</v>
      </c>
      <c r="L190">
        <f t="shared" si="23"/>
        <v>-23.908737637185165</v>
      </c>
    </row>
    <row r="191" spans="2:12" x14ac:dyDescent="0.25">
      <c r="B191">
        <f t="shared" si="20"/>
        <v>18.29999999999999</v>
      </c>
      <c r="C191" s="1">
        <f t="shared" si="21"/>
        <v>300</v>
      </c>
      <c r="D191" s="1">
        <f t="shared" si="21"/>
        <v>0</v>
      </c>
      <c r="E191" s="1"/>
      <c r="F191">
        <f t="shared" si="16"/>
        <v>-25</v>
      </c>
      <c r="G191">
        <f t="shared" si="17"/>
        <v>-6</v>
      </c>
      <c r="H191">
        <f t="shared" si="19"/>
        <v>0.99574283374085226</v>
      </c>
      <c r="I191">
        <f t="shared" si="18"/>
        <v>-6.9853874549731465</v>
      </c>
      <c r="J191">
        <f>G190+J190</f>
        <v>-1098</v>
      </c>
      <c r="K191">
        <f t="shared" si="22"/>
        <v>24.665820693550529</v>
      </c>
      <c r="L191">
        <f t="shared" si="23"/>
        <v>-24.997766384042023</v>
      </c>
    </row>
    <row r="192" spans="2:12" x14ac:dyDescent="0.25">
      <c r="B192">
        <f t="shared" si="20"/>
        <v>18.399999999999991</v>
      </c>
      <c r="C192" s="1">
        <f t="shared" si="21"/>
        <v>300</v>
      </c>
      <c r="D192" s="1">
        <f t="shared" si="21"/>
        <v>0</v>
      </c>
      <c r="E192" s="1"/>
      <c r="F192">
        <f t="shared" si="16"/>
        <v>-25</v>
      </c>
      <c r="G192">
        <f t="shared" si="17"/>
        <v>-6</v>
      </c>
      <c r="H192">
        <f t="shared" si="19"/>
        <v>0.99574283374085226</v>
      </c>
      <c r="I192">
        <f t="shared" si="18"/>
        <v>-6.9853874549731465</v>
      </c>
      <c r="J192">
        <f>G191+J191</f>
        <v>-1104</v>
      </c>
      <c r="K192">
        <f t="shared" si="22"/>
        <v>31.663894307591253</v>
      </c>
      <c r="L192">
        <f t="shared" si="23"/>
        <v>-24.095487391983859</v>
      </c>
    </row>
    <row r="193" spans="2:12" x14ac:dyDescent="0.25">
      <c r="B193">
        <f t="shared" si="20"/>
        <v>18.499999999999993</v>
      </c>
      <c r="C193" s="1">
        <f t="shared" si="21"/>
        <v>300</v>
      </c>
      <c r="D193" s="1">
        <f t="shared" si="21"/>
        <v>0</v>
      </c>
      <c r="E193" s="1"/>
      <c r="F193">
        <f t="shared" si="16"/>
        <v>-25</v>
      </c>
      <c r="G193">
        <f t="shared" si="17"/>
        <v>-6</v>
      </c>
      <c r="H193">
        <f t="shared" si="19"/>
        <v>0.99574283374085226</v>
      </c>
      <c r="I193">
        <f t="shared" si="18"/>
        <v>-6.9853874549731465</v>
      </c>
      <c r="J193">
        <f>G192+J192</f>
        <v>-1110</v>
      </c>
      <c r="K193">
        <f t="shared" si="22"/>
        <v>38.13112592150474</v>
      </c>
      <c r="L193">
        <f t="shared" si="23"/>
        <v>-21.273775688240821</v>
      </c>
    </row>
    <row r="194" spans="2:12" x14ac:dyDescent="0.25">
      <c r="B194">
        <f t="shared" si="20"/>
        <v>18.599999999999994</v>
      </c>
      <c r="C194" s="1">
        <f t="shared" si="21"/>
        <v>300</v>
      </c>
      <c r="D194" s="1">
        <f t="shared" si="21"/>
        <v>0</v>
      </c>
      <c r="E194" s="1"/>
      <c r="F194">
        <f t="shared" si="16"/>
        <v>-25</v>
      </c>
      <c r="G194">
        <f t="shared" si="17"/>
        <v>-6</v>
      </c>
      <c r="H194">
        <f t="shared" si="19"/>
        <v>0.99574283374085226</v>
      </c>
      <c r="I194">
        <f t="shared" si="18"/>
        <v>-6.9853874549731465</v>
      </c>
      <c r="J194">
        <f>G193+J193</f>
        <v>-1116</v>
      </c>
      <c r="K194">
        <f t="shared" si="22"/>
        <v>43.552339572595258</v>
      </c>
      <c r="L194">
        <f t="shared" si="23"/>
        <v>-16.757407209443699</v>
      </c>
    </row>
    <row r="195" spans="2:12" x14ac:dyDescent="0.25">
      <c r="B195">
        <f t="shared" si="20"/>
        <v>18.699999999999996</v>
      </c>
      <c r="C195" s="1">
        <f t="shared" si="21"/>
        <v>300</v>
      </c>
      <c r="D195" s="1">
        <f t="shared" si="21"/>
        <v>0</v>
      </c>
      <c r="E195" s="1"/>
      <c r="F195">
        <f t="shared" si="16"/>
        <v>-25</v>
      </c>
      <c r="G195">
        <f t="shared" si="17"/>
        <v>-6</v>
      </c>
      <c r="H195">
        <f t="shared" si="19"/>
        <v>0.99574283374085226</v>
      </c>
      <c r="I195">
        <f t="shared" si="18"/>
        <v>-6.9853874549731465</v>
      </c>
      <c r="J195">
        <f>G194+J194</f>
        <v>-1122</v>
      </c>
      <c r="K195">
        <f t="shared" si="22"/>
        <v>47.495684489402699</v>
      </c>
      <c r="L195">
        <f t="shared" si="23"/>
        <v>-10.90615327937611</v>
      </c>
    </row>
    <row r="196" spans="2:12" x14ac:dyDescent="0.25">
      <c r="B196">
        <f t="shared" si="20"/>
        <v>18.799999999999997</v>
      </c>
      <c r="C196" s="1">
        <f t="shared" si="21"/>
        <v>300</v>
      </c>
      <c r="D196" s="1">
        <f t="shared" si="21"/>
        <v>0</v>
      </c>
      <c r="E196" s="1"/>
      <c r="F196">
        <f t="shared" si="16"/>
        <v>-25</v>
      </c>
      <c r="G196">
        <f t="shared" si="17"/>
        <v>-6</v>
      </c>
      <c r="H196">
        <f t="shared" si="19"/>
        <v>0.99574283374085226</v>
      </c>
      <c r="I196">
        <f t="shared" si="18"/>
        <v>-6.9853874549731465</v>
      </c>
      <c r="J196">
        <f>G195+J195</f>
        <v>-1128</v>
      </c>
      <c r="K196">
        <f t="shared" si="22"/>
        <v>49.647036076576704</v>
      </c>
      <c r="L196">
        <f t="shared" si="23"/>
        <v>-4.18612143157908</v>
      </c>
    </row>
    <row r="197" spans="2:12" x14ac:dyDescent="0.25">
      <c r="B197">
        <f t="shared" si="20"/>
        <v>18.899999999999999</v>
      </c>
      <c r="C197" s="1">
        <f t="shared" si="21"/>
        <v>300</v>
      </c>
      <c r="D197" s="1">
        <f t="shared" si="21"/>
        <v>0</v>
      </c>
      <c r="E197" s="1"/>
      <c r="F197">
        <f t="shared" si="16"/>
        <v>-25</v>
      </c>
      <c r="G197">
        <f t="shared" si="17"/>
        <v>-6</v>
      </c>
      <c r="H197">
        <f t="shared" si="19"/>
        <v>0.99574283374085226</v>
      </c>
      <c r="I197">
        <f t="shared" si="18"/>
        <v>-6.9853874549731465</v>
      </c>
      <c r="J197">
        <f>G196+J196</f>
        <v>-1134</v>
      </c>
      <c r="K197">
        <f t="shared" si="22"/>
        <v>49.835018900054436</v>
      </c>
      <c r="L197">
        <f t="shared" si="23"/>
        <v>2.8673744495510585</v>
      </c>
    </row>
    <row r="198" spans="2:12" x14ac:dyDescent="0.25">
      <c r="B198">
        <f t="shared" si="20"/>
        <v>19</v>
      </c>
      <c r="C198" s="1">
        <f t="shared" si="21"/>
        <v>300</v>
      </c>
      <c r="D198" s="1">
        <f t="shared" si="21"/>
        <v>0</v>
      </c>
      <c r="E198" s="1"/>
      <c r="F198">
        <f t="shared" si="16"/>
        <v>-25</v>
      </c>
      <c r="G198">
        <f t="shared" si="17"/>
        <v>-6</v>
      </c>
      <c r="H198">
        <f t="shared" si="19"/>
        <v>0.99574283374085226</v>
      </c>
      <c r="I198">
        <f t="shared" si="18"/>
        <v>-6.9853874549731465</v>
      </c>
      <c r="J198">
        <f>G197+J197</f>
        <v>-1140</v>
      </c>
      <c r="K198">
        <f t="shared" si="22"/>
        <v>48.044658355888345</v>
      </c>
      <c r="L198">
        <f t="shared" si="23"/>
        <v>9.6924569258978295</v>
      </c>
    </row>
    <row r="199" spans="2:12" x14ac:dyDescent="0.25">
      <c r="B199">
        <f t="shared" si="20"/>
        <v>19.100000000000001</v>
      </c>
      <c r="C199" s="1">
        <f t="shared" si="21"/>
        <v>300</v>
      </c>
      <c r="D199" s="1">
        <f t="shared" si="21"/>
        <v>0</v>
      </c>
      <c r="E199" s="1"/>
      <c r="F199">
        <f t="shared" si="16"/>
        <v>-25</v>
      </c>
      <c r="G199">
        <f t="shared" si="17"/>
        <v>-6</v>
      </c>
      <c r="H199">
        <f t="shared" si="19"/>
        <v>0.99574283374085226</v>
      </c>
      <c r="I199">
        <f t="shared" si="18"/>
        <v>-6.9853874549731465</v>
      </c>
      <c r="J199">
        <f>G198+J198</f>
        <v>-1146</v>
      </c>
      <c r="K199">
        <f t="shared" si="22"/>
        <v>44.418573538611689</v>
      </c>
      <c r="L199">
        <f t="shared" si="23"/>
        <v>15.745443840220229</v>
      </c>
    </row>
    <row r="200" spans="2:12" x14ac:dyDescent="0.25">
      <c r="B200">
        <f t="shared" si="20"/>
        <v>19.200000000000003</v>
      </c>
      <c r="C200" s="1">
        <f t="shared" si="21"/>
        <v>300</v>
      </c>
      <c r="D200" s="1">
        <f t="shared" si="21"/>
        <v>0</v>
      </c>
      <c r="E200" s="1"/>
      <c r="F200">
        <f t="shared" ref="F200:F210" si="24">(-D200*(w)-C200*(w))/(C200-D200)</f>
        <v>-25</v>
      </c>
      <c r="G200">
        <f t="shared" ref="G200:G210" si="25">C200/(F200-w)</f>
        <v>-6</v>
      </c>
      <c r="H200">
        <f t="shared" si="19"/>
        <v>0.99574283374085226</v>
      </c>
      <c r="I200">
        <f t="shared" ref="I200:I210" si="26">F200*SIN(G200)</f>
        <v>-6.9853874549731465</v>
      </c>
      <c r="J200">
        <f>G199+J199</f>
        <v>-1152</v>
      </c>
      <c r="K200">
        <f t="shared" si="22"/>
        <v>39.245616285931654</v>
      </c>
      <c r="L200">
        <f t="shared" si="23"/>
        <v>20.544157725105165</v>
      </c>
    </row>
    <row r="201" spans="2:12" x14ac:dyDescent="0.25">
      <c r="B201">
        <f t="shared" si="20"/>
        <v>19.300000000000004</v>
      </c>
      <c r="C201" s="1">
        <f t="shared" si="21"/>
        <v>300</v>
      </c>
      <c r="D201" s="1">
        <f t="shared" si="21"/>
        <v>0</v>
      </c>
      <c r="E201" s="1"/>
      <c r="F201">
        <f t="shared" si="24"/>
        <v>-25</v>
      </c>
      <c r="G201">
        <f t="shared" si="25"/>
        <v>-6</v>
      </c>
      <c r="H201">
        <f t="shared" ref="H201:H210" si="27">-F201+(F201*COS(G201))</f>
        <v>0.99574283374085226</v>
      </c>
      <c r="I201">
        <f t="shared" si="26"/>
        <v>-6.9853874549731465</v>
      </c>
      <c r="J201">
        <f>G200+J200</f>
        <v>-1158</v>
      </c>
      <c r="K201">
        <f t="shared" si="22"/>
        <v>32.937861406936548</v>
      </c>
      <c r="L201">
        <f t="shared" si="23"/>
        <v>23.706335783588887</v>
      </c>
    </row>
    <row r="202" spans="2:12" x14ac:dyDescent="0.25">
      <c r="B202">
        <f t="shared" ref="B202:B210" si="28">B201+0.1</f>
        <v>19.400000000000006</v>
      </c>
      <c r="C202" s="1">
        <f t="shared" ref="C202:D210" si="29">C201</f>
        <v>300</v>
      </c>
      <c r="D202" s="1">
        <f t="shared" si="29"/>
        <v>0</v>
      </c>
      <c r="E202" s="1"/>
      <c r="F202">
        <f t="shared" si="24"/>
        <v>-25</v>
      </c>
      <c r="G202">
        <f t="shared" si="25"/>
        <v>-6</v>
      </c>
      <c r="H202">
        <f t="shared" si="27"/>
        <v>0.99574283374085226</v>
      </c>
      <c r="I202">
        <f t="shared" si="26"/>
        <v>-6.9853874549731465</v>
      </c>
      <c r="J202">
        <f>G201+J201</f>
        <v>-1164</v>
      </c>
      <c r="K202">
        <f t="shared" ref="K202:K211" si="30">H201*COS(J201)-I201*SIN(J201)+K201</f>
        <v>25.997781039046629</v>
      </c>
      <c r="L202">
        <f t="shared" ref="L202:L211" si="31">H201*SIN(J201)+I201*COS(J201)+L201</f>
        <v>24.980080724411575</v>
      </c>
    </row>
    <row r="203" spans="2:12" x14ac:dyDescent="0.25">
      <c r="B203">
        <f t="shared" si="28"/>
        <v>19.500000000000007</v>
      </c>
      <c r="C203" s="1">
        <f t="shared" si="29"/>
        <v>300</v>
      </c>
      <c r="D203" s="1">
        <f t="shared" si="29"/>
        <v>0</v>
      </c>
      <c r="E203" s="1"/>
      <c r="F203">
        <f t="shared" si="24"/>
        <v>-25</v>
      </c>
      <c r="G203">
        <f t="shared" si="25"/>
        <v>-6</v>
      </c>
      <c r="H203">
        <f t="shared" si="27"/>
        <v>0.99574283374085226</v>
      </c>
      <c r="I203">
        <f t="shared" si="26"/>
        <v>-6.9853874549731465</v>
      </c>
      <c r="J203">
        <f>G202+J202</f>
        <v>-1170</v>
      </c>
      <c r="K203">
        <f t="shared" si="30"/>
        <v>18.978218005614856</v>
      </c>
      <c r="L203">
        <f t="shared" si="31"/>
        <v>24.263926755826201</v>
      </c>
    </row>
    <row r="204" spans="2:12" x14ac:dyDescent="0.25">
      <c r="B204">
        <f t="shared" si="28"/>
        <v>19.600000000000009</v>
      </c>
      <c r="C204" s="1">
        <f t="shared" si="29"/>
        <v>300</v>
      </c>
      <c r="D204" s="1">
        <f t="shared" si="29"/>
        <v>0</v>
      </c>
      <c r="E204" s="1"/>
      <c r="F204">
        <f t="shared" si="24"/>
        <v>-25</v>
      </c>
      <c r="G204">
        <f t="shared" si="25"/>
        <v>-6</v>
      </c>
      <c r="H204">
        <f t="shared" si="27"/>
        <v>0.99574283374085226</v>
      </c>
      <c r="I204">
        <f t="shared" si="26"/>
        <v>-6.9853874549731465</v>
      </c>
      <c r="J204">
        <f>G203+J203</f>
        <v>-1176</v>
      </c>
      <c r="K204">
        <f t="shared" si="30"/>
        <v>12.438346673563776</v>
      </c>
      <c r="L204">
        <f t="shared" si="31"/>
        <v>21.614922292398685</v>
      </c>
    </row>
    <row r="205" spans="2:12" x14ac:dyDescent="0.25">
      <c r="B205">
        <f t="shared" si="28"/>
        <v>19.70000000000001</v>
      </c>
      <c r="C205" s="1">
        <f t="shared" si="29"/>
        <v>300</v>
      </c>
      <c r="D205" s="1">
        <f t="shared" si="29"/>
        <v>0</v>
      </c>
      <c r="E205" s="1"/>
      <c r="F205">
        <f t="shared" si="24"/>
        <v>-25</v>
      </c>
      <c r="G205">
        <f t="shared" si="25"/>
        <v>-6</v>
      </c>
      <c r="H205">
        <f t="shared" si="27"/>
        <v>0.99574283374085226</v>
      </c>
      <c r="I205">
        <f t="shared" si="26"/>
        <v>-6.9853874549731465</v>
      </c>
      <c r="J205">
        <f>G204+J204</f>
        <v>-1182</v>
      </c>
      <c r="K205">
        <f t="shared" si="30"/>
        <v>6.8991294438915576</v>
      </c>
      <c r="L205">
        <f t="shared" si="31"/>
        <v>17.244085511009462</v>
      </c>
    </row>
    <row r="206" spans="2:12" x14ac:dyDescent="0.25">
      <c r="B206">
        <f t="shared" si="28"/>
        <v>19.800000000000011</v>
      </c>
      <c r="C206" s="1">
        <f t="shared" si="29"/>
        <v>300</v>
      </c>
      <c r="D206" s="1">
        <f t="shared" si="29"/>
        <v>0</v>
      </c>
      <c r="E206" s="1"/>
      <c r="F206">
        <f t="shared" si="24"/>
        <v>-25</v>
      </c>
      <c r="G206">
        <f t="shared" si="25"/>
        <v>-6</v>
      </c>
      <c r="H206">
        <f t="shared" si="27"/>
        <v>0.99574283374085226</v>
      </c>
      <c r="I206">
        <f t="shared" si="26"/>
        <v>-6.9853874549731465</v>
      </c>
      <c r="J206">
        <f>G205+J205</f>
        <v>-1188</v>
      </c>
      <c r="K206">
        <f t="shared" si="30"/>
        <v>2.8018171854765965</v>
      </c>
      <c r="L206">
        <f t="shared" si="31"/>
        <v>11.49959476386007</v>
      </c>
    </row>
    <row r="207" spans="2:12" x14ac:dyDescent="0.25">
      <c r="B207">
        <f t="shared" si="28"/>
        <v>19.900000000000013</v>
      </c>
      <c r="C207" s="1">
        <f t="shared" si="29"/>
        <v>300</v>
      </c>
      <c r="D207" s="1">
        <f t="shared" si="29"/>
        <v>0</v>
      </c>
      <c r="E207" s="1"/>
      <c r="F207">
        <f t="shared" si="24"/>
        <v>-25</v>
      </c>
      <c r="G207">
        <f t="shared" si="25"/>
        <v>-6</v>
      </c>
      <c r="H207">
        <f t="shared" si="27"/>
        <v>0.99574283374085226</v>
      </c>
      <c r="I207">
        <f t="shared" si="26"/>
        <v>-6.9853874549731465</v>
      </c>
      <c r="J207">
        <f>G206+J206</f>
        <v>-1194</v>
      </c>
      <c r="K207">
        <f t="shared" si="30"/>
        <v>0.4727994438321117</v>
      </c>
      <c r="L207">
        <f t="shared" si="31"/>
        <v>4.8390528905476815</v>
      </c>
    </row>
    <row r="208" spans="2:12" x14ac:dyDescent="0.25">
      <c r="B208">
        <f t="shared" si="28"/>
        <v>20.000000000000014</v>
      </c>
      <c r="C208" s="1">
        <f t="shared" si="29"/>
        <v>300</v>
      </c>
      <c r="D208" s="1">
        <f t="shared" si="29"/>
        <v>0</v>
      </c>
      <c r="E208" s="1"/>
      <c r="F208">
        <f t="shared" si="24"/>
        <v>-25</v>
      </c>
      <c r="G208">
        <f t="shared" si="25"/>
        <v>-6</v>
      </c>
      <c r="H208">
        <f t="shared" si="27"/>
        <v>0.99574283374085226</v>
      </c>
      <c r="I208">
        <f t="shared" si="26"/>
        <v>-6.9853874549731465</v>
      </c>
      <c r="J208">
        <f>G207+J207</f>
        <v>-1200</v>
      </c>
      <c r="K208">
        <f t="shared" si="30"/>
        <v>9.7604437029926938E-2</v>
      </c>
      <c r="L208">
        <f t="shared" si="31"/>
        <v>-2.2069651617931711</v>
      </c>
    </row>
    <row r="209" spans="2:12" x14ac:dyDescent="0.25">
      <c r="B209">
        <f t="shared" si="28"/>
        <v>20.100000000000016</v>
      </c>
      <c r="C209" s="1">
        <f t="shared" si="29"/>
        <v>300</v>
      </c>
      <c r="D209" s="1">
        <f t="shared" si="29"/>
        <v>0</v>
      </c>
      <c r="E209" s="1"/>
      <c r="F209">
        <f t="shared" si="24"/>
        <v>-25</v>
      </c>
      <c r="G209">
        <f t="shared" si="25"/>
        <v>-6</v>
      </c>
      <c r="H209">
        <f t="shared" si="27"/>
        <v>0.99574283374085226</v>
      </c>
      <c r="I209">
        <f t="shared" si="26"/>
        <v>-6.9853874549731465</v>
      </c>
      <c r="J209">
        <f>G208+J208</f>
        <v>-1206</v>
      </c>
      <c r="K209">
        <f t="shared" si="30"/>
        <v>1.7061199842123318</v>
      </c>
      <c r="L209">
        <f t="shared" si="31"/>
        <v>-9.0771776346003232</v>
      </c>
    </row>
    <row r="210" spans="2:12" x14ac:dyDescent="0.25">
      <c r="B210">
        <f t="shared" si="28"/>
        <v>20.200000000000017</v>
      </c>
      <c r="C210" s="1">
        <f t="shared" si="29"/>
        <v>300</v>
      </c>
      <c r="D210" s="1">
        <f t="shared" si="29"/>
        <v>0</v>
      </c>
      <c r="E210" s="1"/>
      <c r="F210">
        <f t="shared" si="24"/>
        <v>-25</v>
      </c>
      <c r="G210">
        <f t="shared" si="25"/>
        <v>-6</v>
      </c>
      <c r="H210">
        <f t="shared" si="27"/>
        <v>0.99574283374085226</v>
      </c>
      <c r="I210">
        <f t="shared" si="26"/>
        <v>-6.9853874549731465</v>
      </c>
      <c r="J210">
        <f>G209+J209</f>
        <v>-1212</v>
      </c>
      <c r="K210">
        <f t="shared" si="30"/>
        <v>5.1702126590539166</v>
      </c>
      <c r="L210">
        <f t="shared" si="31"/>
        <v>-15.224307340987796</v>
      </c>
    </row>
    <row r="211" spans="2:12" x14ac:dyDescent="0.25">
      <c r="J211">
        <f>G210+J210</f>
        <v>-1218</v>
      </c>
      <c r="K211">
        <f t="shared" si="30"/>
        <v>10.213934825043667</v>
      </c>
      <c r="L211">
        <f t="shared" si="31"/>
        <v>-20.158677452698726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E10"/>
  <sheetViews>
    <sheetView workbookViewId="0">
      <selection activeCell="E10" sqref="E10"/>
    </sheetView>
  </sheetViews>
  <sheetFormatPr defaultRowHeight="15" x14ac:dyDescent="0.25"/>
  <sheetData>
    <row r="7" spans="3:5" x14ac:dyDescent="0.25">
      <c r="C7">
        <v>50</v>
      </c>
      <c r="D7">
        <v>25</v>
      </c>
      <c r="E7">
        <f>IF(C7&gt;D7,100*PI(),0)</f>
        <v>314.15926535897933</v>
      </c>
    </row>
    <row r="8" spans="3:5" x14ac:dyDescent="0.25">
      <c r="C8">
        <v>23</v>
      </c>
      <c r="E8" t="str">
        <f>IF(C8=0,"ZERO","not zero")</f>
        <v>not zero</v>
      </c>
    </row>
    <row r="10" spans="3:5" x14ac:dyDescent="0.25">
      <c r="C10">
        <v>4</v>
      </c>
      <c r="D10">
        <v>4</v>
      </c>
      <c r="E10">
        <f>IF(C10=D10,5,1)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h</vt:lpstr>
      <vt:lpstr>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Brooke Beliles</dc:creator>
  <cp:lastModifiedBy>Mitchell Tennancour</cp:lastModifiedBy>
  <dcterms:created xsi:type="dcterms:W3CDTF">2017-11-28T00:08:44Z</dcterms:created>
  <dcterms:modified xsi:type="dcterms:W3CDTF">2017-12-02T19:11:57Z</dcterms:modified>
</cp:coreProperties>
</file>