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ziendolo\Desktop\2005-2019\Mis à jour en juin 2020\"/>
    </mc:Choice>
  </mc:AlternateContent>
  <xr:revisionPtr revIDLastSave="0" documentId="13_ncr:1_{2B2A101E-E882-4940-8810-09F06CCA23BA}" xr6:coauthVersionLast="45" xr6:coauthVersionMax="45" xr10:uidLastSave="{00000000-0000-0000-0000-000000000000}"/>
  <bookViews>
    <workbookView xWindow="-120" yWindow="-120" windowWidth="20730" windowHeight="11160" xr2:uid="{8C6C60A1-F455-4E6C-9F01-75506ADF24D0}"/>
  </bookViews>
  <sheets>
    <sheet name="cv_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7" i="1" l="1"/>
  <c r="S56" i="1"/>
</calcChain>
</file>

<file path=xl/sharedStrings.xml><?xml version="1.0" encoding="utf-8"?>
<sst xmlns="http://schemas.openxmlformats.org/spreadsheetml/2006/main" count="169" uniqueCount="169">
  <si>
    <t>NEW CV REGISTRATIONS OR SALES</t>
  </si>
  <si>
    <t>Estimated figures</t>
  </si>
  <si>
    <t>REGIONS/COUNTRIES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</si>
  <si>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</si>
  <si>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</si>
  <si>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</si>
  <si>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</si>
  <si>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</si>
  <si>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</si>
  <si>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</si>
  <si>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</si>
  <si>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</si>
  <si>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EUROPE</t>
  </si>
  <si>
    <t>EU 28 countries + EFTA</t>
  </si>
  <si>
    <t>EU 15 countries + EFTA</t>
  </si>
  <si>
    <t>AUSTRIA</t>
  </si>
  <si>
    <t>BELGIUM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</si>
  <si>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</si>
  <si>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</si>
  <si>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</si>
  <si>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</si>
  <si>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</si>
  <si>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</si>
  <si>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</si>
  <si>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</si>
  <si>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LUXEMBOURG</t>
  </si>
  <si>
    <t>NETHERLANDS</t>
  </si>
  <si>
    <t>NORWAY</t>
  </si>
  <si>
    <t>PORTUGAL</t>
  </si>
  <si>
    <t>SPAIN</t>
  </si>
  <si>
    <t>SWEDEN</t>
  </si>
  <si>
    <t>SWITZERLAND (+FL)</t>
  </si>
  <si>
    <t>UNITED KINGDOM</t>
  </si>
  <si>
    <t>EUROPE NEW MEMBERS</t>
  </si>
  <si>
    <r>
      <t>BULGARIA</t>
    </r>
    <r>
      <rPr>
        <vertAlign val="superscript"/>
        <sz val="10"/>
        <color indexed="8"/>
        <rFont val="Arial"/>
        <family val="2"/>
      </rPr>
      <t>1</t>
    </r>
  </si>
  <si>
    <t>CROATIA</t>
  </si>
  <si>
    <t>CYPRUS</t>
  </si>
  <si>
    <t>CZECH REPUBLIC</t>
  </si>
  <si>
    <t>ESTONIA</t>
  </si>
  <si>
    <t>HUNGARY</t>
  </si>
  <si>
    <t>LATVIA</t>
  </si>
  <si>
    <t>LITHUANIA</t>
  </si>
  <si>
    <t>MALTA</t>
  </si>
  <si>
    <t>POLAND</t>
  </si>
  <si>
    <t>ROMANIA</t>
  </si>
  <si>
    <t>SLOVAKIA</t>
  </si>
  <si>
    <t>SLOVENIA</t>
  </si>
  <si>
    <t>RUSSIA, TURKEY &amp; OTHER EUROPE</t>
  </si>
  <si>
    <t>ALBANIA</t>
  </si>
  <si>
    <t>ARMENIA</t>
  </si>
  <si>
    <t>BELARUS</t>
  </si>
  <si>
    <t>BOSNIA</t>
  </si>
  <si>
    <t>GEORGIA</t>
  </si>
  <si>
    <t>MACEDONIA</t>
  </si>
  <si>
    <t>MOLDAVIA</t>
  </si>
  <si>
    <t>RUSSIA</t>
  </si>
  <si>
    <t>SERBIA</t>
  </si>
  <si>
    <t>TURKEY</t>
  </si>
  <si>
    <t>UKRAINE</t>
  </si>
  <si>
    <t>AMERICA</t>
  </si>
  <si>
    <t>NAFTA</t>
  </si>
  <si>
    <t>CANADA</t>
  </si>
  <si>
    <r>
      <t>MEXICO</t>
    </r>
    <r>
      <rPr>
        <vertAlign val="superscript"/>
        <sz val="10"/>
        <color indexed="8"/>
        <rFont val="Arial"/>
        <family val="2"/>
      </rPr>
      <t>2</t>
    </r>
  </si>
  <si>
    <t>UNITED STATES OF AMERICA</t>
  </si>
  <si>
    <t>CENTRAL &amp; SOUTH AMERICA</t>
  </si>
  <si>
    <t>ARGENTINA</t>
  </si>
  <si>
    <t>BAHAMAS</t>
  </si>
  <si>
    <t>BELIZE</t>
  </si>
  <si>
    <t>BOLIVIA</t>
  </si>
  <si>
    <t>BRAZIL</t>
  </si>
  <si>
    <t>CHILE</t>
  </si>
  <si>
    <t>COLOMBIA</t>
  </si>
  <si>
    <t>COSTA RICA</t>
  </si>
  <si>
    <t>CUBA</t>
  </si>
  <si>
    <t>DOMINICAN REPUBLIC</t>
  </si>
  <si>
    <t>ECUADOR</t>
  </si>
  <si>
    <t>EL SALVADOR</t>
  </si>
  <si>
    <t>GUADELOUPE</t>
  </si>
  <si>
    <t>GUATEMALA</t>
  </si>
  <si>
    <t>GUIANA</t>
  </si>
  <si>
    <t>HONDURAS</t>
  </si>
  <si>
    <t>JAMAICA</t>
  </si>
  <si>
    <t>MARTINIQUE</t>
  </si>
  <si>
    <t>NICARAGUA</t>
  </si>
  <si>
    <t>PANAMA</t>
  </si>
  <si>
    <t>PARAGUAY</t>
  </si>
  <si>
    <t>PERU</t>
  </si>
  <si>
    <t>PUERTO RICO</t>
  </si>
  <si>
    <t>TRINIDAD</t>
  </si>
  <si>
    <t>URUGUAY</t>
  </si>
  <si>
    <t>VENEZUELA</t>
  </si>
  <si>
    <t>ASIA/OCEANIA/MIDDLE EAST</t>
  </si>
  <si>
    <t>AUSTRALIA</t>
  </si>
  <si>
    <t>AZERBAIDJAN</t>
  </si>
  <si>
    <t>BAHRAIN</t>
  </si>
  <si>
    <t>BANGLADESH</t>
  </si>
  <si>
    <t>BRUNEI</t>
  </si>
  <si>
    <t>CAMBODGE</t>
  </si>
  <si>
    <t>CHINA</t>
  </si>
  <si>
    <t>HONG-KONG</t>
  </si>
  <si>
    <t>INDIA</t>
  </si>
  <si>
    <t>INDONESIA</t>
  </si>
  <si>
    <t>IRAK</t>
  </si>
  <si>
    <t>IRAN</t>
  </si>
  <si>
    <t>ISRAEL</t>
  </si>
  <si>
    <t>JAPAN</t>
  </si>
  <si>
    <t>JORDAN</t>
  </si>
  <si>
    <t>KAZAKHSTAN</t>
  </si>
  <si>
    <t>KIRGHIZISTAN</t>
  </si>
  <si>
    <t>KUWAIT</t>
  </si>
  <si>
    <t>LAOS</t>
  </si>
  <si>
    <t>LEBANON</t>
  </si>
  <si>
    <t>MALAYSIA</t>
  </si>
  <si>
    <t>MONGOLIA</t>
  </si>
  <si>
    <t>MYANMAR</t>
  </si>
  <si>
    <t>NEPAL</t>
  </si>
  <si>
    <t>NEW CALEDONIA</t>
  </si>
  <si>
    <t>NEW ZEALAND</t>
  </si>
  <si>
    <t>OMAN</t>
  </si>
  <si>
    <t>PAKISTAN</t>
  </si>
  <si>
    <t>PALESTINE</t>
  </si>
  <si>
    <t>PHILIPPINES</t>
  </si>
  <si>
    <t>QATAR</t>
  </si>
  <si>
    <t>SAUDI ARABIA</t>
  </si>
  <si>
    <t>SINGAPORE</t>
  </si>
  <si>
    <t>SOUTH KOREA</t>
  </si>
  <si>
    <t>SRI LANKA</t>
  </si>
  <si>
    <t>SYRIA</t>
  </si>
  <si>
    <t>TADJIKISTAN</t>
  </si>
  <si>
    <t>TAHITI</t>
  </si>
  <si>
    <t>TAIWAN</t>
  </si>
  <si>
    <t>THAILAND</t>
  </si>
  <si>
    <t>TUKMENISTAN</t>
  </si>
  <si>
    <t>UNITED ARAB EMIRATES</t>
  </si>
  <si>
    <t>UZBEKISTAN</t>
  </si>
  <si>
    <t>VIETNAM</t>
  </si>
  <si>
    <t>YEMEN</t>
  </si>
  <si>
    <t>AFRICA</t>
  </si>
  <si>
    <t>ALGERIA</t>
  </si>
  <si>
    <t>ANGOLA</t>
  </si>
  <si>
    <t>BOTSWANA</t>
  </si>
  <si>
    <t>BURKINA</t>
  </si>
  <si>
    <t>BURUNDI</t>
  </si>
  <si>
    <t>CAMEROON</t>
  </si>
  <si>
    <t xml:space="preserve">CONGO KINSHASA </t>
  </si>
  <si>
    <t>EGYPT</t>
  </si>
  <si>
    <t>GABON</t>
  </si>
  <si>
    <t>GHANA</t>
  </si>
  <si>
    <t>IVORY COAST</t>
  </si>
  <si>
    <t>KENYA</t>
  </si>
  <si>
    <t>LIBERIA</t>
  </si>
  <si>
    <t>LIBYA</t>
  </si>
  <si>
    <t>MADAGASCAR</t>
  </si>
  <si>
    <t>MALAWI</t>
  </si>
  <si>
    <t>MAURITIUS</t>
  </si>
  <si>
    <t>MOROCCO</t>
  </si>
  <si>
    <t>NIGERIA</t>
  </si>
  <si>
    <t>REUNION</t>
  </si>
  <si>
    <t>SENEGAL</t>
  </si>
  <si>
    <t>SOUTH AFRICA</t>
  </si>
  <si>
    <t>SUDAN</t>
  </si>
  <si>
    <t>TANZANIA</t>
  </si>
  <si>
    <t>TUNISIA</t>
  </si>
  <si>
    <t>UGANDA</t>
  </si>
  <si>
    <t>ZAMBIA</t>
  </si>
  <si>
    <t>ZIMBABWE</t>
  </si>
  <si>
    <t>ALL COUNTRIES</t>
  </si>
  <si>
    <t>1 only LV</t>
  </si>
  <si>
    <t>2 including Heavy trucks, buses and coaches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</si>
</sst>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,##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name val="MS Sans Serif"/>
      <family val="2"/>
    </font>
    <font>
      <b/>
      <u/>
      <sz val="18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vertAlign val="superscript"/>
      <sz val="10"/>
      <color indexed="8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MS Sans Serif"/>
    </font>
    <font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164" fontId="5" fillId="3" borderId="0" applyNumberFormat="0" applyBorder="0">
      <alignment horizontal="left"/>
      <protection locked="0"/>
    </xf>
    <xf numFmtId="164" fontId="5" fillId="3" borderId="0" applyNumberFormat="0" applyBorder="0">
      <alignment horizontal="left"/>
      <protection locked="0"/>
    </xf>
    <xf numFmtId="164" fontId="5" fillId="3" borderId="0" applyNumberFormat="0" applyBorder="0">
      <alignment horizontal="right"/>
      <protection locked="0"/>
    </xf>
    <xf numFmtId="0" fontId="8" fillId="0" borderId="0"/>
    <xf numFmtId="164" fontId="7" fillId="3" borderId="0" applyNumberFormat="0" applyBorder="0">
      <alignment horizontal="right"/>
      <protection locked="0"/>
    </xf>
    <xf numFmtId="164" fontId="13" fillId="0" borderId="0" applyBorder="0"/>
    <xf numFmtId="0" fontId="8" fillId="0" borderId="0"/>
    <xf numFmtId="9" fontId="14" fillId="0" borderId="0" applyFont="0" applyFill="0" applyBorder="0" applyAlignment="0" applyProtection="0"/>
  </cellStyleXfs>
  <cellXfs count="85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49" fontId="5" fillId="3" borderId="2" xfId="2" applyNumberFormat="1" applyBorder="1" applyAlignment="1">
      <alignment horizontal="center"/>
      <protection locked="0"/>
    </xf>
    <xf numFmtId="49" fontId="5" fillId="3" borderId="3" xfId="2" applyNumberFormat="1" applyBorder="1" applyAlignment="1">
      <alignment horizontal="center"/>
      <protection locked="0"/>
    </xf>
    <xf numFmtId="1" fontId="5" fillId="3" borderId="4" xfId="2" applyNumberFormat="1" applyBorder="1" applyAlignment="1">
      <alignment horizontal="centerContinuous"/>
      <protection locked="0"/>
    </xf>
    <xf numFmtId="1" fontId="5" fillId="3" borderId="5" xfId="2" applyNumberFormat="1" applyBorder="1" applyAlignment="1">
      <alignment horizontal="centerContinuous"/>
      <protection locked="0"/>
    </xf>
    <xf numFmtId="1" fontId="5" fillId="3" borderId="5" xfId="2" applyNumberFormat="1" applyBorder="1" applyAlignment="1">
      <alignment horizontal="center"/>
      <protection locked="0"/>
    </xf>
    <xf numFmtId="49" fontId="0" fillId="0" borderId="6" xfId="0" applyNumberFormat="1" applyBorder="1" applyAlignment="1">
      <alignment horizontal="left"/>
    </xf>
    <xf numFmtId="0" fontId="6" fillId="0" borderId="7" xfId="0" applyFont="1" applyBorder="1"/>
    <xf numFmtId="3" fontId="6" fillId="0" borderId="7" xfId="0" applyNumberFormat="1" applyFont="1" applyBorder="1"/>
    <xf numFmtId="49" fontId="7" fillId="3" borderId="8" xfId="3" applyNumberFormat="1" applyFont="1" applyBorder="1">
      <alignment horizontal="left"/>
      <protection locked="0"/>
    </xf>
    <xf numFmtId="49" fontId="7" fillId="3" borderId="9" xfId="3" applyNumberFormat="1" applyFont="1" applyBorder="1">
      <alignment horizontal="left"/>
      <protection locked="0"/>
    </xf>
    <xf numFmtId="3" fontId="7" fillId="0" borderId="10" xfId="1" applyNumberFormat="1" applyFont="1" applyBorder="1" applyAlignment="1" applyProtection="1">
      <alignment horizontal="right"/>
      <protection locked="0"/>
    </xf>
    <xf numFmtId="3" fontId="7" fillId="0" borderId="11" xfId="1" applyNumberFormat="1" applyFont="1" applyBorder="1" applyAlignment="1" applyProtection="1">
      <alignment horizontal="right"/>
      <protection locked="0"/>
    </xf>
    <xf numFmtId="49" fontId="5" fillId="3" borderId="12" xfId="3" applyNumberFormat="1" applyBorder="1">
      <alignment horizontal="left"/>
      <protection locked="0"/>
    </xf>
    <xf numFmtId="164" fontId="5" fillId="3" borderId="13" xfId="4" applyBorder="1">
      <alignment horizontal="right"/>
      <protection locked="0"/>
    </xf>
    <xf numFmtId="164" fontId="5" fillId="3" borderId="14" xfId="4" applyBorder="1">
      <alignment horizontal="right"/>
      <protection locked="0"/>
    </xf>
    <xf numFmtId="164" fontId="5" fillId="0" borderId="14" xfId="4" applyFill="1" applyBorder="1">
      <alignment horizontal="right"/>
      <protection locked="0"/>
    </xf>
    <xf numFmtId="3" fontId="5" fillId="0" borderId="14" xfId="4" applyNumberFormat="1" applyFill="1" applyBorder="1">
      <alignment horizontal="right"/>
      <protection locked="0"/>
    </xf>
    <xf numFmtId="3" fontId="5" fillId="3" borderId="14" xfId="4" applyNumberFormat="1" applyBorder="1">
      <alignment horizontal="right"/>
      <protection locked="0"/>
    </xf>
    <xf numFmtId="3" fontId="5" fillId="0" borderId="15" xfId="4" applyNumberFormat="1" applyFill="1" applyBorder="1">
      <alignment horizontal="right"/>
      <protection locked="0"/>
    </xf>
    <xf numFmtId="49" fontId="5" fillId="3" borderId="13" xfId="3" applyNumberFormat="1" applyBorder="1">
      <alignment horizontal="left"/>
      <protection locked="0"/>
    </xf>
    <xf numFmtId="3" fontId="8" fillId="0" borderId="14" xfId="5" applyNumberFormat="1" applyBorder="1"/>
    <xf numFmtId="3" fontId="6" fillId="0" borderId="14" xfId="0" applyNumberFormat="1" applyFont="1" applyBorder="1" applyAlignment="1">
      <alignment vertical="top" wrapText="1"/>
    </xf>
    <xf numFmtId="3" fontId="5" fillId="0" borderId="16" xfId="4" applyNumberFormat="1" applyFill="1" applyBorder="1">
      <alignment horizontal="right"/>
      <protection locked="0"/>
    </xf>
    <xf numFmtId="164" fontId="5" fillId="0" borderId="13" xfId="4" applyFill="1" applyBorder="1">
      <alignment horizontal="right"/>
      <protection locked="0"/>
    </xf>
    <xf numFmtId="3" fontId="10" fillId="0" borderId="17" xfId="5" applyNumberFormat="1" applyFont="1" applyBorder="1"/>
    <xf numFmtId="164" fontId="7" fillId="3" borderId="18" xfId="4" applyFont="1" applyBorder="1">
      <alignment horizontal="right"/>
      <protection locked="0"/>
    </xf>
    <xf numFmtId="164" fontId="7" fillId="3" borderId="10" xfId="4" applyFont="1" applyBorder="1">
      <alignment horizontal="right"/>
      <protection locked="0"/>
    </xf>
    <xf numFmtId="3" fontId="7" fillId="3" borderId="10" xfId="4" applyNumberFormat="1" applyFont="1" applyBorder="1">
      <alignment horizontal="right"/>
      <protection locked="0"/>
    </xf>
    <xf numFmtId="3" fontId="7" fillId="3" borderId="11" xfId="4" applyNumberFormat="1" applyFont="1" applyBorder="1">
      <alignment horizontal="right"/>
      <protection locked="0"/>
    </xf>
    <xf numFmtId="3" fontId="11" fillId="0" borderId="11" xfId="1" applyNumberFormat="1" applyFont="1" applyBorder="1" applyAlignment="1" applyProtection="1">
      <alignment horizontal="right"/>
      <protection locked="0"/>
    </xf>
    <xf numFmtId="3" fontId="7" fillId="3" borderId="11" xfId="6" applyNumberFormat="1" applyBorder="1">
      <alignment horizontal="right"/>
      <protection locked="0"/>
    </xf>
    <xf numFmtId="164" fontId="5" fillId="4" borderId="14" xfId="4" applyFill="1" applyBorder="1">
      <alignment horizontal="right"/>
      <protection locked="0"/>
    </xf>
    <xf numFmtId="3" fontId="5" fillId="2" borderId="14" xfId="4" applyNumberFormat="1" applyFill="1" applyBorder="1">
      <alignment horizontal="right"/>
      <protection locked="0"/>
    </xf>
    <xf numFmtId="3" fontId="8" fillId="2" borderId="14" xfId="4" applyNumberFormat="1" applyFont="1" applyFill="1" applyBorder="1">
      <alignment horizontal="right"/>
      <protection locked="0"/>
    </xf>
    <xf numFmtId="3" fontId="5" fillId="5" borderId="19" xfId="4" applyNumberFormat="1" applyFill="1" applyBorder="1">
      <alignment horizontal="right"/>
      <protection locked="0"/>
    </xf>
    <xf numFmtId="3" fontId="5" fillId="6" borderId="14" xfId="4" applyNumberFormat="1" applyFill="1" applyBorder="1">
      <alignment horizontal="right"/>
      <protection locked="0"/>
    </xf>
    <xf numFmtId="49" fontId="5" fillId="3" borderId="14" xfId="3" applyNumberFormat="1" applyBorder="1">
      <alignment horizontal="left"/>
      <protection locked="0"/>
    </xf>
    <xf numFmtId="3" fontId="5" fillId="4" borderId="14" xfId="4" applyNumberFormat="1" applyFill="1" applyBorder="1">
      <alignment horizontal="right"/>
      <protection locked="0"/>
    </xf>
    <xf numFmtId="3" fontId="5" fillId="5" borderId="14" xfId="4" applyNumberFormat="1" applyFill="1" applyBorder="1">
      <alignment horizontal="right"/>
      <protection locked="0"/>
    </xf>
    <xf numFmtId="3" fontId="5" fillId="0" borderId="14" xfId="0" applyNumberFormat="1" applyFont="1" applyBorder="1" applyAlignment="1">
      <alignment horizontal="right" wrapText="1"/>
    </xf>
    <xf numFmtId="3" fontId="5" fillId="6" borderId="17" xfId="4" applyNumberFormat="1" applyFill="1" applyBorder="1">
      <alignment horizontal="right"/>
      <protection locked="0"/>
    </xf>
    <xf numFmtId="0" fontId="12" fillId="0" borderId="6" xfId="0" applyFont="1" applyBorder="1"/>
    <xf numFmtId="3" fontId="12" fillId="0" borderId="6" xfId="0" applyNumberFormat="1" applyFont="1" applyBorder="1"/>
    <xf numFmtId="3" fontId="12" fillId="0" borderId="20" xfId="0" applyNumberFormat="1" applyFont="1" applyBorder="1"/>
    <xf numFmtId="165" fontId="8" fillId="0" borderId="19" xfId="0" applyNumberFormat="1" applyFont="1" applyBorder="1"/>
    <xf numFmtId="3" fontId="8" fillId="0" borderId="15" xfId="0" applyNumberFormat="1" applyFont="1" applyBorder="1"/>
    <xf numFmtId="3" fontId="8" fillId="0" borderId="0" xfId="0" applyNumberFormat="1" applyFont="1"/>
    <xf numFmtId="3" fontId="8" fillId="0" borderId="14" xfId="0" applyNumberFormat="1" applyFont="1" applyBorder="1"/>
    <xf numFmtId="3" fontId="5" fillId="3" borderId="21" xfId="4" applyNumberFormat="1" applyBorder="1">
      <alignment horizontal="right"/>
      <protection locked="0"/>
    </xf>
    <xf numFmtId="3" fontId="5" fillId="3" borderId="15" xfId="4" applyNumberFormat="1" applyBorder="1">
      <alignment horizontal="right"/>
      <protection locked="0"/>
    </xf>
    <xf numFmtId="165" fontId="8" fillId="0" borderId="14" xfId="0" applyNumberFormat="1" applyFont="1" applyBorder="1"/>
    <xf numFmtId="3" fontId="5" fillId="3" borderId="16" xfId="4" applyNumberFormat="1" applyBorder="1">
      <alignment horizontal="right"/>
      <protection locked="0"/>
    </xf>
    <xf numFmtId="164" fontId="5" fillId="3" borderId="19" xfId="4" applyBorder="1">
      <alignment horizontal="right"/>
      <protection locked="0"/>
    </xf>
    <xf numFmtId="3" fontId="8" fillId="0" borderId="22" xfId="0" applyNumberFormat="1" applyFont="1" applyBorder="1" applyAlignment="1">
      <alignment horizontal="right"/>
    </xf>
    <xf numFmtId="3" fontId="5" fillId="3" borderId="19" xfId="4" applyNumberFormat="1" applyBorder="1">
      <alignment horizontal="right"/>
      <protection locked="0"/>
    </xf>
    <xf numFmtId="49" fontId="5" fillId="3" borderId="17" xfId="3" applyNumberFormat="1" applyBorder="1">
      <alignment horizontal="left"/>
      <protection locked="0"/>
    </xf>
    <xf numFmtId="49" fontId="0" fillId="0" borderId="0" xfId="0" applyNumberFormat="1" applyAlignment="1">
      <alignment horizontal="left"/>
    </xf>
    <xf numFmtId="3" fontId="7" fillId="3" borderId="18" xfId="4" applyNumberFormat="1" applyFont="1" applyBorder="1">
      <alignment horizontal="right"/>
      <protection locked="0"/>
    </xf>
    <xf numFmtId="3" fontId="5" fillId="0" borderId="22" xfId="4" applyNumberFormat="1" applyFill="1" applyBorder="1">
      <alignment horizontal="right"/>
      <protection locked="0"/>
    </xf>
    <xf numFmtId="3" fontId="5" fillId="6" borderId="15" xfId="4" applyNumberFormat="1" applyFill="1" applyBorder="1">
      <alignment horizontal="right"/>
      <protection locked="0"/>
    </xf>
    <xf numFmtId="164" fontId="0" fillId="0" borderId="0" xfId="0" applyNumberFormat="1"/>
    <xf numFmtId="3" fontId="0" fillId="0" borderId="14" xfId="0" applyNumberFormat="1" applyBorder="1"/>
    <xf numFmtId="3" fontId="5" fillId="5" borderId="22" xfId="4" applyNumberFormat="1" applyFill="1" applyBorder="1">
      <alignment horizontal="right"/>
      <protection locked="0"/>
    </xf>
    <xf numFmtId="3" fontId="5" fillId="3" borderId="22" xfId="4" applyNumberFormat="1" applyBorder="1">
      <alignment horizontal="right"/>
      <protection locked="0"/>
    </xf>
    <xf numFmtId="164" fontId="5" fillId="4" borderId="13" xfId="4" applyFill="1" applyBorder="1">
      <alignment horizontal="right"/>
      <protection locked="0"/>
    </xf>
    <xf numFmtId="3" fontId="6" fillId="6" borderId="14" xfId="0" applyNumberFormat="1" applyFont="1" applyFill="1" applyBorder="1" applyAlignment="1">
      <alignment vertical="top" wrapText="1"/>
    </xf>
    <xf numFmtId="49" fontId="5" fillId="3" borderId="23" xfId="3" applyNumberFormat="1" applyBorder="1">
      <alignment horizontal="left"/>
      <protection locked="0"/>
    </xf>
    <xf numFmtId="164" fontId="5" fillId="4" borderId="17" xfId="4" applyFill="1" applyBorder="1">
      <alignment horizontal="right"/>
      <protection locked="0"/>
    </xf>
    <xf numFmtId="3" fontId="5" fillId="4" borderId="17" xfId="4" applyNumberFormat="1" applyFill="1" applyBorder="1">
      <alignment horizontal="right"/>
      <protection locked="0"/>
    </xf>
    <xf numFmtId="3" fontId="11" fillId="0" borderId="10" xfId="1" applyNumberFormat="1" applyFont="1" applyBorder="1" applyAlignment="1" applyProtection="1">
      <alignment horizontal="right"/>
      <protection locked="0"/>
    </xf>
    <xf numFmtId="164" fontId="5" fillId="3" borderId="15" xfId="4" applyBorder="1">
      <alignment horizontal="right"/>
      <protection locked="0"/>
    </xf>
    <xf numFmtId="164" fontId="5" fillId="0" borderId="15" xfId="4" applyFill="1" applyBorder="1">
      <alignment horizontal="right"/>
      <protection locked="0"/>
    </xf>
    <xf numFmtId="164" fontId="5" fillId="5" borderId="14" xfId="4" applyFill="1" applyBorder="1">
      <alignment horizontal="right"/>
      <protection locked="0"/>
    </xf>
    <xf numFmtId="3" fontId="5" fillId="2" borderId="17" xfId="4" applyNumberFormat="1" applyFill="1" applyBorder="1">
      <alignment horizontal="right"/>
      <protection locked="0"/>
    </xf>
    <xf numFmtId="0" fontId="12" fillId="0" borderId="0" xfId="0" applyFont="1"/>
    <xf numFmtId="3" fontId="12" fillId="0" borderId="0" xfId="0" applyNumberFormat="1" applyFont="1"/>
    <xf numFmtId="0" fontId="6" fillId="0" borderId="0" xfId="0" applyFont="1"/>
    <xf numFmtId="3" fontId="13" fillId="0" borderId="14" xfId="7" applyNumberFormat="1" applyBorder="1"/>
    <xf numFmtId="3" fontId="6" fillId="6" borderId="14" xfId="7" applyNumberFormat="1" applyFont="1" applyFill="1" applyBorder="1" applyAlignment="1">
      <alignment vertical="top" wrapText="1"/>
    </xf>
  </cellXfs>
  <cellStyles count="10">
    <cellStyle name="Ligne détail" xfId="4" xr:uid="{EFEC862D-766F-47D1-A17C-BAE8F8B7AB8A}"/>
    <cellStyle name="Normal" xfId="0" builtinId="0"/>
    <cellStyle name="Normal 2" xfId="5" xr:uid="{228C8018-70BA-479B-94E0-2A47A73F49E7}"/>
    <cellStyle name="Normal 2 2" xfId="7" xr:uid="{1FAF186A-A1A8-4F25-8B7D-2F164B2D7202}"/>
    <cellStyle name="Normal 2 2 2" xfId="8" xr:uid="{56421435-26F3-45B6-B777-FB41A5CFFFF4}"/>
    <cellStyle name="Pourcentage 2" xfId="9" xr:uid="{3A57E996-6F28-46A1-87E6-0E55707AF446}"/>
    <cellStyle name="Titre colonnes" xfId="2" xr:uid="{6C97D345-DC6F-430F-82D6-2A494DA812FC}"/>
    <cellStyle name="Titre lignes" xfId="3" xr:uid="{B141CC00-9CBC-4B68-8D40-CF93653F8638}"/>
    <cellStyle name="Total" xfId="1" builtinId="25"/>
    <cellStyle name="Total 2" xfId="6" xr:uid="{1AD128F6-C66C-4040-A42B-40269D16DD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1457070</xdr:colOff>
      <xdr:row>4</xdr:row>
      <xdr:rowOff>78187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8D8200-5C3C-48BD-9144-B4AC632D3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57070" cy="944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F768-567D-4B55-B501-BC49F2E1D8D5}">
  <dimension ref="A1:T244"/>
  <sheetViews>
    <sheetView showGridLines="0"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2" sqref="E2"/>
    </sheetView>
  </sheetViews>
  <sheetFormatPr baseColWidth="10" defaultRowHeight="15" x14ac:dyDescent="0.25"/>
  <cols>
    <col min="1" max="1" width="33.85546875" bestFit="1" customWidth="1"/>
    <col min="2" max="4" width="0" hidden="1" customWidth="1"/>
  </cols>
  <sheetData>
    <row r="1" spans="1:19" x14ac:dyDescent="0.25">
      <c r="M1" s="1"/>
      <c r="N1" s="1"/>
      <c r="O1" s="1"/>
      <c r="P1" s="1"/>
    </row>
    <row r="2" spans="1:19" ht="23.25" x14ac:dyDescent="0.35">
      <c r="A2" s="2"/>
      <c r="B2" s="2"/>
      <c r="C2" s="2"/>
      <c r="D2" s="2"/>
      <c r="E2" s="1"/>
      <c r="F2" s="3" t="s">
        <v>0</v>
      </c>
      <c r="M2" s="1"/>
      <c r="N2" s="1"/>
      <c r="O2" s="1"/>
      <c r="P2" s="1"/>
    </row>
    <row r="3" spans="1:19" x14ac:dyDescent="0.25">
      <c r="A3" s="2"/>
      <c r="B3" s="2"/>
      <c r="C3" s="2"/>
      <c r="D3" s="2"/>
      <c r="M3" s="1"/>
      <c r="N3" s="1"/>
      <c r="O3" s="1"/>
      <c r="P3" s="1"/>
    </row>
    <row r="4" spans="1:19" x14ac:dyDescent="0.25">
      <c r="A4" s="2"/>
      <c r="B4" s="2"/>
      <c r="C4" s="2"/>
      <c r="D4" s="2"/>
      <c r="E4" s="4"/>
      <c r="M4" s="1"/>
      <c r="N4" s="1"/>
      <c r="O4" s="1"/>
      <c r="P4" s="1"/>
    </row>
    <row r="5" spans="1:19" x14ac:dyDescent="0.25">
      <c r="A5" s="5"/>
      <c r="B5" s="5"/>
      <c r="C5" s="5"/>
      <c r="D5" s="5"/>
      <c r="E5" s="4" t="s">
        <v>1</v>
      </c>
      <c r="M5" s="1"/>
      <c r="N5" s="1"/>
      <c r="O5" s="1"/>
      <c r="P5" s="1"/>
    </row>
    <row r="6" spans="1:19" x14ac:dyDescent="0.25">
      <c r="A6" s="6" t="s">
        <v>2</v>
      </c>
      <c r="B6" s="7"/>
      <c r="C6" s="7"/>
      <c r="D6" s="7"/>
      <c r="E6" s="8" t="s">
        <v>3</v>
      </c>
      <c r="F6" s="8" t="s">
        <v>4</v>
      </c>
      <c r="G6" s="8" t="s">
        <v>5</v>
      </c>
      <c r="H6" s="8" t="s">
        <v>6</v>
      </c>
      <c r="I6" s="8" t="s">
        <v>7</v>
      </c>
      <c r="J6" s="8" t="s">
        <v>8</v>
      </c>
      <c r="K6" s="8" t="s">
        <v>9</v>
      </c>
      <c r="L6" s="9" t="s">
        <v>10</v>
      </c>
      <c r="M6" s="10" t="s">
        <v>11</v>
      </c>
      <c r="N6" s="9">
        <v>2014</v>
      </c>
      <c r="O6" s="9">
        <v>2015</v>
      </c>
      <c r="P6" s="9">
        <v>2016</v>
      </c>
      <c r="Q6" s="9">
        <v>2017</v>
      </c>
      <c r="R6" s="9">
        <v>2018</v>
      </c>
      <c r="S6" s="9">
        <v>2019</v>
      </c>
    </row>
    <row r="7" spans="1:19" ht="15.75" thickBot="1" x14ac:dyDescent="0.3">
      <c r="A7" s="11"/>
      <c r="B7" s="11"/>
      <c r="C7" s="11"/>
      <c r="D7" s="11"/>
      <c r="E7" s="12"/>
      <c r="F7" s="12"/>
      <c r="G7" s="12"/>
      <c r="H7" s="12"/>
      <c r="I7" s="12"/>
      <c r="J7" s="12"/>
      <c r="K7" s="12"/>
      <c r="L7" s="12"/>
      <c r="M7" s="13"/>
      <c r="N7" s="13"/>
      <c r="O7" s="13"/>
      <c r="P7" s="13"/>
    </row>
    <row r="8" spans="1:19" ht="15.75" thickBot="1" x14ac:dyDescent="0.3">
      <c r="A8" s="14" t="s">
        <v>12</v>
      </c>
      <c r="B8" s="15"/>
      <c r="C8" s="15"/>
      <c r="D8" s="15"/>
      <c r="E8" s="16">
        <v>3156871</v>
      </c>
      <c r="F8" s="16">
        <v>3178284</v>
      </c>
      <c r="G8" s="16">
        <v>3388134</v>
      </c>
      <c r="H8" s="16">
        <v>3050831</v>
      </c>
      <c r="I8" s="16">
        <v>2036590</v>
      </c>
      <c r="J8" s="16">
        <v>2308825</v>
      </c>
      <c r="K8" s="16">
        <v>2572419</v>
      </c>
      <c r="L8" s="16">
        <v>2471909</v>
      </c>
      <c r="M8" s="16">
        <v>2401136</v>
      </c>
      <c r="N8" s="16">
        <v>2433371</v>
      </c>
      <c r="O8" s="17">
        <v>2625426</v>
      </c>
      <c r="P8" s="17">
        <v>2843010</v>
      </c>
      <c r="Q8" s="17">
        <v>2780818</v>
      </c>
      <c r="R8" s="17">
        <v>2785551</v>
      </c>
      <c r="S8" s="17">
        <v>2834391</v>
      </c>
    </row>
    <row r="9" spans="1:19" ht="15.75" thickBot="1" x14ac:dyDescent="0.3">
      <c r="A9" s="14" t="s">
        <v>13</v>
      </c>
      <c r="B9" s="15"/>
      <c r="C9" s="15"/>
      <c r="D9" s="15"/>
      <c r="E9" s="16">
        <v>2564001</v>
      </c>
      <c r="F9" s="16">
        <v>2555352</v>
      </c>
      <c r="G9" s="16">
        <v>2722937</v>
      </c>
      <c r="H9" s="16">
        <v>2474026</v>
      </c>
      <c r="I9" s="16">
        <v>1693598</v>
      </c>
      <c r="J9" s="16">
        <v>1834396</v>
      </c>
      <c r="K9" s="16">
        <v>2021778</v>
      </c>
      <c r="L9" s="16">
        <v>1790428</v>
      </c>
      <c r="M9" s="16">
        <v>1791626</v>
      </c>
      <c r="N9" s="16">
        <v>1933900</v>
      </c>
      <c r="O9" s="17">
        <v>2166400</v>
      </c>
      <c r="P9" s="17">
        <v>2408210</v>
      </c>
      <c r="Q9" s="17">
        <v>2290635</v>
      </c>
      <c r="R9" s="17">
        <v>2389382</v>
      </c>
      <c r="S9" s="17">
        <v>2490496</v>
      </c>
    </row>
    <row r="10" spans="1:19" ht="15.75" thickBot="1" x14ac:dyDescent="0.3">
      <c r="A10" s="14" t="s">
        <v>14</v>
      </c>
      <c r="B10" s="15"/>
      <c r="C10" s="15"/>
      <c r="D10" s="15"/>
      <c r="E10" s="16">
        <v>2376384</v>
      </c>
      <c r="F10" s="16">
        <v>2341547</v>
      </c>
      <c r="G10" s="16">
        <v>2455125</v>
      </c>
      <c r="H10" s="16">
        <v>2211214</v>
      </c>
      <c r="I10" s="16">
        <v>1559242</v>
      </c>
      <c r="J10" s="16">
        <v>1712171</v>
      </c>
      <c r="K10" s="16">
        <v>1868381</v>
      </c>
      <c r="L10" s="16">
        <v>1646633</v>
      </c>
      <c r="M10" s="16">
        <v>1636178</v>
      </c>
      <c r="N10" s="16">
        <v>1764541</v>
      </c>
      <c r="O10" s="17">
        <v>1962508</v>
      </c>
      <c r="P10" s="17">
        <v>2173752</v>
      </c>
      <c r="Q10" s="17">
        <v>2087531</v>
      </c>
      <c r="R10" s="17">
        <v>2164004</v>
      </c>
      <c r="S10" s="17">
        <v>2271803</v>
      </c>
    </row>
    <row r="11" spans="1:19" x14ac:dyDescent="0.25">
      <c r="A11" s="18" t="s">
        <v>15</v>
      </c>
      <c r="B11" s="18"/>
      <c r="C11" s="18"/>
      <c r="D11" s="18"/>
      <c r="E11" s="19">
        <v>37678</v>
      </c>
      <c r="F11" s="19">
        <v>38793</v>
      </c>
      <c r="G11" s="19">
        <v>41509</v>
      </c>
      <c r="H11" s="19">
        <v>42303</v>
      </c>
      <c r="I11" s="19">
        <v>31026</v>
      </c>
      <c r="J11" s="19">
        <v>34001</v>
      </c>
      <c r="K11" s="20">
        <v>40510</v>
      </c>
      <c r="L11" s="21">
        <v>38819</v>
      </c>
      <c r="M11" s="22">
        <v>38857</v>
      </c>
      <c r="N11" s="22">
        <v>38897</v>
      </c>
      <c r="O11" s="22">
        <v>41042</v>
      </c>
      <c r="P11" s="22">
        <v>44941</v>
      </c>
      <c r="Q11" s="23">
        <v>49604</v>
      </c>
      <c r="R11" s="24">
        <v>52970</v>
      </c>
      <c r="S11" s="24">
        <v>52970</v>
      </c>
    </row>
    <row r="12" spans="1:19" x14ac:dyDescent="0.25">
      <c r="A12" s="25" t="s">
        <v>16</v>
      </c>
      <c r="B12" s="25"/>
      <c r="C12" s="25"/>
      <c r="D12" s="25"/>
      <c r="E12" s="19">
        <v>71413</v>
      </c>
      <c r="F12" s="19">
        <v>68313</v>
      </c>
      <c r="G12" s="19">
        <v>77570</v>
      </c>
      <c r="H12" s="19">
        <v>76745</v>
      </c>
      <c r="I12" s="19">
        <v>60066</v>
      </c>
      <c r="J12" s="19">
        <v>60157</v>
      </c>
      <c r="K12" s="19">
        <v>71300</v>
      </c>
      <c r="L12" s="20">
        <v>63782</v>
      </c>
      <c r="M12" s="23">
        <v>61074</v>
      </c>
      <c r="N12" s="23">
        <v>62316</v>
      </c>
      <c r="O12" s="23">
        <v>70458</v>
      </c>
      <c r="P12" s="23">
        <v>78335</v>
      </c>
      <c r="Q12" s="23">
        <v>87084</v>
      </c>
      <c r="R12" s="23">
        <v>89812</v>
      </c>
      <c r="S12" s="23">
        <v>94038</v>
      </c>
    </row>
    <row r="13" spans="1:19" x14ac:dyDescent="0.25">
      <c r="A13" s="25" t="s">
        <v>17</v>
      </c>
      <c r="B13" s="25"/>
      <c r="C13" s="25"/>
      <c r="D13" s="25"/>
      <c r="E13" s="19">
        <v>62340</v>
      </c>
      <c r="F13" s="19">
        <v>69403</v>
      </c>
      <c r="G13" s="19">
        <v>63528</v>
      </c>
      <c r="H13" s="19">
        <v>40970</v>
      </c>
      <c r="I13" s="19">
        <v>19334</v>
      </c>
      <c r="J13" s="19">
        <v>19708</v>
      </c>
      <c r="K13" s="19">
        <v>28482</v>
      </c>
      <c r="L13" s="20">
        <v>28384</v>
      </c>
      <c r="M13" s="23">
        <v>28753</v>
      </c>
      <c r="N13" s="23">
        <v>32658</v>
      </c>
      <c r="O13" s="23">
        <v>37767</v>
      </c>
      <c r="P13" s="23">
        <v>42462</v>
      </c>
      <c r="Q13" s="23">
        <v>41775</v>
      </c>
      <c r="R13" s="23">
        <v>39435</v>
      </c>
      <c r="S13" s="23">
        <v>38667</v>
      </c>
    </row>
    <row r="14" spans="1:19" x14ac:dyDescent="0.25">
      <c r="A14" s="25" t="s">
        <v>18</v>
      </c>
      <c r="B14" s="25"/>
      <c r="C14" s="25"/>
      <c r="D14" s="25"/>
      <c r="E14" s="19">
        <v>19960</v>
      </c>
      <c r="F14" s="19">
        <v>20973</v>
      </c>
      <c r="G14" s="19">
        <v>22234</v>
      </c>
      <c r="H14" s="19">
        <v>21329</v>
      </c>
      <c r="I14" s="19">
        <v>12442</v>
      </c>
      <c r="J14" s="19">
        <v>14428</v>
      </c>
      <c r="K14" s="19">
        <v>18302</v>
      </c>
      <c r="L14" s="21">
        <v>15254</v>
      </c>
      <c r="M14" s="22">
        <v>13913</v>
      </c>
      <c r="N14" s="22">
        <v>13876</v>
      </c>
      <c r="O14" s="22">
        <v>14664</v>
      </c>
      <c r="P14" s="22">
        <v>17439</v>
      </c>
      <c r="Q14" s="22">
        <v>16054</v>
      </c>
      <c r="R14" s="22">
        <v>16401</v>
      </c>
      <c r="S14" s="22">
        <v>40948</v>
      </c>
    </row>
    <row r="15" spans="1:19" x14ac:dyDescent="0.25">
      <c r="A15" s="25" t="s">
        <v>19</v>
      </c>
      <c r="B15" s="25"/>
      <c r="C15" s="25"/>
      <c r="D15" s="25"/>
      <c r="E15" s="19">
        <v>480141</v>
      </c>
      <c r="F15" s="19">
        <v>498420</v>
      </c>
      <c r="G15" s="19">
        <v>519514</v>
      </c>
      <c r="H15" s="19">
        <v>523460</v>
      </c>
      <c r="I15" s="19">
        <v>416201</v>
      </c>
      <c r="J15" s="19">
        <v>457215</v>
      </c>
      <c r="K15" s="19">
        <v>482823</v>
      </c>
      <c r="L15" s="20">
        <v>432971</v>
      </c>
      <c r="M15" s="23">
        <v>416917</v>
      </c>
      <c r="N15" s="23">
        <v>415042</v>
      </c>
      <c r="O15" s="23">
        <v>427866</v>
      </c>
      <c r="P15" s="23">
        <v>463295</v>
      </c>
      <c r="Q15" s="23">
        <v>438654</v>
      </c>
      <c r="R15" s="23">
        <v>459140</v>
      </c>
      <c r="S15" s="23">
        <v>479698</v>
      </c>
    </row>
    <row r="16" spans="1:19" x14ac:dyDescent="0.25">
      <c r="A16" s="25" t="s">
        <v>20</v>
      </c>
      <c r="B16" s="25"/>
      <c r="C16" s="25"/>
      <c r="D16" s="25"/>
      <c r="E16" s="19">
        <v>295627</v>
      </c>
      <c r="F16" s="19">
        <v>304433</v>
      </c>
      <c r="G16" s="19">
        <v>334116</v>
      </c>
      <c r="H16" s="19">
        <v>334999</v>
      </c>
      <c r="I16" s="19">
        <v>242178</v>
      </c>
      <c r="J16" s="19">
        <v>282157</v>
      </c>
      <c r="K16" s="19">
        <v>334820</v>
      </c>
      <c r="L16" s="20">
        <v>311498</v>
      </c>
      <c r="M16" s="23">
        <v>305287</v>
      </c>
      <c r="N16" s="23">
        <v>319945</v>
      </c>
      <c r="O16" s="23">
        <v>333783</v>
      </c>
      <c r="P16" s="23">
        <v>357260</v>
      </c>
      <c r="Q16" s="23">
        <v>369146</v>
      </c>
      <c r="R16" s="23">
        <v>386282</v>
      </c>
      <c r="S16" s="23">
        <v>409801</v>
      </c>
    </row>
    <row r="17" spans="1:19" x14ac:dyDescent="0.25">
      <c r="A17" s="25" t="s">
        <v>21</v>
      </c>
      <c r="B17" s="25"/>
      <c r="C17" s="25"/>
      <c r="D17" s="25"/>
      <c r="E17" s="19">
        <v>25538</v>
      </c>
      <c r="F17" s="19">
        <v>26391</v>
      </c>
      <c r="G17" s="19">
        <v>27130</v>
      </c>
      <c r="H17" s="19">
        <v>25570</v>
      </c>
      <c r="I17" s="19">
        <v>17388</v>
      </c>
      <c r="J17" s="19">
        <v>12341</v>
      </c>
      <c r="K17" s="19">
        <v>7002</v>
      </c>
      <c r="L17" s="19">
        <v>4036</v>
      </c>
      <c r="M17" s="19">
        <v>3876</v>
      </c>
      <c r="N17" s="19">
        <v>5447</v>
      </c>
      <c r="O17" s="20">
        <v>6239</v>
      </c>
      <c r="P17" s="20">
        <v>6135</v>
      </c>
      <c r="Q17" s="22">
        <v>7262</v>
      </c>
      <c r="R17" s="22">
        <v>7059</v>
      </c>
      <c r="S17" s="22">
        <v>8069</v>
      </c>
    </row>
    <row r="18" spans="1:19" x14ac:dyDescent="0.25">
      <c r="A18" s="25" t="s">
        <v>22</v>
      </c>
      <c r="B18" s="25"/>
      <c r="C18" s="25"/>
      <c r="D18" s="25"/>
      <c r="E18" s="19">
        <v>2810</v>
      </c>
      <c r="F18" s="19">
        <v>3069</v>
      </c>
      <c r="G18" s="19">
        <v>3363</v>
      </c>
      <c r="H18" s="19">
        <v>1546</v>
      </c>
      <c r="I18" s="19">
        <v>358</v>
      </c>
      <c r="J18" s="19">
        <v>289</v>
      </c>
      <c r="K18" s="20">
        <v>433</v>
      </c>
      <c r="L18" s="20">
        <v>605</v>
      </c>
      <c r="M18" s="20">
        <v>748</v>
      </c>
      <c r="N18" s="20">
        <v>1093</v>
      </c>
      <c r="O18" s="20">
        <v>1601</v>
      </c>
      <c r="P18" s="20">
        <v>2293</v>
      </c>
      <c r="Q18" s="26">
        <v>2172</v>
      </c>
      <c r="R18" s="26">
        <v>1977</v>
      </c>
      <c r="S18" s="26">
        <v>1445</v>
      </c>
    </row>
    <row r="19" spans="1:19" x14ac:dyDescent="0.25">
      <c r="A19" s="25" t="s">
        <v>23</v>
      </c>
      <c r="B19" s="25"/>
      <c r="C19" s="25"/>
      <c r="D19" s="25"/>
      <c r="E19" s="19">
        <v>41964</v>
      </c>
      <c r="F19" s="19">
        <v>47239</v>
      </c>
      <c r="G19" s="19">
        <v>50028</v>
      </c>
      <c r="H19" s="19">
        <v>34013</v>
      </c>
      <c r="I19" s="19">
        <v>10578</v>
      </c>
      <c r="J19" s="19">
        <v>11540</v>
      </c>
      <c r="K19" s="20">
        <v>12532</v>
      </c>
      <c r="L19" s="20">
        <v>12230</v>
      </c>
      <c r="M19" s="20">
        <v>12729</v>
      </c>
      <c r="N19" s="20">
        <v>18701</v>
      </c>
      <c r="O19" s="20">
        <v>25876</v>
      </c>
      <c r="P19" s="20">
        <v>31119</v>
      </c>
      <c r="Q19" s="27">
        <v>24207</v>
      </c>
      <c r="R19" s="22">
        <v>25558</v>
      </c>
      <c r="S19" s="22">
        <v>25394</v>
      </c>
    </row>
    <row r="20" spans="1:19" x14ac:dyDescent="0.25">
      <c r="A20" s="25" t="s">
        <v>24</v>
      </c>
      <c r="B20" s="25"/>
      <c r="C20" s="25"/>
      <c r="D20" s="25"/>
      <c r="E20" s="19">
        <v>251328</v>
      </c>
      <c r="F20" s="19">
        <v>270913</v>
      </c>
      <c r="G20" s="19">
        <v>283060</v>
      </c>
      <c r="H20" s="19">
        <v>260559</v>
      </c>
      <c r="I20" s="19">
        <v>197978</v>
      </c>
      <c r="J20" s="19">
        <v>202573</v>
      </c>
      <c r="K20" s="19">
        <v>193209</v>
      </c>
      <c r="L20" s="19">
        <v>142754</v>
      </c>
      <c r="M20" s="19">
        <v>116166</v>
      </c>
      <c r="N20" s="19">
        <v>132430</v>
      </c>
      <c r="O20" s="20">
        <v>150342</v>
      </c>
      <c r="P20" s="20">
        <v>225324</v>
      </c>
      <c r="Q20" s="27">
        <v>221263</v>
      </c>
      <c r="R20" s="23">
        <v>211756</v>
      </c>
      <c r="S20" s="23">
        <v>215596</v>
      </c>
    </row>
    <row r="21" spans="1:19" x14ac:dyDescent="0.25">
      <c r="A21" s="25" t="s">
        <v>25</v>
      </c>
      <c r="B21" s="25"/>
      <c r="C21" s="25"/>
      <c r="D21" s="25"/>
      <c r="E21" s="19">
        <v>4605</v>
      </c>
      <c r="F21" s="19">
        <v>4675</v>
      </c>
      <c r="G21" s="19">
        <v>5315</v>
      </c>
      <c r="H21" s="19">
        <v>6046</v>
      </c>
      <c r="I21" s="19">
        <v>4197</v>
      </c>
      <c r="J21" s="19">
        <v>4267</v>
      </c>
      <c r="K21" s="20">
        <v>5134</v>
      </c>
      <c r="L21" s="20">
        <v>4651</v>
      </c>
      <c r="M21" s="23">
        <v>4262</v>
      </c>
      <c r="N21" s="23">
        <v>4529</v>
      </c>
      <c r="O21" s="23">
        <v>5134</v>
      </c>
      <c r="P21" s="23">
        <v>5808</v>
      </c>
      <c r="Q21" s="27">
        <v>4908</v>
      </c>
      <c r="R21" s="23">
        <v>4921</v>
      </c>
      <c r="S21" s="23">
        <v>5301</v>
      </c>
    </row>
    <row r="22" spans="1:19" x14ac:dyDescent="0.25">
      <c r="A22" s="25" t="s">
        <v>26</v>
      </c>
      <c r="B22" s="25"/>
      <c r="C22" s="25"/>
      <c r="D22" s="25"/>
      <c r="E22" s="19">
        <v>80787</v>
      </c>
      <c r="F22" s="19">
        <v>84718</v>
      </c>
      <c r="G22" s="19">
        <v>97234</v>
      </c>
      <c r="H22" s="19">
        <v>104155</v>
      </c>
      <c r="I22" s="19">
        <v>64208</v>
      </c>
      <c r="J22" s="19">
        <v>59781</v>
      </c>
      <c r="K22" s="20">
        <v>71945</v>
      </c>
      <c r="L22" s="21">
        <v>69349</v>
      </c>
      <c r="M22" s="22">
        <v>64399</v>
      </c>
      <c r="N22" s="22">
        <v>62777</v>
      </c>
      <c r="O22" s="27">
        <v>71828</v>
      </c>
      <c r="P22" s="27">
        <v>86585</v>
      </c>
      <c r="Q22" s="27">
        <v>73633</v>
      </c>
      <c r="R22" s="27">
        <v>79339</v>
      </c>
      <c r="S22" s="27">
        <v>92628</v>
      </c>
    </row>
    <row r="23" spans="1:19" x14ac:dyDescent="0.25">
      <c r="A23" s="25" t="s">
        <v>27</v>
      </c>
      <c r="B23" s="25"/>
      <c r="C23" s="25"/>
      <c r="D23" s="25"/>
      <c r="E23" s="19">
        <v>42681</v>
      </c>
      <c r="F23" s="19">
        <v>49243</v>
      </c>
      <c r="G23" s="19">
        <v>53008</v>
      </c>
      <c r="H23" s="19">
        <v>42630</v>
      </c>
      <c r="I23" s="19">
        <v>28762</v>
      </c>
      <c r="J23" s="19">
        <v>34600</v>
      </c>
      <c r="K23" s="20">
        <v>41968</v>
      </c>
      <c r="L23" s="20">
        <v>38942</v>
      </c>
      <c r="M23" s="23">
        <v>37891</v>
      </c>
      <c r="N23" s="23">
        <v>36071</v>
      </c>
      <c r="O23" s="23">
        <v>39420</v>
      </c>
      <c r="P23" s="23">
        <v>43388</v>
      </c>
      <c r="Q23" s="23">
        <v>43272</v>
      </c>
      <c r="R23" s="23">
        <v>38907</v>
      </c>
      <c r="S23" s="23">
        <v>47442</v>
      </c>
    </row>
    <row r="24" spans="1:19" x14ac:dyDescent="0.25">
      <c r="A24" s="25" t="s">
        <v>28</v>
      </c>
      <c r="B24" s="25"/>
      <c r="C24" s="25"/>
      <c r="D24" s="25"/>
      <c r="E24" s="19">
        <v>71982</v>
      </c>
      <c r="F24" s="19">
        <v>70472</v>
      </c>
      <c r="G24" s="19">
        <v>74790</v>
      </c>
      <c r="H24" s="19">
        <v>61738</v>
      </c>
      <c r="I24" s="19">
        <v>42747</v>
      </c>
      <c r="J24" s="19">
        <v>49290</v>
      </c>
      <c r="K24" s="20">
        <v>37958</v>
      </c>
      <c r="L24" s="21">
        <v>18126</v>
      </c>
      <c r="M24" s="22">
        <v>20768</v>
      </c>
      <c r="N24" s="22">
        <v>29531</v>
      </c>
      <c r="O24" s="22">
        <v>35151</v>
      </c>
      <c r="P24" s="22">
        <v>39998</v>
      </c>
      <c r="Q24" s="22">
        <v>38715</v>
      </c>
      <c r="R24" s="23">
        <v>39394</v>
      </c>
      <c r="S24" s="23">
        <v>44013</v>
      </c>
    </row>
    <row r="25" spans="1:19" x14ac:dyDescent="0.25">
      <c r="A25" s="25" t="s">
        <v>29</v>
      </c>
      <c r="B25" s="25"/>
      <c r="C25" s="25"/>
      <c r="D25" s="25"/>
      <c r="E25" s="19">
        <v>430611</v>
      </c>
      <c r="F25" s="19">
        <v>318526</v>
      </c>
      <c r="G25" s="19">
        <v>324463</v>
      </c>
      <c r="H25" s="19">
        <v>201410</v>
      </c>
      <c r="I25" s="19">
        <v>121450</v>
      </c>
      <c r="J25" s="19">
        <v>132104</v>
      </c>
      <c r="K25" s="20">
        <v>123353</v>
      </c>
      <c r="L25" s="20">
        <v>91402</v>
      </c>
      <c r="M25" s="23">
        <v>100261</v>
      </c>
      <c r="N25" s="23">
        <v>139657</v>
      </c>
      <c r="O25" s="23">
        <v>182982</v>
      </c>
      <c r="P25" s="23">
        <v>200337</v>
      </c>
      <c r="Q25" s="23">
        <v>199661</v>
      </c>
      <c r="R25" s="23">
        <v>242058</v>
      </c>
      <c r="S25" s="23">
        <v>243000</v>
      </c>
    </row>
    <row r="26" spans="1:19" x14ac:dyDescent="0.25">
      <c r="A26" s="25" t="s">
        <v>30</v>
      </c>
      <c r="B26" s="25"/>
      <c r="C26" s="25"/>
      <c r="D26" s="25"/>
      <c r="E26" s="19">
        <v>41807</v>
      </c>
      <c r="F26" s="19">
        <v>47194</v>
      </c>
      <c r="G26" s="19">
        <v>51923</v>
      </c>
      <c r="H26" s="19">
        <v>47477</v>
      </c>
      <c r="I26" s="19">
        <v>34105</v>
      </c>
      <c r="J26" s="19">
        <v>44450</v>
      </c>
      <c r="K26" s="20">
        <v>54082</v>
      </c>
      <c r="L26" s="20">
        <v>46542</v>
      </c>
      <c r="M26" s="23">
        <v>43468</v>
      </c>
      <c r="N26" s="23">
        <v>48519</v>
      </c>
      <c r="O26" s="23">
        <v>51585</v>
      </c>
      <c r="P26" s="23">
        <v>59500</v>
      </c>
      <c r="Q26" s="23">
        <v>63443</v>
      </c>
      <c r="R26" s="23">
        <v>64361</v>
      </c>
      <c r="S26" s="23">
        <v>62442</v>
      </c>
    </row>
    <row r="27" spans="1:19" x14ac:dyDescent="0.25">
      <c r="A27" s="25" t="s">
        <v>31</v>
      </c>
      <c r="B27" s="25"/>
      <c r="C27" s="25"/>
      <c r="D27" s="25"/>
      <c r="E27" s="19">
        <v>26702</v>
      </c>
      <c r="F27" s="19">
        <v>29276</v>
      </c>
      <c r="G27" s="19">
        <v>30728</v>
      </c>
      <c r="H27" s="19">
        <v>32801</v>
      </c>
      <c r="I27" s="19">
        <v>28681</v>
      </c>
      <c r="J27" s="19">
        <v>30540</v>
      </c>
      <c r="K27" s="20">
        <v>36298</v>
      </c>
      <c r="L27" s="20">
        <v>38134</v>
      </c>
      <c r="M27" s="20">
        <v>35833</v>
      </c>
      <c r="N27" s="20">
        <v>36462</v>
      </c>
      <c r="O27" s="20">
        <v>38867</v>
      </c>
      <c r="P27" s="20">
        <v>38564</v>
      </c>
      <c r="Q27" s="22">
        <v>36890</v>
      </c>
      <c r="R27" s="22">
        <v>37505</v>
      </c>
      <c r="S27" s="22">
        <v>44573</v>
      </c>
    </row>
    <row r="28" spans="1:19" ht="15.75" thickBot="1" x14ac:dyDescent="0.3">
      <c r="A28" s="25" t="s">
        <v>32</v>
      </c>
      <c r="B28" s="25"/>
      <c r="C28" s="25"/>
      <c r="D28" s="25"/>
      <c r="E28" s="19">
        <v>388410</v>
      </c>
      <c r="F28" s="19">
        <v>389496</v>
      </c>
      <c r="G28" s="19">
        <v>395612</v>
      </c>
      <c r="H28" s="19">
        <v>353463</v>
      </c>
      <c r="I28" s="19">
        <v>227543</v>
      </c>
      <c r="J28" s="19">
        <v>262730</v>
      </c>
      <c r="K28" s="20">
        <v>308230</v>
      </c>
      <c r="L28" s="20">
        <v>289154</v>
      </c>
      <c r="M28" s="20">
        <v>330976</v>
      </c>
      <c r="N28" s="20">
        <v>366590</v>
      </c>
      <c r="O28" s="20">
        <v>427903</v>
      </c>
      <c r="P28" s="20">
        <v>430969</v>
      </c>
      <c r="Q28" s="28">
        <v>369788</v>
      </c>
      <c r="R28" s="28">
        <v>367129</v>
      </c>
      <c r="S28" s="28">
        <v>365778</v>
      </c>
    </row>
    <row r="29" spans="1:19" ht="15.75" thickBot="1" x14ac:dyDescent="0.3">
      <c r="A29" s="14" t="s">
        <v>33</v>
      </c>
      <c r="B29" s="15"/>
      <c r="C29" s="15"/>
      <c r="D29" s="15"/>
      <c r="E29" s="16">
        <v>187617</v>
      </c>
      <c r="F29" s="16">
        <v>213805</v>
      </c>
      <c r="G29" s="16">
        <v>267812</v>
      </c>
      <c r="H29" s="16">
        <v>262812</v>
      </c>
      <c r="I29" s="16">
        <v>134356</v>
      </c>
      <c r="J29" s="16">
        <v>122225</v>
      </c>
      <c r="K29" s="16">
        <v>153397</v>
      </c>
      <c r="L29" s="16">
        <v>143795</v>
      </c>
      <c r="M29" s="16">
        <v>155448</v>
      </c>
      <c r="N29" s="16">
        <v>169359</v>
      </c>
      <c r="O29" s="17">
        <v>203892</v>
      </c>
      <c r="P29" s="17">
        <v>234458</v>
      </c>
      <c r="Q29" s="17">
        <v>203104</v>
      </c>
      <c r="R29" s="17">
        <v>225378</v>
      </c>
      <c r="S29" s="17">
        <v>218693</v>
      </c>
    </row>
    <row r="30" spans="1:19" x14ac:dyDescent="0.25">
      <c r="A30" s="18" t="s">
        <v>34</v>
      </c>
      <c r="B30" s="18"/>
      <c r="C30" s="18"/>
      <c r="D30" s="18"/>
      <c r="E30" s="19">
        <v>8984</v>
      </c>
      <c r="F30" s="19">
        <v>8845</v>
      </c>
      <c r="G30" s="19">
        <v>11815</v>
      </c>
      <c r="H30" s="19">
        <v>12784</v>
      </c>
      <c r="I30" s="19">
        <v>3944</v>
      </c>
      <c r="J30" s="19">
        <v>3825</v>
      </c>
      <c r="K30" s="20">
        <v>4279</v>
      </c>
      <c r="L30" s="21">
        <v>3351</v>
      </c>
      <c r="M30" s="22">
        <v>3614</v>
      </c>
      <c r="N30" s="22">
        <v>3972</v>
      </c>
      <c r="O30" s="23">
        <v>4553</v>
      </c>
      <c r="P30" s="23">
        <v>4890</v>
      </c>
      <c r="Q30" s="22">
        <v>5129</v>
      </c>
      <c r="R30" s="22">
        <v>5225</v>
      </c>
      <c r="S30" s="22">
        <v>4716</v>
      </c>
    </row>
    <row r="31" spans="1:19" x14ac:dyDescent="0.25">
      <c r="A31" s="25" t="s">
        <v>35</v>
      </c>
      <c r="B31" s="25"/>
      <c r="C31" s="25"/>
      <c r="D31" s="25"/>
      <c r="E31" s="20">
        <v>9134</v>
      </c>
      <c r="F31" s="20">
        <v>10317</v>
      </c>
      <c r="G31" s="20">
        <v>12031</v>
      </c>
      <c r="H31" s="20">
        <v>12150</v>
      </c>
      <c r="I31" s="20">
        <v>5941</v>
      </c>
      <c r="J31" s="20">
        <v>3444</v>
      </c>
      <c r="K31" s="20">
        <v>4374</v>
      </c>
      <c r="L31" s="20">
        <v>4294</v>
      </c>
      <c r="M31" s="23">
        <v>6017</v>
      </c>
      <c r="N31" s="23">
        <v>6234</v>
      </c>
      <c r="O31" s="23">
        <v>7953</v>
      </c>
      <c r="P31" s="23">
        <v>9823</v>
      </c>
      <c r="Q31" s="22">
        <v>10014</v>
      </c>
      <c r="R31" s="22">
        <v>9149</v>
      </c>
      <c r="S31" s="22">
        <v>9134</v>
      </c>
    </row>
    <row r="32" spans="1:19" x14ac:dyDescent="0.25">
      <c r="A32" s="25" t="s">
        <v>36</v>
      </c>
      <c r="B32" s="25"/>
      <c r="C32" s="25"/>
      <c r="D32" s="25"/>
      <c r="E32" s="19">
        <v>3299</v>
      </c>
      <c r="F32" s="19">
        <v>3744</v>
      </c>
      <c r="G32" s="19">
        <v>4639</v>
      </c>
      <c r="H32" s="19">
        <v>5292</v>
      </c>
      <c r="I32" s="19">
        <v>3438</v>
      </c>
      <c r="J32" s="19">
        <v>3832</v>
      </c>
      <c r="K32" s="20">
        <v>2478</v>
      </c>
      <c r="L32" s="21">
        <v>1440</v>
      </c>
      <c r="M32" s="22">
        <v>949</v>
      </c>
      <c r="N32" s="22">
        <v>1171</v>
      </c>
      <c r="O32" s="22">
        <v>1490</v>
      </c>
      <c r="P32" s="22">
        <v>1916</v>
      </c>
      <c r="Q32" s="22">
        <v>2021</v>
      </c>
      <c r="R32" s="22">
        <v>1698</v>
      </c>
      <c r="S32" s="22">
        <v>1812</v>
      </c>
    </row>
    <row r="33" spans="1:19" x14ac:dyDescent="0.25">
      <c r="A33" s="25" t="s">
        <v>37</v>
      </c>
      <c r="B33" s="25"/>
      <c r="C33" s="25"/>
      <c r="D33" s="25"/>
      <c r="E33" s="19">
        <v>24224</v>
      </c>
      <c r="F33" s="19">
        <v>26945</v>
      </c>
      <c r="G33" s="19">
        <v>32582</v>
      </c>
      <c r="H33" s="19">
        <v>32897</v>
      </c>
      <c r="I33" s="19">
        <v>19082</v>
      </c>
      <c r="J33" s="19">
        <v>17068</v>
      </c>
      <c r="K33" s="20">
        <v>21350</v>
      </c>
      <c r="L33" s="20">
        <v>19786</v>
      </c>
      <c r="M33" s="23">
        <v>21203</v>
      </c>
      <c r="N33" s="23">
        <v>23280</v>
      </c>
      <c r="O33" s="23">
        <v>29213</v>
      </c>
      <c r="P33" s="23">
        <v>31315</v>
      </c>
      <c r="Q33" s="22">
        <v>30210</v>
      </c>
      <c r="R33" s="22">
        <v>20456</v>
      </c>
      <c r="S33" s="22">
        <v>31508</v>
      </c>
    </row>
    <row r="34" spans="1:19" x14ac:dyDescent="0.25">
      <c r="A34" s="25" t="s">
        <v>38</v>
      </c>
      <c r="B34" s="25"/>
      <c r="C34" s="25"/>
      <c r="D34" s="25"/>
      <c r="E34" s="19">
        <v>3871</v>
      </c>
      <c r="F34" s="19">
        <v>5391</v>
      </c>
      <c r="G34" s="19">
        <v>6568</v>
      </c>
      <c r="H34" s="19">
        <v>4421</v>
      </c>
      <c r="I34" s="19">
        <v>1543</v>
      </c>
      <c r="J34" s="19">
        <v>1908</v>
      </c>
      <c r="K34" s="20">
        <v>3276</v>
      </c>
      <c r="L34" s="20">
        <v>3649</v>
      </c>
      <c r="M34" s="23">
        <v>3689</v>
      </c>
      <c r="N34" s="23">
        <v>3876</v>
      </c>
      <c r="O34" s="23">
        <v>4574</v>
      </c>
      <c r="P34" s="23">
        <v>4972</v>
      </c>
      <c r="Q34" s="22">
        <v>4834</v>
      </c>
      <c r="R34" s="22">
        <v>5070</v>
      </c>
      <c r="S34" s="22">
        <v>5079</v>
      </c>
    </row>
    <row r="35" spans="1:19" x14ac:dyDescent="0.25">
      <c r="A35" s="25" t="s">
        <v>39</v>
      </c>
      <c r="B35" s="25"/>
      <c r="C35" s="25"/>
      <c r="D35" s="25"/>
      <c r="E35" s="19">
        <v>20479</v>
      </c>
      <c r="F35" s="19">
        <v>21604</v>
      </c>
      <c r="G35" s="19">
        <v>21920</v>
      </c>
      <c r="H35" s="19">
        <v>21559</v>
      </c>
      <c r="I35" s="19">
        <v>10619</v>
      </c>
      <c r="J35" s="19">
        <v>11745</v>
      </c>
      <c r="K35" s="20">
        <v>15899</v>
      </c>
      <c r="L35" s="21">
        <v>15109</v>
      </c>
      <c r="M35" s="22">
        <v>16836</v>
      </c>
      <c r="N35" s="22">
        <v>21243</v>
      </c>
      <c r="O35" s="22">
        <v>23762</v>
      </c>
      <c r="P35" s="22">
        <v>27255</v>
      </c>
      <c r="Q35" s="22">
        <v>20200</v>
      </c>
      <c r="R35" s="22">
        <v>23053</v>
      </c>
      <c r="S35" s="22">
        <v>4759</v>
      </c>
    </row>
    <row r="36" spans="1:19" x14ac:dyDescent="0.25">
      <c r="A36" s="25" t="s">
        <v>40</v>
      </c>
      <c r="B36" s="25"/>
      <c r="C36" s="25"/>
      <c r="D36" s="25"/>
      <c r="E36" s="19">
        <v>5668</v>
      </c>
      <c r="F36" s="19">
        <v>7510</v>
      </c>
      <c r="G36" s="19">
        <v>9484</v>
      </c>
      <c r="H36" s="19">
        <v>6668</v>
      </c>
      <c r="I36" s="19">
        <v>1403</v>
      </c>
      <c r="J36" s="19">
        <v>2399</v>
      </c>
      <c r="K36" s="20">
        <v>4695</v>
      </c>
      <c r="L36" s="20">
        <v>3832</v>
      </c>
      <c r="M36" s="23">
        <v>3844</v>
      </c>
      <c r="N36" s="23">
        <v>3809</v>
      </c>
      <c r="O36" s="23">
        <v>3999</v>
      </c>
      <c r="P36" s="23">
        <v>3986</v>
      </c>
      <c r="Q36" s="22">
        <v>2337</v>
      </c>
      <c r="R36" s="22">
        <v>2447</v>
      </c>
      <c r="S36" s="22">
        <v>2514</v>
      </c>
    </row>
    <row r="37" spans="1:19" x14ac:dyDescent="0.25">
      <c r="A37" s="25" t="s">
        <v>41</v>
      </c>
      <c r="B37" s="25"/>
      <c r="C37" s="25"/>
      <c r="D37" s="25"/>
      <c r="E37" s="19">
        <v>3037</v>
      </c>
      <c r="F37" s="19">
        <v>4861</v>
      </c>
      <c r="G37" s="19">
        <v>6919</v>
      </c>
      <c r="H37" s="19">
        <v>4254</v>
      </c>
      <c r="I37" s="19">
        <v>877</v>
      </c>
      <c r="J37" s="19">
        <v>1169</v>
      </c>
      <c r="K37" s="20">
        <v>3332</v>
      </c>
      <c r="L37" s="20">
        <v>4504</v>
      </c>
      <c r="M37" s="23">
        <v>5423</v>
      </c>
      <c r="N37" s="23">
        <v>4536</v>
      </c>
      <c r="O37" s="23">
        <v>6164</v>
      </c>
      <c r="P37" s="23">
        <v>9060</v>
      </c>
      <c r="Q37" s="22">
        <v>3410</v>
      </c>
      <c r="R37" s="22">
        <v>3884</v>
      </c>
      <c r="S37" s="22">
        <v>4273</v>
      </c>
    </row>
    <row r="38" spans="1:19" x14ac:dyDescent="0.25">
      <c r="A38" s="25" t="s">
        <v>42</v>
      </c>
      <c r="B38" s="25"/>
      <c r="C38" s="25"/>
      <c r="D38" s="25"/>
      <c r="E38" s="29">
        <v>677</v>
      </c>
      <c r="F38" s="29">
        <v>575</v>
      </c>
      <c r="G38" s="29">
        <v>879</v>
      </c>
      <c r="H38" s="29">
        <v>735</v>
      </c>
      <c r="I38" s="29">
        <v>480</v>
      </c>
      <c r="J38" s="29">
        <v>948</v>
      </c>
      <c r="K38" s="29">
        <v>1602</v>
      </c>
      <c r="L38" s="29">
        <v>591</v>
      </c>
      <c r="M38" s="22">
        <v>563</v>
      </c>
      <c r="N38" s="22">
        <v>583</v>
      </c>
      <c r="O38" s="22">
        <v>808</v>
      </c>
      <c r="P38" s="22">
        <v>824</v>
      </c>
      <c r="Q38" s="22">
        <v>780</v>
      </c>
      <c r="R38" s="22">
        <v>921</v>
      </c>
      <c r="S38" s="22">
        <v>874</v>
      </c>
    </row>
    <row r="39" spans="1:19" x14ac:dyDescent="0.25">
      <c r="A39" s="25" t="s">
        <v>43</v>
      </c>
      <c r="B39" s="25"/>
      <c r="C39" s="25"/>
      <c r="D39" s="25"/>
      <c r="E39" s="19">
        <v>48100</v>
      </c>
      <c r="F39" s="19">
        <v>55746</v>
      </c>
      <c r="G39" s="19">
        <v>77858</v>
      </c>
      <c r="H39" s="19">
        <v>79297</v>
      </c>
      <c r="I39" s="19">
        <v>46121</v>
      </c>
      <c r="J39" s="19">
        <v>50722</v>
      </c>
      <c r="K39" s="20">
        <v>61354</v>
      </c>
      <c r="L39" s="20">
        <v>57080</v>
      </c>
      <c r="M39" s="23">
        <v>63284</v>
      </c>
      <c r="N39" s="23">
        <v>64767</v>
      </c>
      <c r="O39" s="23">
        <v>77464</v>
      </c>
      <c r="P39" s="23">
        <v>88427</v>
      </c>
      <c r="Q39" s="22">
        <v>90945</v>
      </c>
      <c r="R39" s="23">
        <v>101395</v>
      </c>
      <c r="S39" s="23">
        <v>100667</v>
      </c>
    </row>
    <row r="40" spans="1:19" x14ac:dyDescent="0.25">
      <c r="A40" s="25" t="s">
        <v>44</v>
      </c>
      <c r="B40" s="25"/>
      <c r="C40" s="25"/>
      <c r="D40" s="25"/>
      <c r="E40" s="19">
        <v>33495</v>
      </c>
      <c r="F40" s="19">
        <v>35574</v>
      </c>
      <c r="G40" s="19">
        <v>44044</v>
      </c>
      <c r="H40" s="19">
        <v>40361</v>
      </c>
      <c r="I40" s="19">
        <v>17545</v>
      </c>
      <c r="J40" s="19">
        <v>9649</v>
      </c>
      <c r="K40" s="20">
        <v>13799</v>
      </c>
      <c r="L40" s="20">
        <v>14287</v>
      </c>
      <c r="M40" s="20">
        <v>13306</v>
      </c>
      <c r="N40" s="20">
        <v>17527</v>
      </c>
      <c r="O40" s="20">
        <v>22266</v>
      </c>
      <c r="P40" s="20">
        <v>27016</v>
      </c>
      <c r="Q40" s="22">
        <v>16898</v>
      </c>
      <c r="R40" s="22">
        <v>29274</v>
      </c>
      <c r="S40" s="22">
        <v>27463</v>
      </c>
    </row>
    <row r="41" spans="1:19" x14ac:dyDescent="0.25">
      <c r="A41" s="25" t="s">
        <v>45</v>
      </c>
      <c r="B41" s="25"/>
      <c r="C41" s="25"/>
      <c r="D41" s="25"/>
      <c r="E41" s="19">
        <v>18117</v>
      </c>
      <c r="F41" s="19">
        <v>24435</v>
      </c>
      <c r="G41" s="19">
        <v>29394</v>
      </c>
      <c r="H41" s="19">
        <v>32338</v>
      </c>
      <c r="I41" s="19">
        <v>18044</v>
      </c>
      <c r="J41" s="19">
        <v>9787</v>
      </c>
      <c r="K41" s="20">
        <v>9701</v>
      </c>
      <c r="L41" s="20">
        <v>8921</v>
      </c>
      <c r="M41" s="20">
        <v>9206</v>
      </c>
      <c r="N41" s="20">
        <v>9723</v>
      </c>
      <c r="O41" s="20">
        <v>12123</v>
      </c>
      <c r="P41" s="20">
        <v>12435</v>
      </c>
      <c r="Q41" s="23">
        <v>7584</v>
      </c>
      <c r="R41" s="23">
        <v>13785</v>
      </c>
      <c r="S41" s="23">
        <v>12295</v>
      </c>
    </row>
    <row r="42" spans="1:19" ht="15.75" thickBot="1" x14ac:dyDescent="0.3">
      <c r="A42" s="25" t="s">
        <v>46</v>
      </c>
      <c r="B42" s="25"/>
      <c r="C42" s="25"/>
      <c r="D42" s="25"/>
      <c r="E42" s="19">
        <v>8532</v>
      </c>
      <c r="F42" s="19">
        <v>8258</v>
      </c>
      <c r="G42" s="19">
        <v>9679</v>
      </c>
      <c r="H42" s="19">
        <v>10056</v>
      </c>
      <c r="I42" s="19">
        <v>5319</v>
      </c>
      <c r="J42" s="19">
        <v>5729</v>
      </c>
      <c r="K42" s="20">
        <v>7258</v>
      </c>
      <c r="L42" s="20">
        <v>6951</v>
      </c>
      <c r="M42" s="20">
        <v>7514</v>
      </c>
      <c r="N42" s="20">
        <v>8638</v>
      </c>
      <c r="O42" s="20">
        <v>9523</v>
      </c>
      <c r="P42" s="20">
        <v>12539</v>
      </c>
      <c r="Q42" s="23">
        <v>8742</v>
      </c>
      <c r="R42" s="23">
        <v>9021</v>
      </c>
      <c r="S42" s="30">
        <v>13599</v>
      </c>
    </row>
    <row r="43" spans="1:19" ht="15.75" thickBot="1" x14ac:dyDescent="0.3">
      <c r="A43" s="14" t="s">
        <v>47</v>
      </c>
      <c r="B43" s="15"/>
      <c r="C43" s="15"/>
      <c r="D43" s="15"/>
      <c r="E43" s="31">
        <v>592870</v>
      </c>
      <c r="F43" s="31">
        <v>622932</v>
      </c>
      <c r="G43" s="31">
        <v>665197</v>
      </c>
      <c r="H43" s="31">
        <v>576805</v>
      </c>
      <c r="I43" s="31">
        <v>342992</v>
      </c>
      <c r="J43" s="31">
        <v>474429</v>
      </c>
      <c r="K43" s="31">
        <v>550641</v>
      </c>
      <c r="L43" s="32">
        <v>681481</v>
      </c>
      <c r="M43" s="33">
        <v>609510</v>
      </c>
      <c r="N43" s="33">
        <v>499471</v>
      </c>
      <c r="O43" s="34">
        <v>459026</v>
      </c>
      <c r="P43" s="34">
        <v>434800</v>
      </c>
      <c r="Q43" s="35">
        <v>490183</v>
      </c>
      <c r="R43" s="35">
        <v>396169</v>
      </c>
      <c r="S43" s="36">
        <v>343895</v>
      </c>
    </row>
    <row r="44" spans="1:19" x14ac:dyDescent="0.25">
      <c r="A44" s="18" t="s">
        <v>48</v>
      </c>
      <c r="B44" s="18"/>
      <c r="C44" s="18"/>
      <c r="D44" s="18"/>
      <c r="E44" s="37">
        <v>200</v>
      </c>
      <c r="F44" s="37">
        <v>200</v>
      </c>
      <c r="G44" s="37">
        <v>200</v>
      </c>
      <c r="H44" s="37">
        <v>200</v>
      </c>
      <c r="I44" s="37">
        <v>200</v>
      </c>
      <c r="J44" s="37">
        <v>200</v>
      </c>
      <c r="K44" s="37">
        <v>160</v>
      </c>
      <c r="L44" s="37">
        <v>200</v>
      </c>
      <c r="M44" s="38">
        <v>190</v>
      </c>
      <c r="N44" s="38">
        <v>250</v>
      </c>
      <c r="O44" s="39">
        <v>250</v>
      </c>
      <c r="P44" s="39">
        <v>250</v>
      </c>
      <c r="Q44" s="40">
        <v>298</v>
      </c>
      <c r="R44" s="40">
        <v>273</v>
      </c>
      <c r="S44" s="41">
        <v>395</v>
      </c>
    </row>
    <row r="45" spans="1:19" x14ac:dyDescent="0.25">
      <c r="A45" s="25" t="s">
        <v>49</v>
      </c>
      <c r="B45" s="25"/>
      <c r="C45" s="25"/>
      <c r="D45" s="25"/>
      <c r="E45" s="37">
        <v>430</v>
      </c>
      <c r="F45" s="37">
        <v>450</v>
      </c>
      <c r="G45" s="37">
        <v>480</v>
      </c>
      <c r="H45" s="37">
        <v>400</v>
      </c>
      <c r="I45" s="37">
        <v>400</v>
      </c>
      <c r="J45" s="37">
        <v>400</v>
      </c>
      <c r="K45" s="37">
        <v>400</v>
      </c>
      <c r="L45" s="37">
        <v>400</v>
      </c>
      <c r="M45" s="38">
        <v>390</v>
      </c>
      <c r="N45" s="38">
        <v>400</v>
      </c>
      <c r="O45" s="38">
        <v>200</v>
      </c>
      <c r="P45" s="38">
        <v>200</v>
      </c>
      <c r="Q45" s="41">
        <v>250</v>
      </c>
      <c r="R45" s="41">
        <v>600</v>
      </c>
      <c r="S45" s="41">
        <v>240</v>
      </c>
    </row>
    <row r="46" spans="1:19" x14ac:dyDescent="0.25">
      <c r="A46" s="25" t="s">
        <v>50</v>
      </c>
      <c r="B46" s="25"/>
      <c r="C46" s="25"/>
      <c r="D46" s="25"/>
      <c r="E46" s="37">
        <v>4000</v>
      </c>
      <c r="F46" s="37">
        <v>5000</v>
      </c>
      <c r="G46" s="37">
        <v>7000</v>
      </c>
      <c r="H46" s="37">
        <v>10000</v>
      </c>
      <c r="I46" s="37">
        <v>5000</v>
      </c>
      <c r="J46" s="37">
        <v>4000</v>
      </c>
      <c r="K46" s="37">
        <v>5000</v>
      </c>
      <c r="L46" s="37">
        <v>4500</v>
      </c>
      <c r="M46" s="38">
        <v>4400</v>
      </c>
      <c r="N46" s="38">
        <v>3500</v>
      </c>
      <c r="O46" s="38">
        <v>3400</v>
      </c>
      <c r="P46" s="38">
        <v>2300</v>
      </c>
      <c r="Q46" s="41">
        <v>4150</v>
      </c>
      <c r="R46" s="41">
        <v>4030</v>
      </c>
      <c r="S46" s="41">
        <v>6683</v>
      </c>
    </row>
    <row r="47" spans="1:19" x14ac:dyDescent="0.25">
      <c r="A47" s="25" t="s">
        <v>51</v>
      </c>
      <c r="B47" s="25"/>
      <c r="C47" s="25"/>
      <c r="D47" s="25"/>
      <c r="E47" s="37">
        <v>1500</v>
      </c>
      <c r="F47" s="37">
        <v>1600</v>
      </c>
      <c r="G47" s="37">
        <v>1700</v>
      </c>
      <c r="H47" s="37">
        <v>1400</v>
      </c>
      <c r="I47" s="37">
        <v>1205</v>
      </c>
      <c r="J47" s="37">
        <v>1000</v>
      </c>
      <c r="K47" s="37">
        <v>1000</v>
      </c>
      <c r="L47" s="37">
        <v>740</v>
      </c>
      <c r="M47" s="38">
        <v>720</v>
      </c>
      <c r="N47" s="38">
        <v>600</v>
      </c>
      <c r="O47" s="38">
        <v>600</v>
      </c>
      <c r="P47" s="38">
        <v>800</v>
      </c>
      <c r="Q47" s="41">
        <v>1215</v>
      </c>
      <c r="R47" s="41">
        <v>1322</v>
      </c>
      <c r="S47" s="41">
        <v>1320</v>
      </c>
    </row>
    <row r="48" spans="1:19" x14ac:dyDescent="0.25">
      <c r="A48" s="25" t="s">
        <v>52</v>
      </c>
      <c r="B48" s="25"/>
      <c r="C48" s="25"/>
      <c r="D48" s="25"/>
      <c r="E48" s="37">
        <v>1200</v>
      </c>
      <c r="F48" s="37">
        <v>1200</v>
      </c>
      <c r="G48" s="37">
        <v>1300</v>
      </c>
      <c r="H48" s="37">
        <v>1000</v>
      </c>
      <c r="I48" s="37">
        <v>1000</v>
      </c>
      <c r="J48" s="37">
        <v>1000</v>
      </c>
      <c r="K48" s="37">
        <v>1000</v>
      </c>
      <c r="L48" s="37">
        <v>1300</v>
      </c>
      <c r="M48" s="38">
        <v>1300</v>
      </c>
      <c r="N48" s="38">
        <v>1200</v>
      </c>
      <c r="O48" s="38">
        <v>900</v>
      </c>
      <c r="P48" s="38">
        <v>900</v>
      </c>
      <c r="Q48" s="41">
        <v>680</v>
      </c>
      <c r="R48" s="41">
        <v>720</v>
      </c>
      <c r="S48" s="41">
        <v>596</v>
      </c>
    </row>
    <row r="49" spans="1:19" x14ac:dyDescent="0.25">
      <c r="A49" s="42" t="s">
        <v>53</v>
      </c>
      <c r="B49" s="42"/>
      <c r="C49" s="42"/>
      <c r="D49" s="42"/>
      <c r="E49" s="37">
        <v>760</v>
      </c>
      <c r="F49" s="37">
        <v>790</v>
      </c>
      <c r="G49" s="37">
        <v>1000</v>
      </c>
      <c r="H49" s="37">
        <v>1000</v>
      </c>
      <c r="I49" s="37">
        <v>800</v>
      </c>
      <c r="J49" s="37">
        <v>1000</v>
      </c>
      <c r="K49" s="37">
        <v>900</v>
      </c>
      <c r="L49" s="37">
        <v>650</v>
      </c>
      <c r="M49" s="43">
        <v>800</v>
      </c>
      <c r="N49" s="38">
        <v>800</v>
      </c>
      <c r="O49" s="38">
        <v>700</v>
      </c>
      <c r="P49" s="38">
        <v>500</v>
      </c>
      <c r="Q49" s="41">
        <v>504</v>
      </c>
      <c r="R49" s="41">
        <v>515</v>
      </c>
      <c r="S49" s="41">
        <v>600</v>
      </c>
    </row>
    <row r="50" spans="1:19" x14ac:dyDescent="0.25">
      <c r="A50" s="25" t="s">
        <v>54</v>
      </c>
      <c r="B50" s="25"/>
      <c r="C50" s="25"/>
      <c r="D50" s="25"/>
      <c r="E50" s="37">
        <v>550</v>
      </c>
      <c r="F50" s="37">
        <v>570</v>
      </c>
      <c r="G50" s="37">
        <v>610</v>
      </c>
      <c r="H50" s="37">
        <v>500</v>
      </c>
      <c r="I50" s="37">
        <v>200</v>
      </c>
      <c r="J50" s="37">
        <v>200</v>
      </c>
      <c r="K50" s="37">
        <v>400</v>
      </c>
      <c r="L50" s="37">
        <v>300</v>
      </c>
      <c r="M50" s="43">
        <v>400</v>
      </c>
      <c r="N50" s="38">
        <v>400</v>
      </c>
      <c r="O50" s="38">
        <v>100</v>
      </c>
      <c r="P50" s="38">
        <v>200</v>
      </c>
      <c r="Q50" s="41">
        <v>349</v>
      </c>
      <c r="R50" s="41">
        <v>426</v>
      </c>
      <c r="S50" s="41">
        <v>469</v>
      </c>
    </row>
    <row r="51" spans="1:19" x14ac:dyDescent="0.25">
      <c r="A51" s="25" t="s">
        <v>55</v>
      </c>
      <c r="B51" s="25"/>
      <c r="C51" s="25"/>
      <c r="D51" s="25"/>
      <c r="E51" s="20">
        <v>286400</v>
      </c>
      <c r="F51" s="20">
        <v>333600</v>
      </c>
      <c r="G51" s="20">
        <v>383112</v>
      </c>
      <c r="H51" s="20">
        <v>324887</v>
      </c>
      <c r="I51" s="20">
        <v>131715</v>
      </c>
      <c r="J51" s="20">
        <v>194341</v>
      </c>
      <c r="K51" s="20">
        <v>247924</v>
      </c>
      <c r="L51" s="20">
        <v>386167</v>
      </c>
      <c r="M51" s="44">
        <v>349469</v>
      </c>
      <c r="N51" s="22">
        <v>259329</v>
      </c>
      <c r="O51" s="45">
        <v>158183</v>
      </c>
      <c r="P51" s="45">
        <v>164784</v>
      </c>
      <c r="Q51" s="41">
        <v>208870</v>
      </c>
      <c r="R51" s="41">
        <v>214644</v>
      </c>
      <c r="S51" s="41">
        <v>211098</v>
      </c>
    </row>
    <row r="52" spans="1:19" x14ac:dyDescent="0.25">
      <c r="A52" s="25" t="s">
        <v>56</v>
      </c>
      <c r="B52" s="25"/>
      <c r="C52" s="25"/>
      <c r="D52" s="25"/>
      <c r="E52" s="20">
        <v>2913</v>
      </c>
      <c r="F52" s="20">
        <v>5151</v>
      </c>
      <c r="G52" s="20">
        <v>7175</v>
      </c>
      <c r="H52" s="20">
        <v>8078</v>
      </c>
      <c r="I52" s="20">
        <v>3500</v>
      </c>
      <c r="J52" s="20">
        <v>2291</v>
      </c>
      <c r="K52" s="20">
        <v>3140</v>
      </c>
      <c r="L52" s="37">
        <v>3900</v>
      </c>
      <c r="M52" s="38">
        <v>3800</v>
      </c>
      <c r="N52" s="38">
        <v>3900</v>
      </c>
      <c r="O52" s="38">
        <v>3300</v>
      </c>
      <c r="P52" s="38">
        <v>4300</v>
      </c>
      <c r="Q52" s="41">
        <v>3280</v>
      </c>
      <c r="R52" s="41">
        <v>3994</v>
      </c>
      <c r="S52" s="41">
        <v>3736</v>
      </c>
    </row>
    <row r="53" spans="1:19" x14ac:dyDescent="0.25">
      <c r="A53" s="25" t="s">
        <v>57</v>
      </c>
      <c r="B53" s="25"/>
      <c r="C53" s="25"/>
      <c r="D53" s="25"/>
      <c r="E53" s="20">
        <v>276615</v>
      </c>
      <c r="F53" s="20">
        <v>244619</v>
      </c>
      <c r="G53" s="20">
        <v>237297</v>
      </c>
      <c r="H53" s="20">
        <v>188357</v>
      </c>
      <c r="I53" s="20">
        <v>187307</v>
      </c>
      <c r="J53" s="20">
        <v>251129</v>
      </c>
      <c r="K53" s="20">
        <v>270920</v>
      </c>
      <c r="L53" s="20">
        <v>261340</v>
      </c>
      <c r="M53" s="20">
        <v>228469</v>
      </c>
      <c r="N53" s="20">
        <v>220155</v>
      </c>
      <c r="O53" s="20">
        <v>285598</v>
      </c>
      <c r="P53" s="20">
        <v>250919</v>
      </c>
      <c r="Q53" s="41">
        <v>257518</v>
      </c>
      <c r="R53" s="41">
        <v>155220</v>
      </c>
      <c r="S53" s="41">
        <v>104653</v>
      </c>
    </row>
    <row r="54" spans="1:19" x14ac:dyDescent="0.25">
      <c r="A54" s="25" t="s">
        <v>58</v>
      </c>
      <c r="B54" s="25"/>
      <c r="C54" s="25"/>
      <c r="D54" s="25"/>
      <c r="E54" s="20">
        <v>18302</v>
      </c>
      <c r="F54" s="20">
        <v>29752</v>
      </c>
      <c r="G54" s="20">
        <v>25323</v>
      </c>
      <c r="H54" s="20">
        <v>40983</v>
      </c>
      <c r="I54" s="20">
        <v>11665</v>
      </c>
      <c r="J54" s="20">
        <v>18868</v>
      </c>
      <c r="K54" s="20">
        <v>19797</v>
      </c>
      <c r="L54" s="20">
        <v>21984</v>
      </c>
      <c r="M54" s="20">
        <v>19572</v>
      </c>
      <c r="N54" s="20">
        <v>8937</v>
      </c>
      <c r="O54" s="20">
        <v>5795</v>
      </c>
      <c r="P54" s="20">
        <v>9647</v>
      </c>
      <c r="Q54" s="46">
        <v>13069</v>
      </c>
      <c r="R54" s="46">
        <v>14425</v>
      </c>
      <c r="S54" s="46">
        <v>14105</v>
      </c>
    </row>
    <row r="55" spans="1:19" ht="15.75" thickBot="1" x14ac:dyDescent="0.3">
      <c r="A55" s="11"/>
      <c r="B55" s="11"/>
      <c r="C55" s="11"/>
      <c r="D55" s="11"/>
      <c r="E55" s="47"/>
      <c r="F55" s="47"/>
      <c r="G55" s="47"/>
      <c r="H55" s="47"/>
      <c r="I55" s="47"/>
      <c r="J55" s="47"/>
      <c r="K55" s="47"/>
      <c r="L55" s="47"/>
      <c r="M55" s="48"/>
      <c r="N55" s="48"/>
      <c r="O55" s="49"/>
      <c r="P55" s="49"/>
    </row>
    <row r="56" spans="1:19" ht="15.75" thickBot="1" x14ac:dyDescent="0.3">
      <c r="A56" s="14" t="s">
        <v>59</v>
      </c>
      <c r="B56" s="15"/>
      <c r="C56" s="15"/>
      <c r="D56" s="15"/>
      <c r="E56" s="31">
        <v>11719925</v>
      </c>
      <c r="F56" s="31">
        <v>11307861</v>
      </c>
      <c r="G56" s="31">
        <v>11086694</v>
      </c>
      <c r="H56" s="31">
        <v>9025378</v>
      </c>
      <c r="I56" s="31">
        <v>7216363</v>
      </c>
      <c r="J56" s="31">
        <v>8588367</v>
      </c>
      <c r="K56" s="31">
        <v>9630088</v>
      </c>
      <c r="L56" s="32">
        <v>10281437</v>
      </c>
      <c r="M56" s="33">
        <v>11210175</v>
      </c>
      <c r="N56" s="33">
        <v>12010964</v>
      </c>
      <c r="O56" s="34">
        <v>13023706</v>
      </c>
      <c r="P56" s="34">
        <v>13803052</v>
      </c>
      <c r="Q56" s="35">
        <v>14169953</v>
      </c>
      <c r="R56" s="35">
        <v>15152399</v>
      </c>
      <c r="S56" s="36">
        <f t="shared" ref="S56" si="0">SUM(S61,S57)</f>
        <v>15768984</v>
      </c>
    </row>
    <row r="57" spans="1:19" ht="15.75" thickBot="1" x14ac:dyDescent="0.3">
      <c r="A57" s="14" t="s">
        <v>60</v>
      </c>
      <c r="B57" s="15"/>
      <c r="C57" s="15"/>
      <c r="D57" s="15"/>
      <c r="E57" s="31">
        <v>11021550</v>
      </c>
      <c r="F57" s="31">
        <v>10597660</v>
      </c>
      <c r="G57" s="31">
        <v>10256166</v>
      </c>
      <c r="H57" s="31">
        <v>8009579</v>
      </c>
      <c r="I57" s="31">
        <v>6290318</v>
      </c>
      <c r="J57" s="31">
        <v>7370432</v>
      </c>
      <c r="K57" s="31">
        <v>8234154</v>
      </c>
      <c r="L57" s="32">
        <v>8886925</v>
      </c>
      <c r="M57" s="33">
        <v>9725335</v>
      </c>
      <c r="N57" s="33">
        <v>10715347</v>
      </c>
      <c r="O57" s="34">
        <v>12053273</v>
      </c>
      <c r="P57" s="34">
        <v>12897512</v>
      </c>
      <c r="Q57" s="35">
        <v>14169953</v>
      </c>
      <c r="R57" s="35">
        <v>15152399</v>
      </c>
      <c r="S57" s="36">
        <f t="shared" ref="S57" si="1">SUM(S58:S60)</f>
        <v>14842202</v>
      </c>
    </row>
    <row r="58" spans="1:19" x14ac:dyDescent="0.25">
      <c r="A58" s="18" t="s">
        <v>61</v>
      </c>
      <c r="B58" s="18"/>
      <c r="C58" s="18"/>
      <c r="D58" s="18"/>
      <c r="E58" s="50">
        <v>782706</v>
      </c>
      <c r="F58" s="50">
        <v>807182</v>
      </c>
      <c r="G58" s="50">
        <v>848760</v>
      </c>
      <c r="H58" s="50">
        <v>800802</v>
      </c>
      <c r="I58" s="50">
        <v>753209</v>
      </c>
      <c r="J58" s="50">
        <v>889039</v>
      </c>
      <c r="K58" s="50">
        <v>938265</v>
      </c>
      <c r="L58" s="50">
        <v>967648</v>
      </c>
      <c r="M58" s="51">
        <v>1024908</v>
      </c>
      <c r="N58" s="52">
        <v>1129938</v>
      </c>
      <c r="O58" s="53">
        <v>1227195</v>
      </c>
      <c r="P58" s="53">
        <v>1322657</v>
      </c>
      <c r="Q58" s="54">
        <v>1398975</v>
      </c>
      <c r="R58" s="55">
        <v>1407281</v>
      </c>
      <c r="S58" s="55">
        <v>1479252</v>
      </c>
    </row>
    <row r="59" spans="1:19" x14ac:dyDescent="0.25">
      <c r="A59" s="25" t="s">
        <v>62</v>
      </c>
      <c r="B59" s="25"/>
      <c r="C59" s="25"/>
      <c r="D59" s="25"/>
      <c r="E59" s="20">
        <v>454498</v>
      </c>
      <c r="F59" s="20">
        <v>503089</v>
      </c>
      <c r="G59" s="20">
        <v>509425</v>
      </c>
      <c r="H59" s="20">
        <v>484719</v>
      </c>
      <c r="I59" s="20">
        <v>336631</v>
      </c>
      <c r="J59" s="20">
        <v>344606</v>
      </c>
      <c r="K59" s="20">
        <v>344679</v>
      </c>
      <c r="L59" s="20">
        <v>375241</v>
      </c>
      <c r="M59" s="23">
        <v>402325</v>
      </c>
      <c r="N59" s="23">
        <v>431055</v>
      </c>
      <c r="O59" s="23">
        <v>497280</v>
      </c>
      <c r="P59" s="23">
        <v>581811</v>
      </c>
      <c r="Q59" s="23">
        <v>546236</v>
      </c>
      <c r="R59" s="23">
        <v>538415</v>
      </c>
      <c r="S59" s="23">
        <v>597951</v>
      </c>
    </row>
    <row r="60" spans="1:19" ht="15.75" thickBot="1" x14ac:dyDescent="0.3">
      <c r="A60" s="25" t="s">
        <v>63</v>
      </c>
      <c r="B60" s="25"/>
      <c r="C60" s="25"/>
      <c r="D60" s="25"/>
      <c r="E60" s="56">
        <v>9784346</v>
      </c>
      <c r="F60" s="56">
        <v>9287389</v>
      </c>
      <c r="G60" s="56">
        <v>8897981</v>
      </c>
      <c r="H60" s="56">
        <v>6724058</v>
      </c>
      <c r="I60" s="56">
        <v>5200478</v>
      </c>
      <c r="J60" s="56">
        <v>6136787</v>
      </c>
      <c r="K60" s="56">
        <v>6951210</v>
      </c>
      <c r="L60" s="56">
        <v>7544036</v>
      </c>
      <c r="M60" s="53">
        <v>8298102</v>
      </c>
      <c r="N60" s="53">
        <v>9154354</v>
      </c>
      <c r="O60" s="53">
        <v>10328798</v>
      </c>
      <c r="P60" s="53">
        <v>10993044</v>
      </c>
      <c r="Q60" s="57">
        <v>11470292</v>
      </c>
      <c r="R60" s="57">
        <v>12397822</v>
      </c>
      <c r="S60" s="57">
        <v>12764999</v>
      </c>
    </row>
    <row r="61" spans="1:19" ht="15.75" thickBot="1" x14ac:dyDescent="0.3">
      <c r="A61" s="14" t="s">
        <v>64</v>
      </c>
      <c r="B61" s="15"/>
      <c r="C61" s="15"/>
      <c r="D61" s="15"/>
      <c r="E61" s="31">
        <v>698375</v>
      </c>
      <c r="F61" s="31">
        <v>710201</v>
      </c>
      <c r="G61" s="31">
        <v>830528</v>
      </c>
      <c r="H61" s="31">
        <v>1015799</v>
      </c>
      <c r="I61" s="31">
        <v>926045</v>
      </c>
      <c r="J61" s="31">
        <v>1217935</v>
      </c>
      <c r="K61" s="31">
        <v>1395934</v>
      </c>
      <c r="L61" s="32">
        <v>1394512</v>
      </c>
      <c r="M61" s="33">
        <v>1484840</v>
      </c>
      <c r="N61" s="33">
        <v>1295617</v>
      </c>
      <c r="O61" s="34">
        <v>970433</v>
      </c>
      <c r="P61" s="34">
        <v>905540</v>
      </c>
      <c r="Q61" s="35">
        <v>754450</v>
      </c>
      <c r="R61" s="35">
        <v>942453</v>
      </c>
      <c r="S61" s="36">
        <v>926782</v>
      </c>
    </row>
    <row r="62" spans="1:19" x14ac:dyDescent="0.25">
      <c r="A62" s="42" t="s">
        <v>65</v>
      </c>
      <c r="B62" s="42"/>
      <c r="C62" s="42"/>
      <c r="D62" s="42"/>
      <c r="E62" s="58">
        <v>112042</v>
      </c>
      <c r="F62" s="59">
        <v>124182</v>
      </c>
      <c r="G62" s="59">
        <v>142696</v>
      </c>
      <c r="H62" s="59">
        <v>159231</v>
      </c>
      <c r="I62" s="58">
        <v>113911</v>
      </c>
      <c r="J62" s="58">
        <v>175813</v>
      </c>
      <c r="K62" s="58">
        <v>209497</v>
      </c>
      <c r="L62" s="58">
        <v>233661</v>
      </c>
      <c r="M62" s="60">
        <v>279538</v>
      </c>
      <c r="N62" s="60">
        <v>181152</v>
      </c>
      <c r="O62" s="23">
        <v>163069</v>
      </c>
      <c r="P62" s="23">
        <v>183725</v>
      </c>
      <c r="Q62" s="44">
        <v>198782</v>
      </c>
      <c r="R62" s="44">
        <v>192609</v>
      </c>
      <c r="S62" s="44">
        <v>126375</v>
      </c>
    </row>
    <row r="63" spans="1:19" x14ac:dyDescent="0.25">
      <c r="A63" s="42" t="s">
        <v>66</v>
      </c>
      <c r="B63" s="42"/>
      <c r="C63" s="42"/>
      <c r="D63" s="42"/>
      <c r="E63" s="37">
        <v>851</v>
      </c>
      <c r="F63" s="37">
        <v>801</v>
      </c>
      <c r="G63" s="37">
        <v>903</v>
      </c>
      <c r="H63" s="37">
        <v>900</v>
      </c>
      <c r="I63" s="37">
        <v>900</v>
      </c>
      <c r="J63" s="37">
        <v>1200</v>
      </c>
      <c r="K63" s="37">
        <v>1000</v>
      </c>
      <c r="L63" s="37">
        <v>1000</v>
      </c>
      <c r="M63" s="38">
        <v>800</v>
      </c>
      <c r="N63" s="38">
        <v>900</v>
      </c>
      <c r="O63" s="38">
        <v>700</v>
      </c>
      <c r="P63" s="38">
        <v>600</v>
      </c>
      <c r="Q63" s="41">
        <v>636</v>
      </c>
      <c r="R63" s="41">
        <v>312</v>
      </c>
      <c r="S63" s="41">
        <v>312</v>
      </c>
    </row>
    <row r="64" spans="1:19" x14ac:dyDescent="0.25">
      <c r="A64" s="42" t="s">
        <v>67</v>
      </c>
      <c r="B64" s="42"/>
      <c r="C64" s="42"/>
      <c r="D64" s="42"/>
      <c r="E64" s="37">
        <v>100</v>
      </c>
      <c r="F64" s="37">
        <v>100</v>
      </c>
      <c r="G64" s="37">
        <v>100</v>
      </c>
      <c r="H64" s="37">
        <v>200</v>
      </c>
      <c r="I64" s="37">
        <v>250</v>
      </c>
      <c r="J64" s="37">
        <v>150</v>
      </c>
      <c r="K64" s="37">
        <v>200</v>
      </c>
      <c r="L64" s="37">
        <v>200</v>
      </c>
      <c r="M64" s="38">
        <v>210</v>
      </c>
      <c r="N64" s="38">
        <v>200</v>
      </c>
      <c r="O64" s="38">
        <v>400</v>
      </c>
      <c r="P64" s="38">
        <v>500</v>
      </c>
      <c r="Q64" s="41">
        <v>420</v>
      </c>
      <c r="R64" s="41">
        <v>180</v>
      </c>
      <c r="S64" s="41">
        <v>180</v>
      </c>
    </row>
    <row r="65" spans="1:19" x14ac:dyDescent="0.25">
      <c r="A65" s="42" t="s">
        <v>68</v>
      </c>
      <c r="B65" s="42"/>
      <c r="C65" s="42"/>
      <c r="D65" s="42"/>
      <c r="E65" s="37">
        <v>1800</v>
      </c>
      <c r="F65" s="37">
        <v>2000</v>
      </c>
      <c r="G65" s="37">
        <v>2000</v>
      </c>
      <c r="H65" s="37">
        <v>2200</v>
      </c>
      <c r="I65" s="37">
        <v>2000</v>
      </c>
      <c r="J65" s="37">
        <v>3000</v>
      </c>
      <c r="K65" s="37">
        <v>4500</v>
      </c>
      <c r="L65" s="37">
        <v>7000</v>
      </c>
      <c r="M65" s="38">
        <v>8500</v>
      </c>
      <c r="N65" s="38">
        <v>12400</v>
      </c>
      <c r="O65" s="38">
        <v>8600</v>
      </c>
      <c r="P65" s="38">
        <v>10900</v>
      </c>
      <c r="Q65" s="41">
        <v>10743</v>
      </c>
      <c r="R65" s="41">
        <v>11388</v>
      </c>
      <c r="S65" s="41">
        <v>9565</v>
      </c>
    </row>
    <row r="66" spans="1:19" x14ac:dyDescent="0.25">
      <c r="A66" s="42" t="s">
        <v>69</v>
      </c>
      <c r="B66" s="42"/>
      <c r="C66" s="42"/>
      <c r="D66" s="42"/>
      <c r="E66" s="20">
        <v>274822</v>
      </c>
      <c r="F66" s="20">
        <v>294791</v>
      </c>
      <c r="G66" s="20">
        <v>377010</v>
      </c>
      <c r="H66" s="20">
        <v>479050</v>
      </c>
      <c r="I66" s="20">
        <v>497378</v>
      </c>
      <c r="J66" s="20">
        <v>658524</v>
      </c>
      <c r="K66" s="20">
        <v>731601</v>
      </c>
      <c r="L66" s="20">
        <v>686848</v>
      </c>
      <c r="M66" s="23">
        <v>726587</v>
      </c>
      <c r="N66" s="23">
        <v>703325</v>
      </c>
      <c r="O66" s="23">
        <v>445967</v>
      </c>
      <c r="P66" s="23">
        <v>373599</v>
      </c>
      <c r="Q66" s="44">
        <v>316288</v>
      </c>
      <c r="R66" s="44">
        <v>464310</v>
      </c>
      <c r="S66" s="44">
        <v>525781</v>
      </c>
    </row>
    <row r="67" spans="1:19" x14ac:dyDescent="0.25">
      <c r="A67" s="42" t="s">
        <v>70</v>
      </c>
      <c r="B67" s="42"/>
      <c r="C67" s="42"/>
      <c r="D67" s="42"/>
      <c r="E67" s="37">
        <v>60000</v>
      </c>
      <c r="F67" s="37">
        <v>60000</v>
      </c>
      <c r="G67" s="37">
        <v>50000</v>
      </c>
      <c r="H67" s="21">
        <v>71167</v>
      </c>
      <c r="I67" s="21">
        <v>49943</v>
      </c>
      <c r="J67" s="56">
        <v>91024</v>
      </c>
      <c r="K67" s="56">
        <v>111067</v>
      </c>
      <c r="L67" s="56">
        <v>105318</v>
      </c>
      <c r="M67" s="53">
        <v>111055</v>
      </c>
      <c r="N67" s="53">
        <v>97365</v>
      </c>
      <c r="O67" s="23">
        <v>85762</v>
      </c>
      <c r="P67" s="23">
        <v>90697</v>
      </c>
      <c r="Q67" s="41">
        <v>92244</v>
      </c>
      <c r="R67" s="41">
        <v>102169</v>
      </c>
      <c r="S67" s="41">
        <v>85652</v>
      </c>
    </row>
    <row r="68" spans="1:19" x14ac:dyDescent="0.25">
      <c r="A68" s="42" t="s">
        <v>71</v>
      </c>
      <c r="B68" s="42"/>
      <c r="C68" s="42"/>
      <c r="D68" s="42"/>
      <c r="E68" s="37">
        <v>30000</v>
      </c>
      <c r="F68" s="37">
        <v>45000</v>
      </c>
      <c r="G68" s="37">
        <v>35000</v>
      </c>
      <c r="H68" s="37">
        <v>30000</v>
      </c>
      <c r="I68" s="37">
        <v>25000</v>
      </c>
      <c r="J68" s="37">
        <v>35000</v>
      </c>
      <c r="K68" s="37">
        <v>45000</v>
      </c>
      <c r="L68" s="37">
        <v>45000</v>
      </c>
      <c r="M68" s="38">
        <v>48000</v>
      </c>
      <c r="N68" s="38">
        <v>49000</v>
      </c>
      <c r="O68" s="38">
        <v>35600</v>
      </c>
      <c r="P68" s="38">
        <v>30800</v>
      </c>
      <c r="Q68" s="41">
        <v>21326</v>
      </c>
      <c r="R68" s="41">
        <v>25534</v>
      </c>
      <c r="S68" s="41">
        <v>28108</v>
      </c>
    </row>
    <row r="69" spans="1:19" x14ac:dyDescent="0.25">
      <c r="A69" s="42" t="s">
        <v>72</v>
      </c>
      <c r="B69" s="42"/>
      <c r="C69" s="42"/>
      <c r="D69" s="42"/>
      <c r="E69" s="37">
        <v>3000</v>
      </c>
      <c r="F69" s="37">
        <v>5000</v>
      </c>
      <c r="G69" s="37">
        <v>4000</v>
      </c>
      <c r="H69" s="37">
        <v>4000</v>
      </c>
      <c r="I69" s="37">
        <v>4500</v>
      </c>
      <c r="J69" s="37">
        <v>4000</v>
      </c>
      <c r="K69" s="37">
        <v>4000</v>
      </c>
      <c r="L69" s="37">
        <v>6000</v>
      </c>
      <c r="M69" s="38">
        <v>6400</v>
      </c>
      <c r="N69" s="38">
        <v>6900</v>
      </c>
      <c r="O69" s="38">
        <v>11000</v>
      </c>
      <c r="P69" s="38">
        <v>11700</v>
      </c>
      <c r="Q69" s="41">
        <v>8082</v>
      </c>
      <c r="R69" s="41">
        <v>6178</v>
      </c>
      <c r="S69" s="41">
        <v>5861</v>
      </c>
    </row>
    <row r="70" spans="1:19" x14ac:dyDescent="0.25">
      <c r="A70" s="42" t="s">
        <v>73</v>
      </c>
      <c r="B70" s="42"/>
      <c r="C70" s="42"/>
      <c r="D70" s="42"/>
      <c r="E70" s="37">
        <v>1000</v>
      </c>
      <c r="F70" s="37">
        <v>600</v>
      </c>
      <c r="G70" s="37">
        <v>500</v>
      </c>
      <c r="H70" s="37">
        <v>1100</v>
      </c>
      <c r="I70" s="37">
        <v>400</v>
      </c>
      <c r="J70" s="37">
        <v>400</v>
      </c>
      <c r="K70" s="37">
        <v>500</v>
      </c>
      <c r="L70" s="37">
        <v>500</v>
      </c>
      <c r="M70" s="38">
        <v>530</v>
      </c>
      <c r="N70" s="38">
        <v>500</v>
      </c>
      <c r="O70" s="38">
        <v>500</v>
      </c>
      <c r="P70" s="38">
        <v>1000</v>
      </c>
      <c r="Q70" s="41">
        <v>1506</v>
      </c>
      <c r="R70" s="41">
        <v>1628</v>
      </c>
      <c r="S70" s="41">
        <v>735</v>
      </c>
    </row>
    <row r="71" spans="1:19" x14ac:dyDescent="0.25">
      <c r="A71" s="42" t="s">
        <v>74</v>
      </c>
      <c r="B71" s="42"/>
      <c r="C71" s="42"/>
      <c r="D71" s="42"/>
      <c r="E71" s="21">
        <v>22223</v>
      </c>
      <c r="F71" s="21">
        <v>20625</v>
      </c>
      <c r="G71" s="21">
        <v>22880</v>
      </c>
      <c r="H71" s="21">
        <v>18559</v>
      </c>
      <c r="I71" s="21">
        <v>7618</v>
      </c>
      <c r="J71" s="21">
        <v>8016</v>
      </c>
      <c r="K71" s="21">
        <v>17145</v>
      </c>
      <c r="L71" s="21">
        <v>11879</v>
      </c>
      <c r="M71" s="22">
        <v>13642</v>
      </c>
      <c r="N71" s="22">
        <v>13842</v>
      </c>
      <c r="O71" s="22">
        <v>16428</v>
      </c>
      <c r="P71" s="22">
        <v>19820</v>
      </c>
      <c r="Q71" s="41">
        <v>228</v>
      </c>
      <c r="R71" s="41">
        <v>5960</v>
      </c>
      <c r="S71" s="41">
        <v>9204</v>
      </c>
    </row>
    <row r="72" spans="1:19" x14ac:dyDescent="0.25">
      <c r="A72" s="42" t="s">
        <v>75</v>
      </c>
      <c r="B72" s="42"/>
      <c r="C72" s="42"/>
      <c r="D72" s="42"/>
      <c r="E72" s="20">
        <v>38715</v>
      </c>
      <c r="F72" s="20">
        <v>30658</v>
      </c>
      <c r="G72" s="20">
        <v>33444</v>
      </c>
      <c r="H72" s="20">
        <v>43128</v>
      </c>
      <c r="I72" s="20">
        <v>32168</v>
      </c>
      <c r="J72" s="20">
        <v>41922</v>
      </c>
      <c r="K72" s="21">
        <v>45596</v>
      </c>
      <c r="L72" s="21">
        <v>40802</v>
      </c>
      <c r="M72" s="22">
        <v>39643</v>
      </c>
      <c r="N72" s="22">
        <v>41575</v>
      </c>
      <c r="O72" s="22">
        <v>29208</v>
      </c>
      <c r="P72" s="22">
        <v>18739</v>
      </c>
      <c r="Q72" s="41">
        <v>4710</v>
      </c>
      <c r="R72" s="41">
        <v>25737</v>
      </c>
      <c r="S72" s="41">
        <v>21919</v>
      </c>
    </row>
    <row r="73" spans="1:19" x14ac:dyDescent="0.25">
      <c r="A73" s="42" t="s">
        <v>76</v>
      </c>
      <c r="B73" s="42"/>
      <c r="C73" s="42"/>
      <c r="D73" s="42"/>
      <c r="E73" s="37">
        <v>9000</v>
      </c>
      <c r="F73" s="37">
        <v>6000</v>
      </c>
      <c r="G73" s="37">
        <v>6000</v>
      </c>
      <c r="H73" s="37">
        <v>6000</v>
      </c>
      <c r="I73" s="37">
        <v>1000</v>
      </c>
      <c r="J73" s="37">
        <v>4000</v>
      </c>
      <c r="K73" s="37">
        <v>5000</v>
      </c>
      <c r="L73" s="37">
        <v>6000</v>
      </c>
      <c r="M73" s="38">
        <v>6400</v>
      </c>
      <c r="N73" s="38">
        <v>6800</v>
      </c>
      <c r="O73" s="38">
        <v>7000</v>
      </c>
      <c r="P73" s="38">
        <v>6000</v>
      </c>
      <c r="Q73" s="41">
        <v>1764</v>
      </c>
      <c r="R73" s="41">
        <v>1872</v>
      </c>
      <c r="S73" s="41">
        <v>1600</v>
      </c>
    </row>
    <row r="74" spans="1:19" x14ac:dyDescent="0.25">
      <c r="A74" s="42" t="s">
        <v>77</v>
      </c>
      <c r="B74" s="42"/>
      <c r="C74" s="42"/>
      <c r="D74" s="42"/>
      <c r="E74" s="21">
        <v>2968</v>
      </c>
      <c r="F74" s="21">
        <v>2982</v>
      </c>
      <c r="G74" s="21">
        <v>3349</v>
      </c>
      <c r="H74" s="21">
        <v>3352</v>
      </c>
      <c r="I74" s="21">
        <v>2844</v>
      </c>
      <c r="J74" s="21">
        <v>2529</v>
      </c>
      <c r="K74" s="21">
        <v>2669</v>
      </c>
      <c r="L74" s="21">
        <v>2294</v>
      </c>
      <c r="M74" s="22">
        <v>2289</v>
      </c>
      <c r="N74" s="22">
        <v>2174</v>
      </c>
      <c r="O74" s="22">
        <v>2311</v>
      </c>
      <c r="P74" s="22">
        <v>2411</v>
      </c>
      <c r="Q74" s="41">
        <v>2538</v>
      </c>
      <c r="R74" s="41">
        <v>3067</v>
      </c>
      <c r="S74" s="41">
        <v>2465</v>
      </c>
    </row>
    <row r="75" spans="1:19" x14ac:dyDescent="0.25">
      <c r="A75" s="42" t="s">
        <v>78</v>
      </c>
      <c r="B75" s="42"/>
      <c r="C75" s="42"/>
      <c r="D75" s="42"/>
      <c r="E75" s="37">
        <v>3700</v>
      </c>
      <c r="F75" s="37">
        <v>4000</v>
      </c>
      <c r="G75" s="37">
        <v>4500</v>
      </c>
      <c r="H75" s="37">
        <v>5500</v>
      </c>
      <c r="I75" s="37">
        <v>6500</v>
      </c>
      <c r="J75" s="37">
        <v>8000</v>
      </c>
      <c r="K75" s="37">
        <v>9000</v>
      </c>
      <c r="L75" s="37">
        <v>10000</v>
      </c>
      <c r="M75" s="38">
        <v>12000</v>
      </c>
      <c r="N75" s="38">
        <v>12500</v>
      </c>
      <c r="O75" s="38">
        <v>13100</v>
      </c>
      <c r="P75" s="38">
        <v>13300</v>
      </c>
      <c r="Q75" s="41">
        <v>10971</v>
      </c>
      <c r="R75" s="41">
        <v>11040</v>
      </c>
      <c r="S75" s="41">
        <v>11181</v>
      </c>
    </row>
    <row r="76" spans="1:19" x14ac:dyDescent="0.25">
      <c r="A76" s="42" t="s">
        <v>79</v>
      </c>
      <c r="B76" s="42"/>
      <c r="C76" s="42"/>
      <c r="D76" s="42"/>
      <c r="E76" s="21">
        <v>1268</v>
      </c>
      <c r="F76" s="21">
        <v>1533</v>
      </c>
      <c r="G76" s="21">
        <v>1745</v>
      </c>
      <c r="H76" s="21">
        <v>1637</v>
      </c>
      <c r="I76" s="21">
        <v>1501</v>
      </c>
      <c r="J76" s="21">
        <v>1324</v>
      </c>
      <c r="K76" s="21">
        <v>1317</v>
      </c>
      <c r="L76" s="21">
        <v>1368</v>
      </c>
      <c r="M76" s="22">
        <v>1286</v>
      </c>
      <c r="N76" s="20">
        <v>1286</v>
      </c>
      <c r="O76" s="22">
        <v>1209</v>
      </c>
      <c r="P76" s="22">
        <v>1214</v>
      </c>
      <c r="Q76" s="41">
        <v>1333</v>
      </c>
      <c r="R76" s="41">
        <v>1517</v>
      </c>
      <c r="S76" s="41">
        <v>1311</v>
      </c>
    </row>
    <row r="77" spans="1:19" x14ac:dyDescent="0.25">
      <c r="A77" s="42" t="s">
        <v>80</v>
      </c>
      <c r="B77" s="42"/>
      <c r="C77" s="42"/>
      <c r="D77" s="42"/>
      <c r="E77" s="37">
        <v>3700</v>
      </c>
      <c r="F77" s="37">
        <v>4000</v>
      </c>
      <c r="G77" s="37">
        <v>5000</v>
      </c>
      <c r="H77" s="37">
        <v>6000</v>
      </c>
      <c r="I77" s="37">
        <v>7000</v>
      </c>
      <c r="J77" s="37">
        <v>8000</v>
      </c>
      <c r="K77" s="37">
        <v>9000</v>
      </c>
      <c r="L77" s="37">
        <v>10000</v>
      </c>
      <c r="M77" s="38">
        <v>11000</v>
      </c>
      <c r="N77" s="38">
        <v>10300</v>
      </c>
      <c r="O77" s="38">
        <v>10400</v>
      </c>
      <c r="P77" s="38">
        <v>9400</v>
      </c>
      <c r="Q77" s="41">
        <v>1944</v>
      </c>
      <c r="R77" s="41">
        <v>2052</v>
      </c>
      <c r="S77" s="41">
        <v>1892</v>
      </c>
    </row>
    <row r="78" spans="1:19" x14ac:dyDescent="0.25">
      <c r="A78" s="42" t="s">
        <v>81</v>
      </c>
      <c r="B78" s="42"/>
      <c r="C78" s="42"/>
      <c r="D78" s="42"/>
      <c r="E78" s="37">
        <v>1000</v>
      </c>
      <c r="F78" s="37">
        <v>1000</v>
      </c>
      <c r="G78" s="37">
        <v>2000</v>
      </c>
      <c r="H78" s="37">
        <v>2000</v>
      </c>
      <c r="I78" s="37">
        <v>2000</v>
      </c>
      <c r="J78" s="37">
        <v>1000</v>
      </c>
      <c r="K78" s="37">
        <v>1500</v>
      </c>
      <c r="L78" s="37">
        <v>2500</v>
      </c>
      <c r="M78" s="38">
        <v>2700</v>
      </c>
      <c r="N78" s="38">
        <v>2700</v>
      </c>
      <c r="O78" s="38">
        <v>3600</v>
      </c>
      <c r="P78" s="38">
        <v>3100</v>
      </c>
      <c r="Q78" s="41">
        <v>3492</v>
      </c>
      <c r="R78" s="41">
        <v>1944</v>
      </c>
      <c r="S78" s="41">
        <v>1944</v>
      </c>
    </row>
    <row r="79" spans="1:19" x14ac:dyDescent="0.25">
      <c r="A79" s="42" t="s">
        <v>82</v>
      </c>
      <c r="B79" s="42"/>
      <c r="C79" s="42"/>
      <c r="D79" s="42"/>
      <c r="E79" s="21">
        <v>2915</v>
      </c>
      <c r="F79" s="21">
        <v>3019</v>
      </c>
      <c r="G79" s="21">
        <v>3174</v>
      </c>
      <c r="H79" s="21">
        <v>3089</v>
      </c>
      <c r="I79" s="21">
        <v>2505</v>
      </c>
      <c r="J79" s="21">
        <v>2099</v>
      </c>
      <c r="K79" s="21">
        <v>2349</v>
      </c>
      <c r="L79" s="21">
        <v>2049</v>
      </c>
      <c r="M79" s="22">
        <v>1927</v>
      </c>
      <c r="N79" s="20">
        <v>2026</v>
      </c>
      <c r="O79" s="20">
        <v>2284</v>
      </c>
      <c r="P79" s="20">
        <v>2298</v>
      </c>
      <c r="Q79" s="41">
        <v>2212</v>
      </c>
      <c r="R79" s="41">
        <v>2362</v>
      </c>
      <c r="S79" s="41">
        <v>2059</v>
      </c>
    </row>
    <row r="80" spans="1:19" x14ac:dyDescent="0.25">
      <c r="A80" s="42" t="s">
        <v>83</v>
      </c>
      <c r="B80" s="42"/>
      <c r="C80" s="42"/>
      <c r="D80" s="42"/>
      <c r="E80" s="37">
        <v>5000</v>
      </c>
      <c r="F80" s="37">
        <v>4000</v>
      </c>
      <c r="G80" s="37">
        <v>4000</v>
      </c>
      <c r="H80" s="37">
        <v>4000</v>
      </c>
      <c r="I80" s="37">
        <v>1000</v>
      </c>
      <c r="J80" s="37">
        <v>3000</v>
      </c>
      <c r="K80" s="37">
        <v>3000</v>
      </c>
      <c r="L80" s="37">
        <v>5000</v>
      </c>
      <c r="M80" s="38">
        <v>5300</v>
      </c>
      <c r="N80" s="38">
        <v>4200</v>
      </c>
      <c r="O80" s="38">
        <v>6400</v>
      </c>
      <c r="P80" s="38">
        <v>7300</v>
      </c>
      <c r="Q80" s="41">
        <v>1801</v>
      </c>
      <c r="R80" s="41">
        <v>2244</v>
      </c>
      <c r="S80" s="41">
        <v>304</v>
      </c>
    </row>
    <row r="81" spans="1:20" x14ac:dyDescent="0.25">
      <c r="A81" s="42" t="s">
        <v>84</v>
      </c>
      <c r="B81" s="42"/>
      <c r="C81" s="42"/>
      <c r="D81" s="42"/>
      <c r="E81" s="37">
        <v>15000</v>
      </c>
      <c r="F81" s="37">
        <v>15000</v>
      </c>
      <c r="G81" s="37">
        <v>4000</v>
      </c>
      <c r="H81" s="37">
        <v>5000</v>
      </c>
      <c r="I81" s="37">
        <v>8000</v>
      </c>
      <c r="J81" s="37">
        <v>8000</v>
      </c>
      <c r="K81" s="37">
        <v>9000</v>
      </c>
      <c r="L81" s="37">
        <v>8000</v>
      </c>
      <c r="M81" s="38">
        <v>8500</v>
      </c>
      <c r="N81" s="38">
        <v>9200</v>
      </c>
      <c r="O81" s="38">
        <v>9600</v>
      </c>
      <c r="P81" s="38">
        <v>11500</v>
      </c>
      <c r="Q81" s="41">
        <v>10759</v>
      </c>
      <c r="R81" s="41">
        <v>8995</v>
      </c>
      <c r="S81" s="41">
        <v>7851</v>
      </c>
    </row>
    <row r="82" spans="1:20" x14ac:dyDescent="0.25">
      <c r="A82" s="42" t="s">
        <v>85</v>
      </c>
      <c r="B82" s="42"/>
      <c r="C82" s="42"/>
      <c r="D82" s="42"/>
      <c r="E82" s="37">
        <v>5000</v>
      </c>
      <c r="F82" s="37">
        <v>3000</v>
      </c>
      <c r="G82" s="37">
        <v>5000</v>
      </c>
      <c r="H82" s="37">
        <v>9000</v>
      </c>
      <c r="I82" s="37">
        <v>5000</v>
      </c>
      <c r="J82" s="37">
        <v>8000</v>
      </c>
      <c r="K82" s="37">
        <v>10000</v>
      </c>
      <c r="L82" s="37">
        <v>10000</v>
      </c>
      <c r="M82" s="38">
        <v>10700</v>
      </c>
      <c r="N82" s="38">
        <v>9500</v>
      </c>
      <c r="O82" s="38">
        <v>9500</v>
      </c>
      <c r="P82" s="38">
        <v>6700</v>
      </c>
      <c r="Q82" s="41">
        <v>9003</v>
      </c>
      <c r="R82" s="41">
        <v>7591</v>
      </c>
      <c r="S82" s="41">
        <v>7275</v>
      </c>
    </row>
    <row r="83" spans="1:20" x14ac:dyDescent="0.25">
      <c r="A83" s="42" t="s">
        <v>86</v>
      </c>
      <c r="B83" s="42"/>
      <c r="C83" s="42"/>
      <c r="D83" s="42"/>
      <c r="E83" s="20">
        <v>9115</v>
      </c>
      <c r="F83" s="20">
        <v>12815</v>
      </c>
      <c r="G83" s="20">
        <v>22587</v>
      </c>
      <c r="H83" s="20">
        <v>37227</v>
      </c>
      <c r="I83" s="20">
        <v>28157</v>
      </c>
      <c r="J83" s="20">
        <v>46942</v>
      </c>
      <c r="K83" s="20">
        <v>56982</v>
      </c>
      <c r="L83" s="21">
        <v>62466</v>
      </c>
      <c r="M83" s="22">
        <v>61873</v>
      </c>
      <c r="N83" s="22">
        <v>46718</v>
      </c>
      <c r="O83" s="22">
        <v>36349</v>
      </c>
      <c r="P83" s="22">
        <v>36047</v>
      </c>
      <c r="Q83" s="41">
        <v>28377</v>
      </c>
      <c r="R83" s="41">
        <v>32475</v>
      </c>
      <c r="S83" s="41">
        <v>39861</v>
      </c>
    </row>
    <row r="84" spans="1:20" x14ac:dyDescent="0.25">
      <c r="A84" s="42" t="s">
        <v>87</v>
      </c>
      <c r="B84" s="42"/>
      <c r="C84" s="42"/>
      <c r="D84" s="42"/>
      <c r="E84" s="37">
        <v>40000</v>
      </c>
      <c r="F84" s="37">
        <v>35000</v>
      </c>
      <c r="G84" s="37">
        <v>40000</v>
      </c>
      <c r="H84" s="37">
        <v>45000</v>
      </c>
      <c r="I84" s="37">
        <v>45000</v>
      </c>
      <c r="J84" s="37">
        <v>30000</v>
      </c>
      <c r="K84" s="37">
        <v>40000</v>
      </c>
      <c r="L84" s="37">
        <v>42000</v>
      </c>
      <c r="M84" s="38">
        <v>44800</v>
      </c>
      <c r="N84" s="38">
        <v>41700</v>
      </c>
      <c r="O84" s="38">
        <v>43500</v>
      </c>
      <c r="P84" s="38">
        <v>45700</v>
      </c>
      <c r="Q84" s="41">
        <v>6180</v>
      </c>
      <c r="R84" s="41">
        <v>16920</v>
      </c>
      <c r="S84" s="41">
        <v>19324</v>
      </c>
    </row>
    <row r="85" spans="1:20" x14ac:dyDescent="0.25">
      <c r="A85" s="42" t="s">
        <v>88</v>
      </c>
      <c r="B85" s="42"/>
      <c r="C85" s="42"/>
      <c r="D85" s="42"/>
      <c r="E85" s="37">
        <v>4000</v>
      </c>
      <c r="F85" s="37">
        <v>4000</v>
      </c>
      <c r="G85" s="37">
        <v>3000</v>
      </c>
      <c r="H85" s="37">
        <v>4000</v>
      </c>
      <c r="I85" s="37">
        <v>4000</v>
      </c>
      <c r="J85" s="37">
        <v>4000</v>
      </c>
      <c r="K85" s="37">
        <v>4000</v>
      </c>
      <c r="L85" s="37">
        <v>6500</v>
      </c>
      <c r="M85" s="38">
        <v>6900</v>
      </c>
      <c r="N85" s="38">
        <v>9700</v>
      </c>
      <c r="O85" s="38">
        <v>9100</v>
      </c>
      <c r="P85" s="38">
        <v>6300</v>
      </c>
      <c r="Q85" s="41">
        <v>3660</v>
      </c>
      <c r="R85" s="41">
        <v>3612</v>
      </c>
      <c r="S85" s="41">
        <v>3981</v>
      </c>
    </row>
    <row r="86" spans="1:20" x14ac:dyDescent="0.25">
      <c r="A86" s="42" t="s">
        <v>89</v>
      </c>
      <c r="B86" s="42"/>
      <c r="C86" s="42"/>
      <c r="D86" s="42"/>
      <c r="E86" s="37">
        <v>5000</v>
      </c>
      <c r="F86" s="37">
        <v>5000</v>
      </c>
      <c r="G86" s="37">
        <v>7000</v>
      </c>
      <c r="H86" s="37">
        <v>10000</v>
      </c>
      <c r="I86" s="37">
        <v>8000</v>
      </c>
      <c r="J86" s="37">
        <v>15000</v>
      </c>
      <c r="K86" s="21">
        <v>16661</v>
      </c>
      <c r="L86" s="21">
        <v>18350</v>
      </c>
      <c r="M86" s="21">
        <v>19269</v>
      </c>
      <c r="N86" s="22">
        <v>16377</v>
      </c>
      <c r="O86" s="22">
        <v>11846</v>
      </c>
      <c r="P86" s="22">
        <v>11190</v>
      </c>
      <c r="Q86" s="41">
        <v>12951</v>
      </c>
      <c r="R86" s="41">
        <v>9838</v>
      </c>
      <c r="S86" s="41">
        <v>10542</v>
      </c>
    </row>
    <row r="87" spans="1:20" x14ac:dyDescent="0.25">
      <c r="A87" s="61" t="s">
        <v>90</v>
      </c>
      <c r="B87" s="61"/>
      <c r="C87" s="61"/>
      <c r="D87" s="61"/>
      <c r="E87" s="20">
        <v>46156</v>
      </c>
      <c r="F87" s="20">
        <v>25095</v>
      </c>
      <c r="G87" s="20">
        <v>50640</v>
      </c>
      <c r="H87" s="20">
        <v>64459</v>
      </c>
      <c r="I87" s="20">
        <v>69470</v>
      </c>
      <c r="J87" s="20">
        <v>56992</v>
      </c>
      <c r="K87" s="20">
        <v>55350</v>
      </c>
      <c r="L87" s="20">
        <v>69777</v>
      </c>
      <c r="M87" s="20">
        <v>54991</v>
      </c>
      <c r="N87" s="38">
        <v>13277</v>
      </c>
      <c r="O87" s="38">
        <v>7000</v>
      </c>
      <c r="P87" s="38">
        <v>1000</v>
      </c>
      <c r="Q87" s="46">
        <v>2500</v>
      </c>
      <c r="R87" s="46">
        <v>919</v>
      </c>
      <c r="S87" s="46">
        <v>1500</v>
      </c>
    </row>
    <row r="88" spans="1:20" ht="15.75" thickBot="1" x14ac:dyDescent="0.3">
      <c r="A88" s="62"/>
      <c r="B88" s="62"/>
      <c r="C88" s="62"/>
      <c r="D88" s="62"/>
      <c r="E88" s="47"/>
      <c r="F88" s="47"/>
      <c r="G88" s="47"/>
      <c r="H88" s="47"/>
      <c r="I88" s="47"/>
      <c r="J88" s="47"/>
      <c r="K88" s="47"/>
      <c r="L88" s="47"/>
      <c r="M88" s="48"/>
      <c r="N88" s="48"/>
      <c r="O88" s="49"/>
      <c r="P88" s="49"/>
    </row>
    <row r="89" spans="1:20" ht="15.75" thickBot="1" x14ac:dyDescent="0.3">
      <c r="A89" s="14" t="s">
        <v>91</v>
      </c>
      <c r="B89" s="15"/>
      <c r="C89" s="15"/>
      <c r="D89" s="15"/>
      <c r="E89" s="31">
        <v>5310920</v>
      </c>
      <c r="F89" s="31">
        <v>5524663</v>
      </c>
      <c r="G89" s="31">
        <v>5871267</v>
      </c>
      <c r="H89" s="31">
        <v>5894404</v>
      </c>
      <c r="I89" s="31">
        <v>6329277</v>
      </c>
      <c r="J89" s="31">
        <v>7912897</v>
      </c>
      <c r="K89" s="31">
        <v>7731778</v>
      </c>
      <c r="L89" s="31">
        <v>8023947</v>
      </c>
      <c r="M89" s="63">
        <v>8108871</v>
      </c>
      <c r="N89" s="63">
        <v>7713930</v>
      </c>
      <c r="O89" s="33">
        <v>7300198</v>
      </c>
      <c r="P89" s="33">
        <v>7412645</v>
      </c>
      <c r="Q89" s="35">
        <v>7720355</v>
      </c>
      <c r="R89" s="35">
        <v>8363201</v>
      </c>
      <c r="S89" s="36">
        <v>8043351</v>
      </c>
    </row>
    <row r="90" spans="1:20" x14ac:dyDescent="0.25">
      <c r="A90" s="42" t="s">
        <v>92</v>
      </c>
      <c r="B90" s="42"/>
      <c r="C90" s="42"/>
      <c r="D90" s="42"/>
      <c r="E90" s="58">
        <v>199173</v>
      </c>
      <c r="F90" s="58">
        <v>193425</v>
      </c>
      <c r="G90" s="58">
        <v>214787</v>
      </c>
      <c r="H90" s="58">
        <v>220940</v>
      </c>
      <c r="I90" s="58">
        <v>208613</v>
      </c>
      <c r="J90" s="58">
        <v>208167</v>
      </c>
      <c r="K90" s="58">
        <v>204987</v>
      </c>
      <c r="L90" s="58">
        <v>229352</v>
      </c>
      <c r="M90" s="40">
        <v>236262</v>
      </c>
      <c r="N90" s="22">
        <v>229281</v>
      </c>
      <c r="O90" s="22">
        <v>231254</v>
      </c>
      <c r="P90" s="22">
        <v>250859</v>
      </c>
      <c r="Q90" s="64">
        <v>273458</v>
      </c>
      <c r="R90" s="65">
        <v>247683</v>
      </c>
      <c r="S90" s="65">
        <v>235116</v>
      </c>
      <c r="T90" s="66"/>
    </row>
    <row r="91" spans="1:20" x14ac:dyDescent="0.25">
      <c r="A91" s="42" t="s">
        <v>93</v>
      </c>
      <c r="B91" s="42"/>
      <c r="C91" s="42"/>
      <c r="D91" s="42"/>
      <c r="E91" s="37">
        <v>570</v>
      </c>
      <c r="F91" s="37">
        <v>590</v>
      </c>
      <c r="G91" s="37">
        <v>740</v>
      </c>
      <c r="H91" s="37">
        <v>800</v>
      </c>
      <c r="I91" s="37">
        <v>800</v>
      </c>
      <c r="J91" s="37">
        <v>700</v>
      </c>
      <c r="K91" s="37">
        <v>850</v>
      </c>
      <c r="L91" s="37">
        <v>1000</v>
      </c>
      <c r="M91" s="43">
        <v>1700</v>
      </c>
      <c r="N91" s="38">
        <v>1900</v>
      </c>
      <c r="O91" s="38">
        <v>1400</v>
      </c>
      <c r="P91" s="38">
        <v>800</v>
      </c>
      <c r="Q91" s="41">
        <v>300</v>
      </c>
      <c r="R91" s="41">
        <v>800</v>
      </c>
      <c r="S91" s="41">
        <v>654</v>
      </c>
    </row>
    <row r="92" spans="1:20" x14ac:dyDescent="0.25">
      <c r="A92" s="42" t="s">
        <v>94</v>
      </c>
      <c r="B92" s="42"/>
      <c r="C92" s="42"/>
      <c r="D92" s="42"/>
      <c r="E92" s="37">
        <v>2000</v>
      </c>
      <c r="F92" s="37">
        <v>5000</v>
      </c>
      <c r="G92" s="37">
        <v>5000</v>
      </c>
      <c r="H92" s="37">
        <v>6000</v>
      </c>
      <c r="I92" s="37">
        <v>10000</v>
      </c>
      <c r="J92" s="37">
        <v>6000</v>
      </c>
      <c r="K92" s="37">
        <v>5000</v>
      </c>
      <c r="L92" s="37">
        <v>7000</v>
      </c>
      <c r="M92" s="43">
        <v>9500</v>
      </c>
      <c r="N92" s="38">
        <v>11500</v>
      </c>
      <c r="O92" s="38">
        <v>10600</v>
      </c>
      <c r="P92" s="38">
        <v>7100</v>
      </c>
      <c r="Q92" s="41">
        <v>3598</v>
      </c>
      <c r="R92" s="41">
        <v>4107</v>
      </c>
      <c r="S92" s="41">
        <v>3828</v>
      </c>
    </row>
    <row r="93" spans="1:20" x14ac:dyDescent="0.25">
      <c r="A93" s="42" t="s">
        <v>95</v>
      </c>
      <c r="B93" s="42"/>
      <c r="C93" s="42"/>
      <c r="D93" s="42"/>
      <c r="E93" s="37">
        <v>8500</v>
      </c>
      <c r="F93" s="37">
        <v>10100</v>
      </c>
      <c r="G93" s="37">
        <v>10000</v>
      </c>
      <c r="H93" s="37">
        <v>11000</v>
      </c>
      <c r="I93" s="37">
        <v>17000</v>
      </c>
      <c r="J93" s="37">
        <v>19700</v>
      </c>
      <c r="K93" s="37">
        <v>19100</v>
      </c>
      <c r="L93" s="37">
        <v>18800</v>
      </c>
      <c r="M93" s="38">
        <v>18500</v>
      </c>
      <c r="N93" s="38">
        <v>22600</v>
      </c>
      <c r="O93" s="38">
        <v>26300</v>
      </c>
      <c r="P93" s="38">
        <v>29000</v>
      </c>
      <c r="Q93" s="67">
        <v>1900</v>
      </c>
      <c r="R93" s="83">
        <v>1900</v>
      </c>
      <c r="S93" s="83">
        <v>1900</v>
      </c>
    </row>
    <row r="94" spans="1:20" x14ac:dyDescent="0.25">
      <c r="A94" s="42" t="s">
        <v>96</v>
      </c>
      <c r="B94" s="42"/>
      <c r="C94" s="42"/>
      <c r="D94" s="42"/>
      <c r="E94" s="37">
        <v>1000</v>
      </c>
      <c r="F94" s="37">
        <v>1000</v>
      </c>
      <c r="G94" s="37">
        <v>1000</v>
      </c>
      <c r="H94" s="37">
        <v>1000</v>
      </c>
      <c r="I94" s="37">
        <v>500</v>
      </c>
      <c r="J94" s="37">
        <v>500</v>
      </c>
      <c r="K94" s="37">
        <v>2000</v>
      </c>
      <c r="L94" s="37">
        <v>5000</v>
      </c>
      <c r="M94" s="38">
        <v>4900</v>
      </c>
      <c r="N94" s="38">
        <v>5900</v>
      </c>
      <c r="O94" s="38">
        <v>3100</v>
      </c>
      <c r="P94" s="38">
        <v>2800</v>
      </c>
      <c r="Q94" s="41">
        <v>748</v>
      </c>
      <c r="R94" s="41">
        <v>800</v>
      </c>
      <c r="S94" s="41">
        <v>651</v>
      </c>
    </row>
    <row r="95" spans="1:20" x14ac:dyDescent="0.25">
      <c r="A95" s="42" t="s">
        <v>97</v>
      </c>
      <c r="B95" s="42"/>
      <c r="C95" s="42"/>
      <c r="D95" s="42"/>
      <c r="E95" s="37">
        <v>700</v>
      </c>
      <c r="F95" s="37">
        <v>700</v>
      </c>
      <c r="G95" s="37">
        <v>900</v>
      </c>
      <c r="H95" s="37">
        <v>900</v>
      </c>
      <c r="I95" s="37">
        <v>1100</v>
      </c>
      <c r="J95" s="37">
        <v>1400</v>
      </c>
      <c r="K95" s="37">
        <v>1400</v>
      </c>
      <c r="L95" s="37">
        <v>1400</v>
      </c>
      <c r="M95" s="38">
        <v>1400</v>
      </c>
      <c r="N95" s="38">
        <v>1700</v>
      </c>
      <c r="O95" s="38">
        <v>5100</v>
      </c>
      <c r="P95" s="38">
        <v>5500</v>
      </c>
      <c r="Q95" s="41">
        <v>3362</v>
      </c>
      <c r="R95" s="41">
        <v>3246</v>
      </c>
      <c r="S95" s="41">
        <v>3292</v>
      </c>
    </row>
    <row r="96" spans="1:20" x14ac:dyDescent="0.25">
      <c r="A96" s="42" t="s">
        <v>98</v>
      </c>
      <c r="B96" s="42"/>
      <c r="C96" s="42"/>
      <c r="D96" s="42"/>
      <c r="E96" s="20">
        <v>1787088</v>
      </c>
      <c r="F96" s="20">
        <v>2040011</v>
      </c>
      <c r="G96" s="20">
        <v>2493990</v>
      </c>
      <c r="H96" s="20">
        <v>2624893</v>
      </c>
      <c r="I96" s="20">
        <v>3313479</v>
      </c>
      <c r="J96" s="20">
        <v>4304142</v>
      </c>
      <c r="K96" s="20">
        <v>4032698</v>
      </c>
      <c r="L96" s="20">
        <v>3811195</v>
      </c>
      <c r="M96" s="41">
        <v>4056349</v>
      </c>
      <c r="N96" s="41">
        <v>3791324</v>
      </c>
      <c r="O96" s="41">
        <v>3451263</v>
      </c>
      <c r="P96" s="41">
        <v>3651273</v>
      </c>
      <c r="Q96" s="68">
        <v>4160583</v>
      </c>
      <c r="R96" s="44">
        <v>4370795</v>
      </c>
      <c r="S96" s="44">
        <v>4324497</v>
      </c>
    </row>
    <row r="97" spans="1:19" x14ac:dyDescent="0.25">
      <c r="A97" s="42" t="s">
        <v>99</v>
      </c>
      <c r="B97" s="42"/>
      <c r="C97" s="42"/>
      <c r="D97" s="42"/>
      <c r="E97" s="20">
        <v>8380</v>
      </c>
      <c r="F97" s="20">
        <v>7590</v>
      </c>
      <c r="G97" s="20">
        <v>7535</v>
      </c>
      <c r="H97" s="20">
        <v>8935</v>
      </c>
      <c r="I97" s="20">
        <v>4103</v>
      </c>
      <c r="J97" s="20">
        <v>7599</v>
      </c>
      <c r="K97" s="20">
        <v>8488</v>
      </c>
      <c r="L97" s="20">
        <v>8626</v>
      </c>
      <c r="M97" s="22">
        <v>11402</v>
      </c>
      <c r="N97" s="38">
        <v>13700</v>
      </c>
      <c r="O97" s="38">
        <v>13700</v>
      </c>
      <c r="P97" s="38">
        <v>4600</v>
      </c>
      <c r="Q97" s="41">
        <v>4608</v>
      </c>
      <c r="R97" s="41">
        <v>4543</v>
      </c>
      <c r="S97" s="41">
        <v>4999</v>
      </c>
    </row>
    <row r="98" spans="1:19" x14ac:dyDescent="0.25">
      <c r="A98" s="42" t="s">
        <v>100</v>
      </c>
      <c r="B98" s="42"/>
      <c r="C98" s="42"/>
      <c r="D98" s="42"/>
      <c r="E98" s="20">
        <v>333592</v>
      </c>
      <c r="F98" s="20">
        <v>439519</v>
      </c>
      <c r="G98" s="20">
        <v>481909</v>
      </c>
      <c r="H98" s="20">
        <v>437657</v>
      </c>
      <c r="I98" s="20">
        <v>449391</v>
      </c>
      <c r="J98" s="20">
        <v>653193</v>
      </c>
      <c r="K98" s="20">
        <v>777424</v>
      </c>
      <c r="L98" s="20">
        <v>813589</v>
      </c>
      <c r="M98" s="20">
        <v>687323</v>
      </c>
      <c r="N98" s="20">
        <v>606269</v>
      </c>
      <c r="O98" s="20">
        <v>652566</v>
      </c>
      <c r="P98" s="20">
        <v>702640</v>
      </c>
      <c r="Q98" s="64">
        <v>830346</v>
      </c>
      <c r="R98" s="41">
        <v>1005422</v>
      </c>
      <c r="S98" s="41">
        <v>854839</v>
      </c>
    </row>
    <row r="99" spans="1:19" x14ac:dyDescent="0.25">
      <c r="A99" s="42" t="s">
        <v>101</v>
      </c>
      <c r="B99" s="42"/>
      <c r="C99" s="42"/>
      <c r="D99" s="42"/>
      <c r="E99" s="20">
        <v>169598</v>
      </c>
      <c r="F99" s="20">
        <v>96517</v>
      </c>
      <c r="G99" s="20">
        <v>118572</v>
      </c>
      <c r="H99" s="20">
        <v>178507</v>
      </c>
      <c r="I99" s="20">
        <v>126721</v>
      </c>
      <c r="J99" s="20">
        <v>223235</v>
      </c>
      <c r="K99" s="20">
        <v>291873</v>
      </c>
      <c r="L99" s="20">
        <v>335445</v>
      </c>
      <c r="M99" s="20">
        <v>349779</v>
      </c>
      <c r="N99" s="20">
        <v>332141</v>
      </c>
      <c r="O99" s="20">
        <v>275856</v>
      </c>
      <c r="P99" s="20">
        <v>213215</v>
      </c>
      <c r="Q99" s="69">
        <v>235993</v>
      </c>
      <c r="R99" s="44">
        <v>274162</v>
      </c>
      <c r="S99" s="44">
        <v>244204</v>
      </c>
    </row>
    <row r="100" spans="1:19" x14ac:dyDescent="0.25">
      <c r="A100" s="42" t="s">
        <v>102</v>
      </c>
      <c r="B100" s="42"/>
      <c r="C100" s="42"/>
      <c r="D100" s="42"/>
      <c r="E100" s="37">
        <v>28700</v>
      </c>
      <c r="F100" s="37">
        <v>27200</v>
      </c>
      <c r="G100" s="37">
        <v>31000</v>
      </c>
      <c r="H100" s="37">
        <v>42000</v>
      </c>
      <c r="I100" s="37">
        <v>28000</v>
      </c>
      <c r="J100" s="37">
        <v>100000</v>
      </c>
      <c r="K100" s="37">
        <v>60000</v>
      </c>
      <c r="L100" s="37">
        <v>40000</v>
      </c>
      <c r="M100" s="38">
        <v>39300</v>
      </c>
      <c r="N100" s="38">
        <v>26700</v>
      </c>
      <c r="O100" s="38">
        <v>15700</v>
      </c>
      <c r="P100" s="38">
        <v>8800</v>
      </c>
      <c r="Q100" s="41">
        <v>16787</v>
      </c>
      <c r="R100" s="41">
        <v>21219</v>
      </c>
      <c r="S100" s="41">
        <v>25597</v>
      </c>
    </row>
    <row r="101" spans="1:19" x14ac:dyDescent="0.25">
      <c r="A101" s="42" t="s">
        <v>103</v>
      </c>
      <c r="B101" s="42"/>
      <c r="C101" s="42"/>
      <c r="D101" s="42"/>
      <c r="E101" s="37">
        <v>127500</v>
      </c>
      <c r="F101" s="37">
        <v>121000</v>
      </c>
      <c r="G101" s="37">
        <v>137900</v>
      </c>
      <c r="H101" s="37">
        <v>190000</v>
      </c>
      <c r="I101" s="37">
        <v>220000</v>
      </c>
      <c r="J101" s="21">
        <v>232440</v>
      </c>
      <c r="K101" s="21">
        <v>235229</v>
      </c>
      <c r="L101" s="21">
        <v>143162</v>
      </c>
      <c r="M101" s="22">
        <v>113041</v>
      </c>
      <c r="N101" s="38">
        <v>180900</v>
      </c>
      <c r="O101" s="38">
        <v>166600</v>
      </c>
      <c r="P101" s="38">
        <v>128200</v>
      </c>
      <c r="Q101" s="41">
        <v>67716</v>
      </c>
      <c r="R101" s="41">
        <v>66488</v>
      </c>
      <c r="S101" s="41">
        <v>36487</v>
      </c>
    </row>
    <row r="102" spans="1:19" x14ac:dyDescent="0.25">
      <c r="A102" s="42" t="s">
        <v>104</v>
      </c>
      <c r="B102" s="42"/>
      <c r="C102" s="42"/>
      <c r="D102" s="42"/>
      <c r="E102" s="37">
        <v>26000</v>
      </c>
      <c r="F102" s="37">
        <v>26000</v>
      </c>
      <c r="G102" s="37">
        <v>20000</v>
      </c>
      <c r="H102" s="37">
        <v>22000</v>
      </c>
      <c r="I102" s="37">
        <v>14500</v>
      </c>
      <c r="J102" s="37">
        <v>17000</v>
      </c>
      <c r="K102" s="37">
        <v>17000</v>
      </c>
      <c r="L102" s="37">
        <v>16500</v>
      </c>
      <c r="M102" s="43">
        <v>15500</v>
      </c>
      <c r="N102" s="38">
        <v>14400</v>
      </c>
      <c r="O102" s="38">
        <v>12900</v>
      </c>
      <c r="P102" s="38">
        <v>15800</v>
      </c>
      <c r="Q102" s="41">
        <v>15338</v>
      </c>
      <c r="R102" s="41">
        <v>14032</v>
      </c>
      <c r="S102" s="41">
        <v>13404</v>
      </c>
    </row>
    <row r="103" spans="1:19" x14ac:dyDescent="0.25">
      <c r="A103" s="42" t="s">
        <v>105</v>
      </c>
      <c r="B103" s="42"/>
      <c r="C103" s="42"/>
      <c r="D103" s="42"/>
      <c r="E103" s="20">
        <v>1103552</v>
      </c>
      <c r="F103" s="20">
        <v>1127202</v>
      </c>
      <c r="G103" s="20">
        <v>983692</v>
      </c>
      <c r="H103" s="20">
        <v>897967</v>
      </c>
      <c r="I103" s="20">
        <v>704023</v>
      </c>
      <c r="J103" s="20">
        <v>752967</v>
      </c>
      <c r="K103" s="20">
        <v>701188</v>
      </c>
      <c r="L103" s="20">
        <v>797388</v>
      </c>
      <c r="M103" s="22">
        <v>813231</v>
      </c>
      <c r="N103" s="22">
        <v>863297</v>
      </c>
      <c r="O103" s="22">
        <v>830621</v>
      </c>
      <c r="P103" s="22">
        <v>823801</v>
      </c>
      <c r="Q103" s="64">
        <v>847788</v>
      </c>
      <c r="R103" s="41">
        <v>880907</v>
      </c>
      <c r="S103" s="41">
        <v>894125</v>
      </c>
    </row>
    <row r="104" spans="1:19" x14ac:dyDescent="0.25">
      <c r="A104" s="42" t="s">
        <v>106</v>
      </c>
      <c r="B104" s="42"/>
      <c r="C104" s="42"/>
      <c r="D104" s="42"/>
      <c r="E104" s="37">
        <v>10000</v>
      </c>
      <c r="F104" s="37">
        <v>10100</v>
      </c>
      <c r="G104" s="37">
        <v>9700</v>
      </c>
      <c r="H104" s="37">
        <v>9000</v>
      </c>
      <c r="I104" s="37">
        <v>10500</v>
      </c>
      <c r="J104" s="37">
        <v>10000</v>
      </c>
      <c r="K104" s="37">
        <v>11000</v>
      </c>
      <c r="L104" s="37">
        <v>11500</v>
      </c>
      <c r="M104" s="43">
        <v>14500</v>
      </c>
      <c r="N104" s="38">
        <v>8100</v>
      </c>
      <c r="O104" s="38">
        <v>8100</v>
      </c>
      <c r="P104" s="38">
        <v>8100</v>
      </c>
      <c r="Q104" s="41">
        <v>7834</v>
      </c>
      <c r="R104" s="41">
        <v>8070</v>
      </c>
      <c r="S104" s="41">
        <v>8000</v>
      </c>
    </row>
    <row r="105" spans="1:19" x14ac:dyDescent="0.25">
      <c r="A105" s="42" t="s">
        <v>107</v>
      </c>
      <c r="B105" s="42"/>
      <c r="C105" s="42"/>
      <c r="D105" s="42"/>
      <c r="E105" s="70">
        <v>2572</v>
      </c>
      <c r="F105" s="70">
        <v>3820</v>
      </c>
      <c r="G105" s="70">
        <v>6581</v>
      </c>
      <c r="H105" s="70">
        <v>5500</v>
      </c>
      <c r="I105" s="70">
        <v>5000</v>
      </c>
      <c r="J105" s="70">
        <v>5000</v>
      </c>
      <c r="K105" s="29">
        <v>5000</v>
      </c>
      <c r="L105" s="21">
        <v>11272</v>
      </c>
      <c r="M105" s="22">
        <v>12046</v>
      </c>
      <c r="N105" s="22">
        <v>12137</v>
      </c>
      <c r="O105" s="22">
        <v>15969</v>
      </c>
      <c r="P105" s="22">
        <v>7351</v>
      </c>
      <c r="Q105" s="41">
        <v>4925</v>
      </c>
      <c r="R105" s="41">
        <v>5417</v>
      </c>
      <c r="S105" s="41">
        <v>6080</v>
      </c>
    </row>
    <row r="106" spans="1:19" x14ac:dyDescent="0.25">
      <c r="A106" s="42" t="s">
        <v>108</v>
      </c>
      <c r="B106" s="42"/>
      <c r="C106" s="42"/>
      <c r="D106" s="42"/>
      <c r="E106" s="37">
        <v>800</v>
      </c>
      <c r="F106" s="37">
        <v>800</v>
      </c>
      <c r="G106" s="37">
        <v>900</v>
      </c>
      <c r="H106" s="37">
        <v>900</v>
      </c>
      <c r="I106" s="37">
        <v>950</v>
      </c>
      <c r="J106" s="37">
        <v>800</v>
      </c>
      <c r="K106" s="37">
        <v>900</v>
      </c>
      <c r="L106" s="37">
        <v>800</v>
      </c>
      <c r="M106" s="43">
        <v>800</v>
      </c>
      <c r="N106" s="38">
        <v>800</v>
      </c>
      <c r="O106" s="38">
        <v>800</v>
      </c>
      <c r="P106" s="38">
        <v>200</v>
      </c>
      <c r="Q106" s="41">
        <v>210</v>
      </c>
      <c r="R106" s="41">
        <v>245</v>
      </c>
      <c r="S106" s="41">
        <v>157</v>
      </c>
    </row>
    <row r="107" spans="1:19" x14ac:dyDescent="0.25">
      <c r="A107" s="42" t="s">
        <v>109</v>
      </c>
      <c r="B107" s="42"/>
      <c r="C107" s="42"/>
      <c r="D107" s="42"/>
      <c r="E107" s="37">
        <v>30000</v>
      </c>
      <c r="F107" s="37">
        <v>19000</v>
      </c>
      <c r="G107" s="37">
        <v>20000</v>
      </c>
      <c r="H107" s="37">
        <v>19500</v>
      </c>
      <c r="I107" s="37">
        <v>18500</v>
      </c>
      <c r="J107" s="37">
        <v>20000</v>
      </c>
      <c r="K107" s="37">
        <v>19500</v>
      </c>
      <c r="L107" s="37">
        <v>23500</v>
      </c>
      <c r="M107" s="43">
        <v>26500</v>
      </c>
      <c r="N107" s="38">
        <v>26000</v>
      </c>
      <c r="O107" s="38">
        <v>19600</v>
      </c>
      <c r="P107" s="38">
        <v>12600</v>
      </c>
      <c r="Q107" s="41">
        <v>10272</v>
      </c>
      <c r="R107" s="41">
        <v>12012</v>
      </c>
      <c r="S107" s="41">
        <v>14407</v>
      </c>
    </row>
    <row r="108" spans="1:19" x14ac:dyDescent="0.25">
      <c r="A108" s="42" t="s">
        <v>110</v>
      </c>
      <c r="B108" s="42"/>
      <c r="C108" s="42"/>
      <c r="D108" s="42"/>
      <c r="E108" s="37">
        <v>100</v>
      </c>
      <c r="F108" s="37">
        <v>150</v>
      </c>
      <c r="G108" s="37">
        <v>300</v>
      </c>
      <c r="H108" s="37">
        <v>600</v>
      </c>
      <c r="I108" s="37">
        <v>1000</v>
      </c>
      <c r="J108" s="37">
        <v>1000</v>
      </c>
      <c r="K108" s="37">
        <v>1000</v>
      </c>
      <c r="L108" s="37">
        <v>2000</v>
      </c>
      <c r="M108" s="43">
        <v>3000</v>
      </c>
      <c r="N108" s="38">
        <v>4900</v>
      </c>
      <c r="O108" s="38">
        <v>9000</v>
      </c>
      <c r="P108" s="38">
        <v>6700</v>
      </c>
      <c r="Q108" s="41">
        <v>4704</v>
      </c>
      <c r="R108" s="41">
        <v>5165</v>
      </c>
      <c r="S108" s="41">
        <v>6336</v>
      </c>
    </row>
    <row r="109" spans="1:19" x14ac:dyDescent="0.25">
      <c r="A109" s="42" t="s">
        <v>111</v>
      </c>
      <c r="B109" s="42"/>
      <c r="C109" s="42"/>
      <c r="D109" s="42"/>
      <c r="E109" s="37">
        <v>1000</v>
      </c>
      <c r="F109" s="37">
        <v>1000</v>
      </c>
      <c r="G109" s="37">
        <v>1000</v>
      </c>
      <c r="H109" s="37">
        <v>1000</v>
      </c>
      <c r="I109" s="37">
        <v>2500</v>
      </c>
      <c r="J109" s="37">
        <v>2500</v>
      </c>
      <c r="K109" s="37">
        <v>2500</v>
      </c>
      <c r="L109" s="37">
        <v>2000</v>
      </c>
      <c r="M109" s="43">
        <v>2000</v>
      </c>
      <c r="N109" s="38">
        <v>2000</v>
      </c>
      <c r="O109" s="38">
        <v>2000</v>
      </c>
      <c r="P109" s="38">
        <v>2200</v>
      </c>
      <c r="Q109" s="41">
        <v>2660</v>
      </c>
      <c r="R109" s="41">
        <v>2289</v>
      </c>
      <c r="S109" s="41">
        <v>1297</v>
      </c>
    </row>
    <row r="110" spans="1:19" x14ac:dyDescent="0.25">
      <c r="A110" s="42" t="s">
        <v>112</v>
      </c>
      <c r="B110" s="42"/>
      <c r="C110" s="42"/>
      <c r="D110" s="42"/>
      <c r="E110" s="20">
        <v>140150</v>
      </c>
      <c r="F110" s="20">
        <v>116579</v>
      </c>
      <c r="G110" s="20">
        <v>44291</v>
      </c>
      <c r="H110" s="20">
        <v>50656</v>
      </c>
      <c r="I110" s="20">
        <v>50563</v>
      </c>
      <c r="J110" s="20">
        <v>61562</v>
      </c>
      <c r="K110" s="20">
        <v>65010</v>
      </c>
      <c r="L110" s="20">
        <v>75564</v>
      </c>
      <c r="M110" s="23">
        <v>79136</v>
      </c>
      <c r="N110" s="23">
        <v>78139</v>
      </c>
      <c r="O110" s="23">
        <v>75402</v>
      </c>
      <c r="P110" s="23">
        <v>65579</v>
      </c>
      <c r="Q110" s="44">
        <v>61956</v>
      </c>
      <c r="R110" s="44">
        <v>65499</v>
      </c>
      <c r="S110" s="44">
        <v>54108</v>
      </c>
    </row>
    <row r="111" spans="1:19" x14ac:dyDescent="0.25">
      <c r="A111" s="42" t="s">
        <v>113</v>
      </c>
      <c r="B111" s="42"/>
      <c r="C111" s="42"/>
      <c r="D111" s="42"/>
      <c r="E111" s="37">
        <v>300</v>
      </c>
      <c r="F111" s="37">
        <v>800</v>
      </c>
      <c r="G111" s="37">
        <v>700</v>
      </c>
      <c r="H111" s="37">
        <v>750</v>
      </c>
      <c r="I111" s="37">
        <v>600</v>
      </c>
      <c r="J111" s="37">
        <v>300</v>
      </c>
      <c r="K111" s="37">
        <v>290</v>
      </c>
      <c r="L111" s="37">
        <v>290</v>
      </c>
      <c r="M111" s="43">
        <v>700</v>
      </c>
      <c r="N111" s="38">
        <v>500</v>
      </c>
      <c r="O111" s="38">
        <v>300</v>
      </c>
      <c r="P111" s="38">
        <v>400</v>
      </c>
      <c r="Q111" s="41">
        <v>420</v>
      </c>
      <c r="R111" s="41">
        <v>480</v>
      </c>
      <c r="S111" s="41">
        <v>830</v>
      </c>
    </row>
    <row r="112" spans="1:19" x14ac:dyDescent="0.25">
      <c r="A112" s="42" t="s">
        <v>114</v>
      </c>
      <c r="B112" s="42"/>
      <c r="C112" s="42"/>
      <c r="D112" s="42"/>
      <c r="E112" s="37">
        <v>1000</v>
      </c>
      <c r="F112" s="37">
        <v>1000</v>
      </c>
      <c r="G112" s="37">
        <v>1000</v>
      </c>
      <c r="H112" s="37">
        <v>1000</v>
      </c>
      <c r="I112" s="37">
        <v>1000</v>
      </c>
      <c r="J112" s="37">
        <v>1000</v>
      </c>
      <c r="K112" s="37">
        <v>1000</v>
      </c>
      <c r="L112" s="37">
        <v>1000</v>
      </c>
      <c r="M112" s="43">
        <v>1000</v>
      </c>
      <c r="N112" s="38">
        <v>800</v>
      </c>
      <c r="O112" s="38">
        <v>800</v>
      </c>
      <c r="P112" s="38">
        <v>1000</v>
      </c>
      <c r="Q112" s="41">
        <v>4934</v>
      </c>
      <c r="R112" s="41">
        <v>10567</v>
      </c>
      <c r="S112" s="41">
        <v>14540</v>
      </c>
    </row>
    <row r="113" spans="1:19" x14ac:dyDescent="0.25">
      <c r="A113" s="42" t="s">
        <v>115</v>
      </c>
      <c r="B113" s="42"/>
      <c r="C113" s="42"/>
      <c r="D113" s="42"/>
      <c r="E113" s="37">
        <v>400</v>
      </c>
      <c r="F113" s="37">
        <v>500</v>
      </c>
      <c r="G113" s="37">
        <v>600</v>
      </c>
      <c r="H113" s="37">
        <v>800</v>
      </c>
      <c r="I113" s="37">
        <v>1000</v>
      </c>
      <c r="J113" s="37">
        <v>1000</v>
      </c>
      <c r="K113" s="37">
        <v>1000</v>
      </c>
      <c r="L113" s="37">
        <v>2000</v>
      </c>
      <c r="M113" s="38">
        <v>2000</v>
      </c>
      <c r="N113" s="38">
        <v>3000</v>
      </c>
      <c r="O113" s="38">
        <v>1900</v>
      </c>
      <c r="P113" s="38">
        <v>2900</v>
      </c>
      <c r="Q113" s="41">
        <v>5000</v>
      </c>
      <c r="R113" s="41">
        <v>14300</v>
      </c>
      <c r="S113" s="41">
        <v>14300</v>
      </c>
    </row>
    <row r="114" spans="1:19" x14ac:dyDescent="0.25">
      <c r="A114" s="42" t="s">
        <v>116</v>
      </c>
      <c r="B114" s="42"/>
      <c r="C114" s="42"/>
      <c r="D114" s="42"/>
      <c r="E114" s="20">
        <v>3273</v>
      </c>
      <c r="F114" s="20">
        <v>4047</v>
      </c>
      <c r="G114" s="20">
        <v>4743</v>
      </c>
      <c r="H114" s="20">
        <v>4831</v>
      </c>
      <c r="I114" s="20">
        <v>4969</v>
      </c>
      <c r="J114" s="20">
        <v>5418</v>
      </c>
      <c r="K114" s="20">
        <v>5301</v>
      </c>
      <c r="L114" s="21">
        <v>4737</v>
      </c>
      <c r="M114" s="22">
        <v>4616</v>
      </c>
      <c r="N114" s="22">
        <v>4441</v>
      </c>
      <c r="O114" s="22">
        <v>3906</v>
      </c>
      <c r="P114" s="22">
        <v>3617</v>
      </c>
      <c r="Q114" s="41">
        <v>2635</v>
      </c>
      <c r="R114" s="41">
        <v>2643</v>
      </c>
      <c r="S114" s="41">
        <v>1943</v>
      </c>
    </row>
    <row r="115" spans="1:19" x14ac:dyDescent="0.25">
      <c r="A115" s="42" t="s">
        <v>117</v>
      </c>
      <c r="B115" s="42"/>
      <c r="C115" s="42"/>
      <c r="D115" s="42"/>
      <c r="E115" s="20">
        <v>39601</v>
      </c>
      <c r="F115" s="20">
        <v>35407</v>
      </c>
      <c r="G115" s="20">
        <v>37587</v>
      </c>
      <c r="H115" s="20">
        <v>32793</v>
      </c>
      <c r="I115" s="20">
        <v>18798</v>
      </c>
      <c r="J115" s="20">
        <v>21221</v>
      </c>
      <c r="K115" s="20">
        <v>20672</v>
      </c>
      <c r="L115" s="20">
        <v>23924</v>
      </c>
      <c r="M115" s="23">
        <v>30861</v>
      </c>
      <c r="N115" s="23">
        <v>36377</v>
      </c>
      <c r="O115" s="23">
        <v>39077</v>
      </c>
      <c r="P115" s="23">
        <v>44239</v>
      </c>
      <c r="Q115" s="44">
        <v>51412</v>
      </c>
      <c r="R115" s="44">
        <v>53466</v>
      </c>
      <c r="S115" s="44">
        <v>50389</v>
      </c>
    </row>
    <row r="116" spans="1:19" x14ac:dyDescent="0.25">
      <c r="A116" s="42" t="s">
        <v>118</v>
      </c>
      <c r="B116" s="42"/>
      <c r="C116" s="42"/>
      <c r="D116" s="42"/>
      <c r="E116" s="37">
        <v>59600</v>
      </c>
      <c r="F116" s="37">
        <v>59900</v>
      </c>
      <c r="G116" s="37">
        <v>57600</v>
      </c>
      <c r="H116" s="37">
        <v>53500</v>
      </c>
      <c r="I116" s="37">
        <v>50500</v>
      </c>
      <c r="J116" s="37">
        <v>63000</v>
      </c>
      <c r="K116" s="37">
        <v>54500</v>
      </c>
      <c r="L116" s="37">
        <v>74500</v>
      </c>
      <c r="M116" s="43">
        <v>75000</v>
      </c>
      <c r="N116" s="38">
        <v>69800</v>
      </c>
      <c r="O116" s="38">
        <v>46500</v>
      </c>
      <c r="P116" s="38">
        <v>39200</v>
      </c>
      <c r="Q116" s="41">
        <v>13481</v>
      </c>
      <c r="R116" s="41">
        <v>13821</v>
      </c>
      <c r="S116" s="41">
        <v>13576</v>
      </c>
    </row>
    <row r="117" spans="1:19" x14ac:dyDescent="0.25">
      <c r="A117" s="42" t="s">
        <v>119</v>
      </c>
      <c r="B117" s="42"/>
      <c r="C117" s="42"/>
      <c r="D117" s="42"/>
      <c r="E117" s="20">
        <v>25681</v>
      </c>
      <c r="F117" s="20">
        <v>27388</v>
      </c>
      <c r="G117" s="20">
        <v>28652</v>
      </c>
      <c r="H117" s="20">
        <v>29319</v>
      </c>
      <c r="I117" s="20">
        <v>17259</v>
      </c>
      <c r="J117" s="20">
        <v>22316</v>
      </c>
      <c r="K117" s="20">
        <v>23076</v>
      </c>
      <c r="L117" s="21">
        <v>21630</v>
      </c>
      <c r="M117" s="22">
        <v>20656</v>
      </c>
      <c r="N117" s="22">
        <v>22932</v>
      </c>
      <c r="O117" s="22">
        <v>47457</v>
      </c>
      <c r="P117" s="22">
        <v>34073</v>
      </c>
      <c r="Q117" s="44">
        <v>36411</v>
      </c>
      <c r="R117" s="44">
        <v>37546</v>
      </c>
      <c r="S117" s="44">
        <v>24909</v>
      </c>
    </row>
    <row r="118" spans="1:19" x14ac:dyDescent="0.25">
      <c r="A118" s="42" t="s">
        <v>120</v>
      </c>
      <c r="B118" s="42"/>
      <c r="C118" s="42"/>
      <c r="D118" s="42"/>
      <c r="E118" s="37">
        <v>3100</v>
      </c>
      <c r="F118" s="37">
        <v>2900</v>
      </c>
      <c r="G118" s="37">
        <v>3300</v>
      </c>
      <c r="H118" s="37">
        <v>4500</v>
      </c>
      <c r="I118" s="37">
        <v>7200</v>
      </c>
      <c r="J118" s="37">
        <v>4500</v>
      </c>
      <c r="K118" s="37">
        <v>5000</v>
      </c>
      <c r="L118" s="37">
        <v>15000</v>
      </c>
      <c r="M118" s="38">
        <v>14700</v>
      </c>
      <c r="N118" s="38">
        <v>14700</v>
      </c>
      <c r="O118" s="38">
        <v>14700</v>
      </c>
      <c r="P118" s="38">
        <v>14700</v>
      </c>
      <c r="Q118" s="41">
        <v>14</v>
      </c>
      <c r="R118" s="41">
        <v>0</v>
      </c>
      <c r="S118" s="41">
        <v>0</v>
      </c>
    </row>
    <row r="119" spans="1:19" x14ac:dyDescent="0.25">
      <c r="A119" s="42" t="s">
        <v>121</v>
      </c>
      <c r="B119" s="42"/>
      <c r="C119" s="42"/>
      <c r="D119" s="42"/>
      <c r="E119" s="20">
        <v>62000</v>
      </c>
      <c r="F119" s="20">
        <v>61410</v>
      </c>
      <c r="G119" s="20">
        <v>76796</v>
      </c>
      <c r="H119" s="20">
        <v>80136</v>
      </c>
      <c r="I119" s="20">
        <v>86333</v>
      </c>
      <c r="J119" s="20">
        <v>110725</v>
      </c>
      <c r="K119" s="20">
        <v>107288</v>
      </c>
      <c r="L119" s="20">
        <v>120083</v>
      </c>
      <c r="M119" s="23">
        <v>135137</v>
      </c>
      <c r="N119" s="23">
        <v>144460</v>
      </c>
      <c r="O119" s="23">
        <v>172228</v>
      </c>
      <c r="P119" s="23">
        <v>226384</v>
      </c>
      <c r="Q119" s="41">
        <v>173522</v>
      </c>
      <c r="R119" s="41">
        <v>148497</v>
      </c>
      <c r="S119" s="41">
        <v>142468</v>
      </c>
    </row>
    <row r="120" spans="1:19" x14ac:dyDescent="0.25">
      <c r="A120" s="42" t="s">
        <v>122</v>
      </c>
      <c r="B120" s="42"/>
      <c r="C120" s="42"/>
      <c r="D120" s="42"/>
      <c r="E120" s="37">
        <v>23400</v>
      </c>
      <c r="F120" s="37">
        <v>23500</v>
      </c>
      <c r="G120" s="37">
        <v>22600</v>
      </c>
      <c r="H120" s="37">
        <v>21000</v>
      </c>
      <c r="I120" s="37">
        <v>15000</v>
      </c>
      <c r="J120" s="37">
        <v>15500</v>
      </c>
      <c r="K120" s="37">
        <v>16000</v>
      </c>
      <c r="L120" s="37">
        <v>20000</v>
      </c>
      <c r="M120" s="43">
        <v>20000</v>
      </c>
      <c r="N120" s="38">
        <v>21400</v>
      </c>
      <c r="O120" s="38">
        <v>17200</v>
      </c>
      <c r="P120" s="38">
        <v>13500</v>
      </c>
      <c r="Q120" s="41">
        <v>9510</v>
      </c>
      <c r="R120" s="41">
        <v>8692</v>
      </c>
      <c r="S120" s="41">
        <v>7871</v>
      </c>
    </row>
    <row r="121" spans="1:19" x14ac:dyDescent="0.25">
      <c r="A121" s="42" t="s">
        <v>123</v>
      </c>
      <c r="B121" s="42"/>
      <c r="C121" s="42"/>
      <c r="D121" s="42"/>
      <c r="E121" s="37">
        <v>155900</v>
      </c>
      <c r="F121" s="37">
        <v>156800</v>
      </c>
      <c r="G121" s="37">
        <v>150800</v>
      </c>
      <c r="H121" s="37">
        <v>140000</v>
      </c>
      <c r="I121" s="37">
        <v>130000</v>
      </c>
      <c r="J121" s="37">
        <v>150000</v>
      </c>
      <c r="K121" s="37">
        <v>130000</v>
      </c>
      <c r="L121" s="37">
        <v>165000</v>
      </c>
      <c r="M121" s="43">
        <v>170000</v>
      </c>
      <c r="N121" s="38">
        <v>195500</v>
      </c>
      <c r="O121" s="38">
        <v>157800</v>
      </c>
      <c r="P121" s="38">
        <v>106100</v>
      </c>
      <c r="Q121" s="41">
        <v>76385</v>
      </c>
      <c r="R121" s="41">
        <v>63639</v>
      </c>
      <c r="S121" s="41">
        <v>72572</v>
      </c>
    </row>
    <row r="122" spans="1:19" x14ac:dyDescent="0.25">
      <c r="A122" s="42" t="s">
        <v>124</v>
      </c>
      <c r="B122" s="42"/>
      <c r="C122" s="42"/>
      <c r="D122" s="42"/>
      <c r="E122" s="20">
        <v>15851</v>
      </c>
      <c r="F122" s="20">
        <v>15634</v>
      </c>
      <c r="G122" s="20">
        <v>11440</v>
      </c>
      <c r="H122" s="20">
        <v>9595</v>
      </c>
      <c r="I122" s="20">
        <v>6320</v>
      </c>
      <c r="J122" s="20">
        <v>4618</v>
      </c>
      <c r="K122" s="20">
        <v>6077</v>
      </c>
      <c r="L122" s="20">
        <v>4523</v>
      </c>
      <c r="M122" s="22">
        <v>6156</v>
      </c>
      <c r="N122" s="22">
        <v>11969</v>
      </c>
      <c r="O122" s="22">
        <v>14679</v>
      </c>
      <c r="P122" s="22">
        <v>16965</v>
      </c>
      <c r="Q122" s="41">
        <v>21435</v>
      </c>
      <c r="R122" s="41">
        <v>13581</v>
      </c>
      <c r="S122" s="41">
        <v>14424</v>
      </c>
    </row>
    <row r="123" spans="1:19" x14ac:dyDescent="0.25">
      <c r="A123" s="42" t="s">
        <v>125</v>
      </c>
      <c r="B123" s="42"/>
      <c r="C123" s="42"/>
      <c r="D123" s="42"/>
      <c r="E123" s="20">
        <v>252071</v>
      </c>
      <c r="F123" s="20">
        <v>244269</v>
      </c>
      <c r="G123" s="20">
        <v>267834</v>
      </c>
      <c r="H123" s="20">
        <v>228491</v>
      </c>
      <c r="I123" s="20">
        <v>240747</v>
      </c>
      <c r="J123" s="20">
        <v>273891</v>
      </c>
      <c r="K123" s="20">
        <v>292904</v>
      </c>
      <c r="L123" s="21">
        <v>275684</v>
      </c>
      <c r="M123" s="22">
        <v>299696</v>
      </c>
      <c r="N123" s="22">
        <v>302034</v>
      </c>
      <c r="O123" s="22">
        <v>300116</v>
      </c>
      <c r="P123" s="22">
        <v>289228</v>
      </c>
      <c r="Q123" s="71">
        <v>303328</v>
      </c>
      <c r="R123" s="84">
        <v>301991</v>
      </c>
      <c r="S123" s="84">
        <v>256074</v>
      </c>
    </row>
    <row r="124" spans="1:19" x14ac:dyDescent="0.25">
      <c r="A124" s="42" t="s">
        <v>126</v>
      </c>
      <c r="B124" s="42"/>
      <c r="C124" s="42"/>
      <c r="D124" s="42"/>
      <c r="E124" s="37">
        <v>1400</v>
      </c>
      <c r="F124" s="37">
        <v>1400</v>
      </c>
      <c r="G124" s="37">
        <v>1800</v>
      </c>
      <c r="H124" s="37">
        <v>1800</v>
      </c>
      <c r="I124" s="37">
        <v>2000</v>
      </c>
      <c r="J124" s="37">
        <v>1000</v>
      </c>
      <c r="K124" s="37">
        <v>1000</v>
      </c>
      <c r="L124" s="37">
        <v>1500</v>
      </c>
      <c r="M124" s="38">
        <v>2000</v>
      </c>
      <c r="N124" s="38">
        <v>1700</v>
      </c>
      <c r="O124" s="38">
        <v>4500</v>
      </c>
      <c r="P124" s="38">
        <v>8600</v>
      </c>
      <c r="Q124" s="41">
        <v>3320</v>
      </c>
      <c r="R124" s="41">
        <v>2100</v>
      </c>
      <c r="S124" s="41">
        <v>1445</v>
      </c>
    </row>
    <row r="125" spans="1:19" x14ac:dyDescent="0.25">
      <c r="A125" s="42" t="s">
        <v>127</v>
      </c>
      <c r="B125" s="42"/>
      <c r="C125" s="42"/>
      <c r="D125" s="42"/>
      <c r="E125" s="20">
        <v>7000</v>
      </c>
      <c r="F125" s="20">
        <v>6000</v>
      </c>
      <c r="G125" s="20">
        <v>5500</v>
      </c>
      <c r="H125" s="20">
        <v>4800</v>
      </c>
      <c r="I125" s="20">
        <v>5600</v>
      </c>
      <c r="J125" s="20">
        <v>9400</v>
      </c>
      <c r="K125" s="20">
        <v>6800</v>
      </c>
      <c r="L125" s="37">
        <v>7700</v>
      </c>
      <c r="M125" s="38">
        <v>7600</v>
      </c>
      <c r="N125" s="38">
        <v>6300</v>
      </c>
      <c r="O125" s="38">
        <v>6300</v>
      </c>
      <c r="P125" s="38">
        <v>6300</v>
      </c>
      <c r="Q125" s="41">
        <v>500</v>
      </c>
      <c r="R125" s="41">
        <v>804</v>
      </c>
      <c r="S125" s="41">
        <v>1272</v>
      </c>
    </row>
    <row r="126" spans="1:19" x14ac:dyDescent="0.25">
      <c r="A126" s="42" t="s">
        <v>128</v>
      </c>
      <c r="B126" s="42"/>
      <c r="C126" s="42"/>
      <c r="D126" s="42"/>
      <c r="E126" s="37">
        <v>140</v>
      </c>
      <c r="F126" s="37">
        <v>150</v>
      </c>
      <c r="G126" s="37">
        <v>190</v>
      </c>
      <c r="H126" s="37">
        <v>200</v>
      </c>
      <c r="I126" s="37">
        <v>200</v>
      </c>
      <c r="J126" s="37">
        <v>200</v>
      </c>
      <c r="K126" s="37">
        <v>210</v>
      </c>
      <c r="L126" s="37">
        <v>300</v>
      </c>
      <c r="M126" s="43">
        <v>290</v>
      </c>
      <c r="N126" s="38">
        <v>300</v>
      </c>
      <c r="O126" s="38">
        <v>300</v>
      </c>
      <c r="P126" s="38">
        <v>400</v>
      </c>
      <c r="Q126" s="41">
        <v>210</v>
      </c>
      <c r="R126" s="41">
        <v>230</v>
      </c>
      <c r="S126" s="41">
        <v>250</v>
      </c>
    </row>
    <row r="127" spans="1:19" x14ac:dyDescent="0.25">
      <c r="A127" s="42" t="s">
        <v>129</v>
      </c>
      <c r="B127" s="42"/>
      <c r="C127" s="42"/>
      <c r="D127" s="42"/>
      <c r="E127" s="37">
        <v>2100</v>
      </c>
      <c r="F127" s="37">
        <v>2000</v>
      </c>
      <c r="G127" s="37">
        <v>2300</v>
      </c>
      <c r="H127" s="37">
        <v>2200</v>
      </c>
      <c r="I127" s="37">
        <v>1700</v>
      </c>
      <c r="J127" s="37">
        <v>2000</v>
      </c>
      <c r="K127" s="37">
        <v>1000</v>
      </c>
      <c r="L127" s="37">
        <v>1000</v>
      </c>
      <c r="M127" s="43">
        <v>1000</v>
      </c>
      <c r="N127" s="38">
        <v>1400</v>
      </c>
      <c r="O127" s="38">
        <v>1100</v>
      </c>
      <c r="P127" s="38">
        <v>1100</v>
      </c>
      <c r="Q127" s="41">
        <v>1503</v>
      </c>
      <c r="R127" s="41">
        <v>1807</v>
      </c>
      <c r="S127" s="41">
        <v>1926</v>
      </c>
    </row>
    <row r="128" spans="1:19" x14ac:dyDescent="0.25">
      <c r="A128" s="42" t="s">
        <v>130</v>
      </c>
      <c r="B128" s="42"/>
      <c r="C128" s="42"/>
      <c r="D128" s="42"/>
      <c r="E128" s="20">
        <v>120637</v>
      </c>
      <c r="F128" s="20">
        <v>87848</v>
      </c>
      <c r="G128" s="20">
        <v>63107</v>
      </c>
      <c r="H128" s="20">
        <v>37648</v>
      </c>
      <c r="I128" s="20">
        <v>42188</v>
      </c>
      <c r="J128" s="20">
        <v>44200</v>
      </c>
      <c r="K128" s="20">
        <v>50585</v>
      </c>
      <c r="L128" s="21">
        <v>58500</v>
      </c>
      <c r="M128" s="22">
        <v>46929</v>
      </c>
      <c r="N128" s="22">
        <v>46650</v>
      </c>
      <c r="O128" s="22">
        <v>50357</v>
      </c>
      <c r="P128" s="22">
        <v>56254</v>
      </c>
      <c r="Q128" s="41">
        <v>34772</v>
      </c>
      <c r="R128" s="41">
        <v>62636</v>
      </c>
      <c r="S128" s="41">
        <v>59583</v>
      </c>
    </row>
    <row r="129" spans="1:19" x14ac:dyDescent="0.25">
      <c r="A129" s="42" t="s">
        <v>131</v>
      </c>
      <c r="B129" s="42"/>
      <c r="C129" s="42"/>
      <c r="D129" s="42"/>
      <c r="E129" s="20">
        <v>514215</v>
      </c>
      <c r="F129" s="20">
        <v>490409</v>
      </c>
      <c r="G129" s="20">
        <v>458860</v>
      </c>
      <c r="H129" s="20">
        <v>388465</v>
      </c>
      <c r="I129" s="20">
        <v>318833</v>
      </c>
      <c r="J129" s="21">
        <v>453713</v>
      </c>
      <c r="K129" s="21">
        <v>433640</v>
      </c>
      <c r="L129" s="21">
        <v>763366</v>
      </c>
      <c r="M129" s="22">
        <v>666926</v>
      </c>
      <c r="N129" s="22">
        <v>470430</v>
      </c>
      <c r="O129" s="22">
        <v>443569</v>
      </c>
      <c r="P129" s="22">
        <v>440735</v>
      </c>
      <c r="Q129" s="41">
        <v>340191</v>
      </c>
      <c r="R129" s="41">
        <v>560093</v>
      </c>
      <c r="S129" s="41">
        <v>538914</v>
      </c>
    </row>
    <row r="130" spans="1:19" x14ac:dyDescent="0.25">
      <c r="A130" s="42" t="s">
        <v>132</v>
      </c>
      <c r="B130" s="42"/>
      <c r="C130" s="42"/>
      <c r="D130" s="42"/>
      <c r="E130" s="37">
        <v>100</v>
      </c>
      <c r="F130" s="37">
        <v>100</v>
      </c>
      <c r="G130" s="37">
        <v>120</v>
      </c>
      <c r="H130" s="37">
        <v>200</v>
      </c>
      <c r="I130" s="37">
        <v>200</v>
      </c>
      <c r="J130" s="37">
        <v>200</v>
      </c>
      <c r="K130" s="37">
        <v>200</v>
      </c>
      <c r="L130" s="37">
        <v>200</v>
      </c>
      <c r="M130" s="43">
        <v>200</v>
      </c>
      <c r="N130" s="38">
        <v>200</v>
      </c>
      <c r="O130" s="38">
        <v>200</v>
      </c>
      <c r="P130" s="38">
        <v>500</v>
      </c>
      <c r="Q130" s="41">
        <v>515</v>
      </c>
      <c r="R130" s="41">
        <v>565</v>
      </c>
      <c r="S130" s="41">
        <v>570</v>
      </c>
    </row>
    <row r="131" spans="1:19" x14ac:dyDescent="0.25">
      <c r="A131" s="42" t="s">
        <v>133</v>
      </c>
      <c r="B131" s="42"/>
      <c r="C131" s="42"/>
      <c r="D131" s="42"/>
      <c r="E131" s="20">
        <v>20000</v>
      </c>
      <c r="F131" s="20">
        <v>25000</v>
      </c>
      <c r="G131" s="20">
        <v>30000</v>
      </c>
      <c r="H131" s="20">
        <v>42048</v>
      </c>
      <c r="I131" s="20">
        <v>114850</v>
      </c>
      <c r="J131" s="20">
        <v>31344</v>
      </c>
      <c r="K131" s="20">
        <v>50714</v>
      </c>
      <c r="L131" s="37">
        <v>57400</v>
      </c>
      <c r="M131" s="38">
        <v>56400</v>
      </c>
      <c r="N131" s="38">
        <v>56400</v>
      </c>
      <c r="O131" s="38">
        <v>42700</v>
      </c>
      <c r="P131" s="38">
        <v>32100</v>
      </c>
      <c r="Q131" s="41">
        <v>12800</v>
      </c>
      <c r="R131" s="41">
        <v>7646</v>
      </c>
      <c r="S131" s="41">
        <v>28000</v>
      </c>
    </row>
    <row r="132" spans="1:19" x14ac:dyDescent="0.25">
      <c r="A132" s="42" t="s">
        <v>134</v>
      </c>
      <c r="B132" s="42"/>
      <c r="C132" s="42"/>
      <c r="D132" s="42"/>
      <c r="E132" s="37">
        <v>6700</v>
      </c>
      <c r="F132" s="37">
        <v>7000</v>
      </c>
      <c r="G132" s="37">
        <v>9100</v>
      </c>
      <c r="H132" s="37">
        <v>13500</v>
      </c>
      <c r="I132" s="37">
        <v>14000</v>
      </c>
      <c r="J132" s="37">
        <v>13000</v>
      </c>
      <c r="K132" s="37">
        <v>14000</v>
      </c>
      <c r="L132" s="37">
        <v>12000</v>
      </c>
      <c r="M132" s="43">
        <v>12000</v>
      </c>
      <c r="N132" s="38">
        <v>12100</v>
      </c>
      <c r="O132" s="38">
        <v>12100</v>
      </c>
      <c r="P132" s="38">
        <v>12400</v>
      </c>
      <c r="Q132" s="41">
        <v>12800</v>
      </c>
      <c r="R132" s="41">
        <v>13900</v>
      </c>
      <c r="S132" s="41">
        <v>15000</v>
      </c>
    </row>
    <row r="133" spans="1:19" x14ac:dyDescent="0.25">
      <c r="A133" s="42" t="s">
        <v>135</v>
      </c>
      <c r="B133" s="42"/>
      <c r="C133" s="42"/>
      <c r="D133" s="42"/>
      <c r="E133" s="20">
        <v>10376</v>
      </c>
      <c r="F133" s="20">
        <v>17798</v>
      </c>
      <c r="G133" s="20">
        <v>40941</v>
      </c>
      <c r="H133" s="20">
        <v>61073</v>
      </c>
      <c r="I133" s="20">
        <v>56737</v>
      </c>
      <c r="J133" s="20">
        <v>54446</v>
      </c>
      <c r="K133" s="20">
        <v>46374</v>
      </c>
      <c r="L133" s="20">
        <v>36417</v>
      </c>
      <c r="M133" s="22">
        <v>36835</v>
      </c>
      <c r="N133" s="22">
        <v>54749</v>
      </c>
      <c r="O133" s="22">
        <v>91278</v>
      </c>
      <c r="P133" s="22">
        <v>112332</v>
      </c>
      <c r="Q133" s="41">
        <v>59199</v>
      </c>
      <c r="R133" s="41">
        <v>48748</v>
      </c>
      <c r="S133" s="41">
        <v>47869</v>
      </c>
    </row>
    <row r="134" spans="1:19" x14ac:dyDescent="0.25">
      <c r="A134" s="72" t="s">
        <v>136</v>
      </c>
      <c r="B134" s="72"/>
      <c r="C134" s="72"/>
      <c r="D134" s="72"/>
      <c r="E134" s="73">
        <v>5100</v>
      </c>
      <c r="F134" s="73">
        <v>6100</v>
      </c>
      <c r="G134" s="73">
        <v>5900</v>
      </c>
      <c r="H134" s="73">
        <v>6000</v>
      </c>
      <c r="I134" s="73">
        <v>6000</v>
      </c>
      <c r="J134" s="73">
        <v>2000</v>
      </c>
      <c r="K134" s="73">
        <v>2000</v>
      </c>
      <c r="L134" s="73">
        <v>2100</v>
      </c>
      <c r="M134" s="74">
        <v>2000</v>
      </c>
      <c r="N134" s="38">
        <v>2100</v>
      </c>
      <c r="O134" s="38">
        <v>3300</v>
      </c>
      <c r="P134" s="38">
        <v>2500</v>
      </c>
      <c r="Q134" s="46">
        <v>972</v>
      </c>
      <c r="R134" s="46">
        <v>648</v>
      </c>
      <c r="S134" s="46">
        <v>648</v>
      </c>
    </row>
    <row r="135" spans="1:19" ht="15.75" thickBot="1" x14ac:dyDescent="0.3">
      <c r="A135" s="62"/>
      <c r="B135" s="62"/>
      <c r="C135" s="62"/>
      <c r="D135" s="62"/>
      <c r="E135" s="47"/>
      <c r="F135" s="47"/>
      <c r="G135" s="47"/>
      <c r="H135" s="47"/>
      <c r="I135" s="47"/>
      <c r="J135" s="47"/>
      <c r="K135" s="47"/>
      <c r="L135" s="47"/>
      <c r="M135" s="48"/>
      <c r="N135" s="48"/>
      <c r="O135" s="48"/>
      <c r="P135" s="48"/>
    </row>
    <row r="136" spans="1:19" ht="15.75" thickBot="1" x14ac:dyDescent="0.3">
      <c r="A136" s="14" t="s">
        <v>137</v>
      </c>
      <c r="B136" s="15"/>
      <c r="C136" s="15"/>
      <c r="D136" s="15"/>
      <c r="E136" s="31">
        <v>328780</v>
      </c>
      <c r="F136" s="31">
        <v>387309</v>
      </c>
      <c r="G136" s="31">
        <v>382773</v>
      </c>
      <c r="H136" s="31">
        <v>366645</v>
      </c>
      <c r="I136" s="31">
        <v>331614</v>
      </c>
      <c r="J136" s="31">
        <v>342864</v>
      </c>
      <c r="K136" s="31">
        <v>396182</v>
      </c>
      <c r="L136" s="32">
        <v>415438</v>
      </c>
      <c r="M136" s="33">
        <v>456754</v>
      </c>
      <c r="N136" s="33">
        <v>471603</v>
      </c>
      <c r="O136" s="34">
        <v>421123</v>
      </c>
      <c r="P136" s="34">
        <v>333249</v>
      </c>
      <c r="Q136" s="75">
        <v>294646</v>
      </c>
      <c r="R136" s="75">
        <v>307301</v>
      </c>
      <c r="S136" s="75">
        <v>308319</v>
      </c>
    </row>
    <row r="137" spans="1:19" x14ac:dyDescent="0.25">
      <c r="A137" s="18" t="s">
        <v>138</v>
      </c>
      <c r="B137" s="18"/>
      <c r="C137" s="18"/>
      <c r="D137" s="18"/>
      <c r="E137" s="76">
        <v>28376</v>
      </c>
      <c r="F137" s="76">
        <v>27775</v>
      </c>
      <c r="G137" s="76">
        <v>29791</v>
      </c>
      <c r="H137" s="76">
        <v>35139</v>
      </c>
      <c r="I137" s="76">
        <v>45514</v>
      </c>
      <c r="J137" s="76">
        <v>35641</v>
      </c>
      <c r="K137" s="77">
        <v>62510</v>
      </c>
      <c r="L137" s="77">
        <v>66177</v>
      </c>
      <c r="M137" s="22">
        <v>82144</v>
      </c>
      <c r="N137" s="38">
        <v>74500</v>
      </c>
      <c r="O137" s="38">
        <v>51700</v>
      </c>
      <c r="P137" s="38">
        <v>11300</v>
      </c>
      <c r="Q137" s="41">
        <v>3200</v>
      </c>
      <c r="R137" s="41">
        <v>1050</v>
      </c>
      <c r="S137" s="41">
        <v>6311</v>
      </c>
    </row>
    <row r="138" spans="1:19" x14ac:dyDescent="0.25">
      <c r="A138" s="25" t="s">
        <v>139</v>
      </c>
      <c r="B138" s="25"/>
      <c r="C138" s="25"/>
      <c r="D138" s="25"/>
      <c r="E138" s="37">
        <v>3000</v>
      </c>
      <c r="F138" s="37">
        <v>4000</v>
      </c>
      <c r="G138" s="37">
        <v>2000</v>
      </c>
      <c r="H138" s="37">
        <v>2000</v>
      </c>
      <c r="I138" s="37">
        <v>5000</v>
      </c>
      <c r="J138" s="37">
        <v>10000</v>
      </c>
      <c r="K138" s="37">
        <v>5000</v>
      </c>
      <c r="L138" s="37">
        <v>11000</v>
      </c>
      <c r="M138" s="43">
        <v>9000</v>
      </c>
      <c r="N138" s="38">
        <v>11700</v>
      </c>
      <c r="O138" s="38">
        <v>3300</v>
      </c>
      <c r="P138" s="38">
        <v>1700</v>
      </c>
      <c r="Q138" s="41">
        <v>1086</v>
      </c>
      <c r="R138" s="41">
        <v>579</v>
      </c>
      <c r="S138" s="41">
        <v>750</v>
      </c>
    </row>
    <row r="139" spans="1:19" x14ac:dyDescent="0.25">
      <c r="A139" s="25" t="s">
        <v>140</v>
      </c>
      <c r="B139" s="25"/>
      <c r="C139" s="25"/>
      <c r="D139" s="25"/>
      <c r="E139" s="38">
        <v>2900</v>
      </c>
      <c r="F139" s="38">
        <v>2300</v>
      </c>
      <c r="G139" s="38">
        <v>3500</v>
      </c>
      <c r="H139" s="38">
        <v>5100</v>
      </c>
      <c r="I139" s="38">
        <v>5100</v>
      </c>
      <c r="J139" s="38">
        <v>3900</v>
      </c>
      <c r="K139" s="38">
        <v>3700</v>
      </c>
      <c r="L139" s="38">
        <v>3400</v>
      </c>
      <c r="M139" s="38">
        <v>3800</v>
      </c>
      <c r="N139" s="38">
        <v>4500</v>
      </c>
      <c r="O139" s="38">
        <v>4100</v>
      </c>
      <c r="P139" s="38">
        <v>4600</v>
      </c>
      <c r="Q139" s="78">
        <v>4600</v>
      </c>
      <c r="R139" s="78"/>
      <c r="S139" s="78"/>
    </row>
    <row r="140" spans="1:19" x14ac:dyDescent="0.25">
      <c r="A140" s="25" t="s">
        <v>141</v>
      </c>
      <c r="B140" s="25"/>
      <c r="C140" s="25"/>
      <c r="D140" s="25"/>
      <c r="E140" s="37">
        <v>200</v>
      </c>
      <c r="F140" s="37">
        <v>200</v>
      </c>
      <c r="G140" s="37">
        <v>200</v>
      </c>
      <c r="H140" s="37">
        <v>300</v>
      </c>
      <c r="I140" s="37">
        <v>500</v>
      </c>
      <c r="J140" s="37">
        <v>400</v>
      </c>
      <c r="K140" s="37">
        <v>1000</v>
      </c>
      <c r="L140" s="37">
        <v>300</v>
      </c>
      <c r="M140" s="43">
        <v>400</v>
      </c>
      <c r="N140" s="38">
        <v>200</v>
      </c>
      <c r="O140" s="38">
        <v>300</v>
      </c>
      <c r="P140" s="38">
        <v>500</v>
      </c>
      <c r="Q140" s="41">
        <v>688</v>
      </c>
      <c r="R140" s="41">
        <v>537</v>
      </c>
      <c r="S140" s="41">
        <v>537</v>
      </c>
    </row>
    <row r="141" spans="1:19" x14ac:dyDescent="0.25">
      <c r="A141" s="25" t="s">
        <v>142</v>
      </c>
      <c r="B141" s="25"/>
      <c r="C141" s="25"/>
      <c r="D141" s="25"/>
      <c r="E141" s="37">
        <v>500</v>
      </c>
      <c r="F141" s="37">
        <v>500</v>
      </c>
      <c r="G141" s="37">
        <v>500</v>
      </c>
      <c r="H141" s="37">
        <v>300</v>
      </c>
      <c r="I141" s="37">
        <v>300</v>
      </c>
      <c r="J141" s="37">
        <v>300</v>
      </c>
      <c r="K141" s="37">
        <v>300</v>
      </c>
      <c r="L141" s="37">
        <v>300</v>
      </c>
      <c r="M141" s="37">
        <v>320</v>
      </c>
      <c r="N141" s="38">
        <v>200</v>
      </c>
      <c r="O141" s="38">
        <v>200</v>
      </c>
      <c r="P141" s="38">
        <v>600</v>
      </c>
      <c r="Q141" s="41">
        <v>49</v>
      </c>
      <c r="R141" s="41">
        <v>34</v>
      </c>
      <c r="S141" s="41">
        <v>34</v>
      </c>
    </row>
    <row r="142" spans="1:19" x14ac:dyDescent="0.25">
      <c r="A142" s="25" t="s">
        <v>143</v>
      </c>
      <c r="B142" s="25"/>
      <c r="C142" s="25"/>
      <c r="D142" s="25"/>
      <c r="E142" s="37">
        <v>2200</v>
      </c>
      <c r="F142" s="37">
        <v>2700</v>
      </c>
      <c r="G142" s="37">
        <v>2600</v>
      </c>
      <c r="H142" s="37">
        <v>2400</v>
      </c>
      <c r="I142" s="37">
        <v>1200</v>
      </c>
      <c r="J142" s="37">
        <v>1500</v>
      </c>
      <c r="K142" s="37">
        <v>1500</v>
      </c>
      <c r="L142" s="37">
        <v>1500</v>
      </c>
      <c r="M142" s="37">
        <v>2000</v>
      </c>
      <c r="N142" s="38">
        <v>2100</v>
      </c>
      <c r="O142" s="38">
        <v>2500</v>
      </c>
      <c r="P142" s="38">
        <v>2300</v>
      </c>
      <c r="Q142" s="41">
        <v>1580</v>
      </c>
      <c r="R142" s="41">
        <v>1550</v>
      </c>
      <c r="S142" s="41">
        <v>1550</v>
      </c>
    </row>
    <row r="143" spans="1:19" x14ac:dyDescent="0.25">
      <c r="A143" s="25" t="s">
        <v>144</v>
      </c>
      <c r="B143" s="25"/>
      <c r="C143" s="25"/>
      <c r="D143" s="25"/>
      <c r="E143" s="37">
        <v>890</v>
      </c>
      <c r="F143" s="37">
        <v>1060</v>
      </c>
      <c r="G143" s="37">
        <v>910</v>
      </c>
      <c r="H143" s="37">
        <v>800</v>
      </c>
      <c r="I143" s="38">
        <v>2000</v>
      </c>
      <c r="J143" s="37">
        <v>1000</v>
      </c>
      <c r="K143" s="37">
        <v>1000</v>
      </c>
      <c r="L143" s="37">
        <v>1500</v>
      </c>
      <c r="M143" s="37">
        <v>900</v>
      </c>
      <c r="N143" s="38">
        <v>900</v>
      </c>
      <c r="O143" s="38">
        <v>1100</v>
      </c>
      <c r="P143" s="38">
        <v>600</v>
      </c>
      <c r="Q143" s="41">
        <v>329</v>
      </c>
      <c r="R143" s="41">
        <v>709</v>
      </c>
      <c r="S143" s="41">
        <v>743</v>
      </c>
    </row>
    <row r="144" spans="1:19" x14ac:dyDescent="0.25">
      <c r="A144" s="25" t="s">
        <v>145</v>
      </c>
      <c r="B144" s="25"/>
      <c r="C144" s="25"/>
      <c r="D144" s="25"/>
      <c r="E144" s="20">
        <v>26899</v>
      </c>
      <c r="F144" s="20">
        <v>38241</v>
      </c>
      <c r="G144" s="20">
        <v>26911</v>
      </c>
      <c r="H144" s="20">
        <v>36104</v>
      </c>
      <c r="I144" s="20">
        <v>46595</v>
      </c>
      <c r="J144" s="20">
        <v>56069</v>
      </c>
      <c r="K144" s="37">
        <v>61600</v>
      </c>
      <c r="L144" s="37">
        <v>63600</v>
      </c>
      <c r="M144" s="37">
        <v>63000</v>
      </c>
      <c r="N144" s="38">
        <v>75600</v>
      </c>
      <c r="O144" s="38">
        <v>73700</v>
      </c>
      <c r="P144" s="38">
        <v>49300</v>
      </c>
      <c r="Q144" s="41">
        <v>28408</v>
      </c>
      <c r="R144" s="41">
        <v>38583</v>
      </c>
      <c r="S144" s="41">
        <v>43569</v>
      </c>
    </row>
    <row r="145" spans="1:19" x14ac:dyDescent="0.25">
      <c r="A145" s="25" t="s">
        <v>146</v>
      </c>
      <c r="B145" s="25"/>
      <c r="C145" s="25"/>
      <c r="D145" s="25"/>
      <c r="E145" s="37">
        <v>3000</v>
      </c>
      <c r="F145" s="37">
        <v>3000</v>
      </c>
      <c r="G145" s="37">
        <v>3000</v>
      </c>
      <c r="H145" s="37">
        <v>1500</v>
      </c>
      <c r="I145" s="37">
        <v>2000</v>
      </c>
      <c r="J145" s="37">
        <v>2000</v>
      </c>
      <c r="K145" s="37">
        <v>2000</v>
      </c>
      <c r="L145" s="37">
        <v>2000</v>
      </c>
      <c r="M145" s="37">
        <v>2500</v>
      </c>
      <c r="N145" s="38">
        <v>2000</v>
      </c>
      <c r="O145" s="38">
        <v>1600</v>
      </c>
      <c r="P145" s="38">
        <v>1300</v>
      </c>
      <c r="Q145" s="41">
        <v>954</v>
      </c>
      <c r="R145" s="41">
        <v>1020</v>
      </c>
      <c r="S145" s="41">
        <v>1183</v>
      </c>
    </row>
    <row r="146" spans="1:19" x14ac:dyDescent="0.25">
      <c r="A146" s="25" t="s">
        <v>147</v>
      </c>
      <c r="B146" s="25"/>
      <c r="C146" s="25"/>
      <c r="D146" s="25"/>
      <c r="E146" s="37">
        <v>2000</v>
      </c>
      <c r="F146" s="37">
        <v>1500</v>
      </c>
      <c r="G146" s="37">
        <v>1600</v>
      </c>
      <c r="H146" s="37">
        <v>2000</v>
      </c>
      <c r="I146" s="37">
        <v>2000</v>
      </c>
      <c r="J146" s="37">
        <v>2000</v>
      </c>
      <c r="K146" s="37">
        <v>3000</v>
      </c>
      <c r="L146" s="37">
        <v>8000</v>
      </c>
      <c r="M146" s="37">
        <v>7000</v>
      </c>
      <c r="N146" s="38">
        <v>6100</v>
      </c>
      <c r="O146" s="38">
        <v>1200</v>
      </c>
      <c r="P146" s="38">
        <v>3200</v>
      </c>
      <c r="Q146" s="41">
        <v>2603</v>
      </c>
      <c r="R146" s="41">
        <v>2805</v>
      </c>
      <c r="S146" s="41">
        <v>2306</v>
      </c>
    </row>
    <row r="147" spans="1:19" x14ac:dyDescent="0.25">
      <c r="A147" s="25" t="s">
        <v>148</v>
      </c>
      <c r="B147" s="25"/>
      <c r="C147" s="25"/>
      <c r="D147" s="25"/>
      <c r="E147" s="37">
        <v>1000</v>
      </c>
      <c r="F147" s="37">
        <v>1000</v>
      </c>
      <c r="G147" s="37">
        <v>2000</v>
      </c>
      <c r="H147" s="37">
        <v>1500</v>
      </c>
      <c r="I147" s="37">
        <v>1500</v>
      </c>
      <c r="J147" s="37">
        <v>2000</v>
      </c>
      <c r="K147" s="37">
        <v>2000</v>
      </c>
      <c r="L147" s="37">
        <v>2500</v>
      </c>
      <c r="M147" s="37">
        <v>2000</v>
      </c>
      <c r="N147" s="38">
        <v>2100</v>
      </c>
      <c r="O147" s="38">
        <v>2600</v>
      </c>
      <c r="P147" s="38">
        <v>2100</v>
      </c>
      <c r="Q147" s="41">
        <v>3001</v>
      </c>
      <c r="R147" s="41">
        <v>3565</v>
      </c>
      <c r="S147" s="41">
        <v>3643</v>
      </c>
    </row>
    <row r="148" spans="1:19" x14ac:dyDescent="0.25">
      <c r="A148" s="25" t="s">
        <v>149</v>
      </c>
      <c r="B148" s="25"/>
      <c r="C148" s="25"/>
      <c r="D148" s="25"/>
      <c r="E148" s="37">
        <v>4000</v>
      </c>
      <c r="F148" s="37">
        <v>2000</v>
      </c>
      <c r="G148" s="37">
        <v>5000</v>
      </c>
      <c r="H148" s="37">
        <v>5000</v>
      </c>
      <c r="I148" s="37">
        <v>2500</v>
      </c>
      <c r="J148" s="37">
        <v>2000</v>
      </c>
      <c r="K148" s="37">
        <v>2000</v>
      </c>
      <c r="L148" s="37">
        <v>7500</v>
      </c>
      <c r="M148" s="37">
        <v>10500</v>
      </c>
      <c r="N148" s="38">
        <v>10500</v>
      </c>
      <c r="O148" s="38">
        <v>11200</v>
      </c>
      <c r="P148" s="38">
        <v>8200</v>
      </c>
      <c r="Q148" s="41">
        <v>3124</v>
      </c>
      <c r="R148" s="41">
        <v>4555</v>
      </c>
      <c r="S148" s="41">
        <v>3336</v>
      </c>
    </row>
    <row r="149" spans="1:19" x14ac:dyDescent="0.25">
      <c r="A149" s="25" t="s">
        <v>150</v>
      </c>
      <c r="B149" s="25"/>
      <c r="C149" s="25"/>
      <c r="D149" s="25"/>
      <c r="E149" s="37">
        <v>100</v>
      </c>
      <c r="F149" s="37">
        <v>100</v>
      </c>
      <c r="G149" s="37">
        <v>100</v>
      </c>
      <c r="H149" s="37">
        <v>200</v>
      </c>
      <c r="I149" s="37">
        <v>100</v>
      </c>
      <c r="J149" s="37">
        <v>200</v>
      </c>
      <c r="K149" s="37">
        <v>200</v>
      </c>
      <c r="L149" s="37">
        <v>200</v>
      </c>
      <c r="M149" s="37">
        <v>220.00000000000003</v>
      </c>
      <c r="N149" s="38">
        <v>200</v>
      </c>
      <c r="O149" s="38">
        <v>200</v>
      </c>
      <c r="P149" s="38">
        <v>300</v>
      </c>
      <c r="Q149" s="41">
        <v>59</v>
      </c>
      <c r="R149" s="41">
        <v>208</v>
      </c>
      <c r="S149" s="41">
        <v>220</v>
      </c>
    </row>
    <row r="150" spans="1:19" x14ac:dyDescent="0.25">
      <c r="A150" s="25" t="s">
        <v>151</v>
      </c>
      <c r="B150" s="25"/>
      <c r="C150" s="25"/>
      <c r="D150" s="25"/>
      <c r="E150" s="37">
        <v>12000</v>
      </c>
      <c r="F150" s="37">
        <v>13000</v>
      </c>
      <c r="G150" s="37">
        <v>13500</v>
      </c>
      <c r="H150" s="37">
        <v>14500</v>
      </c>
      <c r="I150" s="37">
        <v>15500</v>
      </c>
      <c r="J150" s="37">
        <v>16500</v>
      </c>
      <c r="K150" s="37">
        <v>17500</v>
      </c>
      <c r="L150" s="37">
        <v>9000</v>
      </c>
      <c r="M150" s="37">
        <v>15000</v>
      </c>
      <c r="N150" s="38">
        <v>15000</v>
      </c>
      <c r="O150" s="38">
        <v>15600</v>
      </c>
      <c r="P150" s="38">
        <v>14800</v>
      </c>
      <c r="Q150" s="41">
        <v>4000</v>
      </c>
      <c r="R150" s="41">
        <v>5500</v>
      </c>
      <c r="S150" s="41">
        <v>6400</v>
      </c>
    </row>
    <row r="151" spans="1:19" x14ac:dyDescent="0.25">
      <c r="A151" s="25" t="s">
        <v>152</v>
      </c>
      <c r="B151" s="25"/>
      <c r="C151" s="25"/>
      <c r="D151" s="25"/>
      <c r="E151" s="37">
        <v>1700</v>
      </c>
      <c r="F151" s="37">
        <v>2000</v>
      </c>
      <c r="G151" s="37">
        <v>1900</v>
      </c>
      <c r="H151" s="37">
        <v>1700</v>
      </c>
      <c r="I151" s="37">
        <v>1100</v>
      </c>
      <c r="J151" s="37">
        <v>900</v>
      </c>
      <c r="K151" s="37">
        <v>1000</v>
      </c>
      <c r="L151" s="37">
        <v>1000</v>
      </c>
      <c r="M151" s="37">
        <v>1000</v>
      </c>
      <c r="N151" s="38">
        <v>1000</v>
      </c>
      <c r="O151" s="38">
        <v>1100</v>
      </c>
      <c r="P151" s="38">
        <v>600</v>
      </c>
      <c r="Q151" s="41">
        <v>895</v>
      </c>
      <c r="R151" s="41">
        <v>857</v>
      </c>
      <c r="S151" s="41">
        <v>857</v>
      </c>
    </row>
    <row r="152" spans="1:19" x14ac:dyDescent="0.25">
      <c r="A152" s="25" t="s">
        <v>153</v>
      </c>
      <c r="B152" s="25"/>
      <c r="C152" s="25"/>
      <c r="D152" s="25"/>
      <c r="E152" s="37">
        <v>470</v>
      </c>
      <c r="F152" s="37">
        <v>570</v>
      </c>
      <c r="G152" s="37">
        <v>560</v>
      </c>
      <c r="H152" s="37">
        <v>500</v>
      </c>
      <c r="I152" s="37">
        <v>500</v>
      </c>
      <c r="J152" s="37">
        <v>700</v>
      </c>
      <c r="K152" s="37">
        <v>800</v>
      </c>
      <c r="L152" s="37">
        <v>500</v>
      </c>
      <c r="M152" s="37">
        <v>540</v>
      </c>
      <c r="N152" s="38">
        <v>600</v>
      </c>
      <c r="O152" s="38">
        <v>700</v>
      </c>
      <c r="P152" s="38">
        <v>300</v>
      </c>
      <c r="Q152" s="41">
        <v>926</v>
      </c>
      <c r="R152" s="41">
        <v>790</v>
      </c>
      <c r="S152" s="41">
        <v>940</v>
      </c>
    </row>
    <row r="153" spans="1:19" x14ac:dyDescent="0.25">
      <c r="A153" s="25" t="s">
        <v>154</v>
      </c>
      <c r="B153" s="25"/>
      <c r="C153" s="25"/>
      <c r="D153" s="25"/>
      <c r="E153" s="37">
        <v>1900</v>
      </c>
      <c r="F153" s="37">
        <v>2000</v>
      </c>
      <c r="G153" s="37">
        <v>2000</v>
      </c>
      <c r="H153" s="37">
        <v>2000</v>
      </c>
      <c r="I153" s="37">
        <v>2000</v>
      </c>
      <c r="J153" s="37">
        <v>2000</v>
      </c>
      <c r="K153" s="37">
        <v>1500</v>
      </c>
      <c r="L153" s="37">
        <v>2500</v>
      </c>
      <c r="M153" s="37">
        <v>2700</v>
      </c>
      <c r="N153" s="38">
        <v>2000</v>
      </c>
      <c r="O153" s="38">
        <v>2000</v>
      </c>
      <c r="P153" s="38">
        <v>2300</v>
      </c>
      <c r="Q153" s="41">
        <v>1837</v>
      </c>
      <c r="R153" s="41">
        <v>1846</v>
      </c>
      <c r="S153" s="41">
        <v>2717</v>
      </c>
    </row>
    <row r="154" spans="1:19" x14ac:dyDescent="0.25">
      <c r="A154" s="25" t="s">
        <v>155</v>
      </c>
      <c r="B154" s="25"/>
      <c r="C154" s="25"/>
      <c r="D154" s="25"/>
      <c r="E154" s="20">
        <v>7472</v>
      </c>
      <c r="F154" s="20">
        <v>8981</v>
      </c>
      <c r="G154" s="20">
        <v>12656</v>
      </c>
      <c r="H154" s="20">
        <v>19265</v>
      </c>
      <c r="I154" s="20">
        <v>16208</v>
      </c>
      <c r="J154" s="20">
        <v>12317</v>
      </c>
      <c r="K154" s="20">
        <v>12366</v>
      </c>
      <c r="L154" s="20">
        <v>12488</v>
      </c>
      <c r="M154" s="23">
        <v>12578</v>
      </c>
      <c r="N154" s="23">
        <v>12411</v>
      </c>
      <c r="O154" s="23">
        <v>11035</v>
      </c>
      <c r="P154" s="23">
        <v>10786</v>
      </c>
      <c r="Q154" s="44">
        <v>13287</v>
      </c>
      <c r="R154" s="44">
        <v>14136</v>
      </c>
      <c r="S154" s="44">
        <v>17562</v>
      </c>
    </row>
    <row r="155" spans="1:19" x14ac:dyDescent="0.25">
      <c r="A155" s="25" t="s">
        <v>156</v>
      </c>
      <c r="B155" s="25"/>
      <c r="C155" s="25"/>
      <c r="D155" s="25"/>
      <c r="E155" s="37">
        <v>7000</v>
      </c>
      <c r="F155" s="37">
        <v>16000</v>
      </c>
      <c r="G155" s="37">
        <v>5000</v>
      </c>
      <c r="H155" s="37">
        <v>5000</v>
      </c>
      <c r="I155" s="37">
        <v>17000</v>
      </c>
      <c r="J155" s="37">
        <v>12000</v>
      </c>
      <c r="K155" s="37">
        <v>15000</v>
      </c>
      <c r="L155" s="37">
        <v>10000</v>
      </c>
      <c r="M155" s="43">
        <v>12000</v>
      </c>
      <c r="N155" s="38">
        <v>11900</v>
      </c>
      <c r="O155" s="38">
        <v>4400</v>
      </c>
      <c r="P155" s="38">
        <v>3800</v>
      </c>
      <c r="Q155" s="41">
        <v>3500</v>
      </c>
      <c r="R155" s="41">
        <v>8450</v>
      </c>
      <c r="S155" s="41">
        <v>4700</v>
      </c>
    </row>
    <row r="156" spans="1:19" x14ac:dyDescent="0.25">
      <c r="A156" s="25" t="s">
        <v>157</v>
      </c>
      <c r="B156" s="25"/>
      <c r="C156" s="25"/>
      <c r="D156" s="25"/>
      <c r="E156" s="21">
        <v>6485</v>
      </c>
      <c r="F156" s="21">
        <v>7345</v>
      </c>
      <c r="G156" s="21">
        <v>7330</v>
      </c>
      <c r="H156" s="21">
        <v>6712</v>
      </c>
      <c r="I156" s="21">
        <v>4904</v>
      </c>
      <c r="J156" s="21">
        <v>4460</v>
      </c>
      <c r="K156" s="21">
        <v>5157</v>
      </c>
      <c r="L156" s="21">
        <v>5154</v>
      </c>
      <c r="M156" s="22">
        <v>4768</v>
      </c>
      <c r="N156" s="20">
        <v>5152</v>
      </c>
      <c r="O156" s="20">
        <v>5409</v>
      </c>
      <c r="P156" s="20">
        <v>5846</v>
      </c>
      <c r="Q156" s="78">
        <v>5729</v>
      </c>
      <c r="R156" s="78">
        <v>6175</v>
      </c>
      <c r="S156" s="78">
        <v>5863</v>
      </c>
    </row>
    <row r="157" spans="1:19" x14ac:dyDescent="0.25">
      <c r="A157" s="25" t="s">
        <v>158</v>
      </c>
      <c r="B157" s="25"/>
      <c r="C157" s="25"/>
      <c r="D157" s="25"/>
      <c r="E157" s="37">
        <v>2500</v>
      </c>
      <c r="F157" s="37">
        <v>3500</v>
      </c>
      <c r="G157" s="37">
        <v>4000</v>
      </c>
      <c r="H157" s="37">
        <v>4000</v>
      </c>
      <c r="I157" s="37">
        <v>2000</v>
      </c>
      <c r="J157" s="37">
        <v>2000</v>
      </c>
      <c r="K157" s="37">
        <v>2000</v>
      </c>
      <c r="L157" s="37">
        <v>2000</v>
      </c>
      <c r="M157" s="43">
        <v>2000</v>
      </c>
      <c r="N157" s="38">
        <v>2300</v>
      </c>
      <c r="O157" s="38">
        <v>2100</v>
      </c>
      <c r="P157" s="38">
        <v>2200</v>
      </c>
      <c r="Q157" s="41">
        <v>2834</v>
      </c>
      <c r="R157" s="41">
        <v>2273</v>
      </c>
      <c r="S157" s="41">
        <v>2180</v>
      </c>
    </row>
    <row r="158" spans="1:19" x14ac:dyDescent="0.25">
      <c r="A158" s="25" t="s">
        <v>159</v>
      </c>
      <c r="B158" s="25"/>
      <c r="C158" s="25"/>
      <c r="D158" s="25"/>
      <c r="E158" s="23">
        <v>197538</v>
      </c>
      <c r="F158" s="23">
        <v>232757</v>
      </c>
      <c r="G158" s="23">
        <v>241455</v>
      </c>
      <c r="H158" s="23">
        <v>204125</v>
      </c>
      <c r="I158" s="23">
        <v>137093</v>
      </c>
      <c r="J158" s="23">
        <v>155777</v>
      </c>
      <c r="K158" s="21">
        <v>175949</v>
      </c>
      <c r="L158" s="21">
        <v>183919</v>
      </c>
      <c r="M158" s="22">
        <v>200184</v>
      </c>
      <c r="N158" s="22">
        <v>205240</v>
      </c>
      <c r="O158" s="22">
        <v>205079</v>
      </c>
      <c r="P158" s="22">
        <v>186117</v>
      </c>
      <c r="Q158" s="69">
        <v>186117</v>
      </c>
      <c r="R158" s="44">
        <v>186984</v>
      </c>
      <c r="S158" s="44">
        <v>181233</v>
      </c>
    </row>
    <row r="159" spans="1:19" x14ac:dyDescent="0.25">
      <c r="A159" s="25" t="s">
        <v>160</v>
      </c>
      <c r="B159" s="25"/>
      <c r="C159" s="25"/>
      <c r="D159" s="25"/>
      <c r="E159" s="37">
        <v>1000</v>
      </c>
      <c r="F159" s="37">
        <v>1000</v>
      </c>
      <c r="G159" s="37">
        <v>2000</v>
      </c>
      <c r="H159" s="37">
        <v>2000</v>
      </c>
      <c r="I159" s="37">
        <v>5000</v>
      </c>
      <c r="J159" s="37">
        <v>1500</v>
      </c>
      <c r="K159" s="37">
        <v>1800</v>
      </c>
      <c r="L159" s="37">
        <v>1500</v>
      </c>
      <c r="M159" s="43">
        <v>1000</v>
      </c>
      <c r="N159" s="38">
        <v>1200</v>
      </c>
      <c r="O159" s="38">
        <v>1400</v>
      </c>
      <c r="P159" s="38">
        <v>1000</v>
      </c>
      <c r="Q159" s="41">
        <v>1164</v>
      </c>
      <c r="R159" s="41">
        <v>828</v>
      </c>
      <c r="S159" s="41">
        <v>700</v>
      </c>
    </row>
    <row r="160" spans="1:19" x14ac:dyDescent="0.25">
      <c r="A160" s="42" t="s">
        <v>161</v>
      </c>
      <c r="B160" s="25"/>
      <c r="C160" s="25"/>
      <c r="D160" s="25"/>
      <c r="E160" s="37">
        <v>1000</v>
      </c>
      <c r="F160" s="37">
        <v>1000</v>
      </c>
      <c r="G160" s="37">
        <v>1500</v>
      </c>
      <c r="H160" s="37">
        <v>1000</v>
      </c>
      <c r="I160" s="37">
        <v>1000</v>
      </c>
      <c r="J160" s="37">
        <v>1200</v>
      </c>
      <c r="K160" s="37">
        <v>1500</v>
      </c>
      <c r="L160" s="37">
        <v>3000</v>
      </c>
      <c r="M160" s="43">
        <v>3200</v>
      </c>
      <c r="N160" s="38">
        <v>4800</v>
      </c>
      <c r="O160" s="38">
        <v>2600</v>
      </c>
      <c r="P160" s="38">
        <v>2200</v>
      </c>
      <c r="Q160" s="41">
        <v>1329</v>
      </c>
      <c r="R160" s="41">
        <v>1382</v>
      </c>
      <c r="S160" s="41">
        <v>1225</v>
      </c>
    </row>
    <row r="161" spans="1:19" x14ac:dyDescent="0.25">
      <c r="A161" s="25" t="s">
        <v>162</v>
      </c>
      <c r="B161" s="25"/>
      <c r="C161" s="25"/>
      <c r="D161" s="25"/>
      <c r="E161" s="37">
        <v>8000</v>
      </c>
      <c r="F161" s="37">
        <v>8000</v>
      </c>
      <c r="G161" s="37">
        <v>9000</v>
      </c>
      <c r="H161" s="37">
        <v>10000</v>
      </c>
      <c r="I161" s="37">
        <v>12000</v>
      </c>
      <c r="J161" s="37">
        <v>14000</v>
      </c>
      <c r="K161" s="37">
        <v>12500</v>
      </c>
      <c r="L161" s="37">
        <v>12000</v>
      </c>
      <c r="M161" s="43">
        <v>12000</v>
      </c>
      <c r="N161" s="38">
        <v>13800</v>
      </c>
      <c r="O161" s="38">
        <v>12400</v>
      </c>
      <c r="P161" s="38">
        <v>14400</v>
      </c>
      <c r="Q161" s="41">
        <v>17767</v>
      </c>
      <c r="R161" s="41">
        <v>16084</v>
      </c>
      <c r="S161" s="41">
        <v>14313</v>
      </c>
    </row>
    <row r="162" spans="1:19" x14ac:dyDescent="0.25">
      <c r="A162" s="25" t="s">
        <v>163</v>
      </c>
      <c r="B162" s="25"/>
      <c r="C162" s="25"/>
      <c r="D162" s="25"/>
      <c r="E162" s="37">
        <v>1000</v>
      </c>
      <c r="F162" s="37">
        <v>1000</v>
      </c>
      <c r="G162" s="37">
        <v>1000</v>
      </c>
      <c r="H162" s="37">
        <v>500</v>
      </c>
      <c r="I162" s="37">
        <v>500</v>
      </c>
      <c r="J162" s="37">
        <v>500</v>
      </c>
      <c r="K162" s="37">
        <v>1000</v>
      </c>
      <c r="L162" s="37">
        <v>1500</v>
      </c>
      <c r="M162" s="37">
        <v>2000</v>
      </c>
      <c r="N162" s="38">
        <v>1900</v>
      </c>
      <c r="O162" s="38">
        <v>900</v>
      </c>
      <c r="P162" s="38">
        <v>1100</v>
      </c>
      <c r="Q162" s="41">
        <v>1086</v>
      </c>
      <c r="R162" s="41">
        <v>1115</v>
      </c>
      <c r="S162" s="41">
        <v>1668</v>
      </c>
    </row>
    <row r="163" spans="1:19" x14ac:dyDescent="0.25">
      <c r="A163" s="25" t="s">
        <v>164</v>
      </c>
      <c r="B163" s="25"/>
      <c r="C163" s="25"/>
      <c r="D163" s="25"/>
      <c r="E163" s="37">
        <v>650</v>
      </c>
      <c r="F163" s="37">
        <v>780</v>
      </c>
      <c r="G163" s="37">
        <v>760</v>
      </c>
      <c r="H163" s="37">
        <v>1000</v>
      </c>
      <c r="I163" s="37">
        <v>1000</v>
      </c>
      <c r="J163" s="37">
        <v>1000</v>
      </c>
      <c r="K163" s="37">
        <v>1000</v>
      </c>
      <c r="L163" s="37">
        <v>1500</v>
      </c>
      <c r="M163" s="37">
        <v>2000</v>
      </c>
      <c r="N163" s="38">
        <v>2000</v>
      </c>
      <c r="O163" s="38">
        <v>1700</v>
      </c>
      <c r="P163" s="38">
        <v>900</v>
      </c>
      <c r="Q163" s="41">
        <v>2435</v>
      </c>
      <c r="R163" s="41">
        <v>2688</v>
      </c>
      <c r="S163" s="41">
        <v>2161</v>
      </c>
    </row>
    <row r="164" spans="1:19" x14ac:dyDescent="0.25">
      <c r="A164" s="72" t="s">
        <v>165</v>
      </c>
      <c r="B164" s="72"/>
      <c r="C164" s="72"/>
      <c r="D164" s="72"/>
      <c r="E164" s="73">
        <v>5000</v>
      </c>
      <c r="F164" s="73">
        <v>5000</v>
      </c>
      <c r="G164" s="73">
        <v>2000</v>
      </c>
      <c r="H164" s="73">
        <v>2000</v>
      </c>
      <c r="I164" s="73">
        <v>1500</v>
      </c>
      <c r="J164" s="73">
        <v>1000</v>
      </c>
      <c r="K164" s="73">
        <v>1300</v>
      </c>
      <c r="L164" s="73">
        <v>1400</v>
      </c>
      <c r="M164" s="73">
        <v>2000</v>
      </c>
      <c r="N164" s="79">
        <v>1700</v>
      </c>
      <c r="O164" s="79">
        <v>1000</v>
      </c>
      <c r="P164" s="79">
        <v>900</v>
      </c>
      <c r="Q164" s="46">
        <v>2059</v>
      </c>
      <c r="R164" s="46">
        <v>2998</v>
      </c>
      <c r="S164" s="46">
        <v>1618</v>
      </c>
    </row>
    <row r="165" spans="1:19" ht="15.75" thickBot="1" x14ac:dyDescent="0.3">
      <c r="E165" s="80"/>
      <c r="F165" s="80"/>
      <c r="G165" s="80"/>
      <c r="H165" s="80"/>
      <c r="I165" s="80"/>
      <c r="J165" s="80"/>
      <c r="K165" s="80"/>
      <c r="L165" s="80"/>
      <c r="M165" s="81"/>
      <c r="N165" s="81"/>
      <c r="O165" s="81"/>
      <c r="P165" s="81"/>
    </row>
    <row r="166" spans="1:19" ht="15.75" thickBot="1" x14ac:dyDescent="0.3">
      <c r="A166" s="14" t="s">
        <v>166</v>
      </c>
      <c r="B166" s="15"/>
      <c r="C166" s="15"/>
      <c r="D166" s="15"/>
      <c r="E166" s="63">
        <v>20516496</v>
      </c>
      <c r="F166" s="63">
        <v>20398117</v>
      </c>
      <c r="G166" s="63">
        <v>20728868</v>
      </c>
      <c r="H166" s="63">
        <v>18337258</v>
      </c>
      <c r="I166" s="63">
        <v>15913844</v>
      </c>
      <c r="J166" s="63">
        <v>19152953</v>
      </c>
      <c r="K166" s="63">
        <v>20330467</v>
      </c>
      <c r="L166" s="33">
        <v>21192731</v>
      </c>
      <c r="M166" s="33">
        <v>22176936</v>
      </c>
      <c r="N166" s="33">
        <v>22629868</v>
      </c>
      <c r="O166" s="34">
        <v>23370453</v>
      </c>
      <c r="P166" s="34">
        <v>24391956</v>
      </c>
      <c r="Q166" s="35">
        <v>24965772</v>
      </c>
      <c r="R166" s="36">
        <v>26971331</v>
      </c>
      <c r="S166" s="36">
        <v>27016764</v>
      </c>
    </row>
    <row r="167" spans="1:19" x14ac:dyDescent="0.25">
      <c r="N167" s="66"/>
      <c r="O167" s="66"/>
      <c r="P167" s="66"/>
    </row>
    <row r="168" spans="1:19" x14ac:dyDescent="0.25">
      <c r="A168" s="82" t="s">
        <v>167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9" x14ac:dyDescent="0.25">
      <c r="A169" s="82" t="s">
        <v>168</v>
      </c>
    </row>
    <row r="170" spans="1:19" x14ac:dyDescent="0.25">
      <c r="M170" s="1"/>
      <c r="N170" s="1"/>
      <c r="O170" s="1"/>
      <c r="P170" s="1"/>
    </row>
    <row r="171" spans="1:19" x14ac:dyDescent="0.25">
      <c r="M171" s="1"/>
      <c r="N171" s="1"/>
      <c r="O171" s="1"/>
      <c r="P171" s="1"/>
    </row>
    <row r="172" spans="1:19" x14ac:dyDescent="0.25">
      <c r="M172" s="1"/>
      <c r="N172" s="1"/>
      <c r="O172" s="1"/>
      <c r="P172" s="1"/>
    </row>
    <row r="173" spans="1:19" x14ac:dyDescent="0.25">
      <c r="M173" s="1"/>
      <c r="N173" s="1"/>
      <c r="O173" s="1"/>
      <c r="P173" s="1"/>
    </row>
    <row r="174" spans="1:19" x14ac:dyDescent="0.25">
      <c r="M174" s="1"/>
      <c r="N174" s="1"/>
      <c r="O174" s="1"/>
      <c r="P174" s="1"/>
    </row>
    <row r="175" spans="1:19" x14ac:dyDescent="0.25">
      <c r="M175" s="1"/>
      <c r="N175" s="1"/>
      <c r="O175" s="1"/>
      <c r="P175" s="1"/>
    </row>
    <row r="176" spans="1:19" x14ac:dyDescent="0.25">
      <c r="M176" s="1"/>
      <c r="N176" s="1"/>
      <c r="O176" s="1"/>
      <c r="P176" s="1"/>
    </row>
    <row r="177" spans="13:16" x14ac:dyDescent="0.25">
      <c r="M177" s="1"/>
      <c r="N177" s="1"/>
      <c r="O177" s="1"/>
      <c r="P177" s="1"/>
    </row>
    <row r="178" spans="13:16" x14ac:dyDescent="0.25">
      <c r="M178" s="1"/>
      <c r="N178" s="1"/>
      <c r="O178" s="1"/>
      <c r="P178" s="1"/>
    </row>
    <row r="179" spans="13:16" x14ac:dyDescent="0.25">
      <c r="M179" s="1"/>
      <c r="N179" s="1"/>
      <c r="O179" s="1"/>
      <c r="P179" s="1"/>
    </row>
    <row r="180" spans="13:16" x14ac:dyDescent="0.25">
      <c r="M180" s="1"/>
      <c r="N180" s="1"/>
      <c r="O180" s="1"/>
      <c r="P180" s="1"/>
    </row>
    <row r="181" spans="13:16" x14ac:dyDescent="0.25">
      <c r="M181" s="1"/>
      <c r="N181" s="1"/>
      <c r="O181" s="1"/>
      <c r="P181" s="1"/>
    </row>
    <row r="182" spans="13:16" x14ac:dyDescent="0.25">
      <c r="M182" s="1"/>
      <c r="N182" s="1"/>
      <c r="O182" s="1"/>
      <c r="P182" s="1"/>
    </row>
    <row r="183" spans="13:16" x14ac:dyDescent="0.25">
      <c r="M183" s="1"/>
      <c r="N183" s="1"/>
      <c r="O183" s="1"/>
      <c r="P183" s="1"/>
    </row>
    <row r="184" spans="13:16" x14ac:dyDescent="0.25">
      <c r="M184" s="1"/>
      <c r="N184" s="1"/>
      <c r="O184" s="1"/>
      <c r="P184" s="1"/>
    </row>
    <row r="185" spans="13:16" x14ac:dyDescent="0.25">
      <c r="M185" s="1"/>
      <c r="N185" s="1"/>
      <c r="O185" s="1"/>
      <c r="P185" s="1"/>
    </row>
    <row r="186" spans="13:16" x14ac:dyDescent="0.25">
      <c r="M186" s="1"/>
      <c r="N186" s="1"/>
      <c r="O186" s="1"/>
      <c r="P186" s="1"/>
    </row>
    <row r="187" spans="13:16" x14ac:dyDescent="0.25">
      <c r="M187" s="1"/>
      <c r="N187" s="1"/>
      <c r="O187" s="1"/>
      <c r="P187" s="1"/>
    </row>
    <row r="188" spans="13:16" x14ac:dyDescent="0.25">
      <c r="M188" s="1"/>
      <c r="N188" s="1"/>
      <c r="O188" s="1"/>
      <c r="P188" s="1"/>
    </row>
    <row r="189" spans="13:16" x14ac:dyDescent="0.25">
      <c r="M189" s="1"/>
      <c r="N189" s="1"/>
      <c r="O189" s="1"/>
      <c r="P189" s="1"/>
    </row>
    <row r="190" spans="13:16" x14ac:dyDescent="0.25">
      <c r="M190" s="1"/>
      <c r="N190" s="1"/>
      <c r="O190" s="1"/>
      <c r="P190" s="1"/>
    </row>
    <row r="191" spans="13:16" x14ac:dyDescent="0.25">
      <c r="M191" s="1"/>
      <c r="N191" s="1"/>
      <c r="O191" s="1"/>
      <c r="P191" s="1"/>
    </row>
    <row r="192" spans="13:16" x14ac:dyDescent="0.25">
      <c r="M192" s="1"/>
      <c r="N192" s="1"/>
      <c r="O192" s="1"/>
      <c r="P192" s="1"/>
    </row>
    <row r="193" spans="13:16" x14ac:dyDescent="0.25">
      <c r="M193" s="1"/>
      <c r="N193" s="1"/>
      <c r="O193" s="1"/>
      <c r="P193" s="1"/>
    </row>
    <row r="194" spans="13:16" x14ac:dyDescent="0.25">
      <c r="M194" s="1"/>
      <c r="N194" s="1"/>
      <c r="O194" s="1"/>
      <c r="P194" s="1"/>
    </row>
    <row r="195" spans="13:16" x14ac:dyDescent="0.25">
      <c r="M195" s="1"/>
      <c r="N195" s="1"/>
      <c r="O195" s="1"/>
      <c r="P195" s="1"/>
    </row>
    <row r="196" spans="13:16" x14ac:dyDescent="0.25">
      <c r="M196" s="1"/>
      <c r="N196" s="1"/>
      <c r="O196" s="1"/>
      <c r="P196" s="1"/>
    </row>
    <row r="197" spans="13:16" x14ac:dyDescent="0.25">
      <c r="M197" s="1"/>
      <c r="N197" s="1"/>
      <c r="O197" s="1"/>
      <c r="P197" s="1"/>
    </row>
    <row r="198" spans="13:16" x14ac:dyDescent="0.25">
      <c r="M198" s="1"/>
      <c r="N198" s="1"/>
      <c r="O198" s="1"/>
      <c r="P198" s="1"/>
    </row>
    <row r="199" spans="13:16" x14ac:dyDescent="0.25">
      <c r="M199" s="1"/>
      <c r="N199" s="1"/>
      <c r="O199" s="1"/>
      <c r="P199" s="1"/>
    </row>
    <row r="200" spans="13:16" x14ac:dyDescent="0.25">
      <c r="M200" s="1"/>
      <c r="N200" s="1"/>
      <c r="O200" s="1"/>
      <c r="P200" s="1"/>
    </row>
    <row r="201" spans="13:16" x14ac:dyDescent="0.25">
      <c r="M201" s="1"/>
      <c r="N201" s="1"/>
      <c r="O201" s="1"/>
      <c r="P201" s="1"/>
    </row>
    <row r="202" spans="13:16" x14ac:dyDescent="0.25">
      <c r="M202" s="1"/>
      <c r="N202" s="1"/>
      <c r="O202" s="1"/>
      <c r="P202" s="1"/>
    </row>
    <row r="203" spans="13:16" x14ac:dyDescent="0.25">
      <c r="M203" s="1"/>
      <c r="N203" s="1"/>
      <c r="O203" s="1"/>
      <c r="P203" s="1"/>
    </row>
    <row r="204" spans="13:16" x14ac:dyDescent="0.25">
      <c r="M204" s="1"/>
      <c r="N204" s="1"/>
      <c r="O204" s="1"/>
      <c r="P204" s="1"/>
    </row>
    <row r="205" spans="13:16" x14ac:dyDescent="0.25">
      <c r="M205" s="1"/>
      <c r="N205" s="1"/>
      <c r="O205" s="1"/>
      <c r="P205" s="1"/>
    </row>
    <row r="206" spans="13:16" x14ac:dyDescent="0.25">
      <c r="M206" s="1"/>
      <c r="N206" s="1"/>
      <c r="O206" s="1"/>
      <c r="P206" s="1"/>
    </row>
    <row r="207" spans="13:16" x14ac:dyDescent="0.25">
      <c r="M207" s="1"/>
      <c r="N207" s="1"/>
      <c r="O207" s="1"/>
      <c r="P207" s="1"/>
    </row>
    <row r="208" spans="13:16" x14ac:dyDescent="0.25">
      <c r="M208" s="1"/>
      <c r="N208" s="1"/>
      <c r="O208" s="1"/>
      <c r="P208" s="1"/>
    </row>
    <row r="209" spans="13:16" x14ac:dyDescent="0.25">
      <c r="M209" s="1"/>
      <c r="N209" s="1"/>
      <c r="O209" s="1"/>
      <c r="P209" s="1"/>
    </row>
    <row r="210" spans="13:16" x14ac:dyDescent="0.25">
      <c r="M210" s="1"/>
      <c r="N210" s="1"/>
      <c r="O210" s="1"/>
      <c r="P210" s="1"/>
    </row>
    <row r="211" spans="13:16" x14ac:dyDescent="0.25">
      <c r="M211" s="1"/>
      <c r="N211" s="1"/>
      <c r="O211" s="1"/>
      <c r="P211" s="1"/>
    </row>
    <row r="212" spans="13:16" x14ac:dyDescent="0.25">
      <c r="M212" s="1"/>
      <c r="N212" s="1"/>
      <c r="O212" s="1"/>
      <c r="P212" s="1"/>
    </row>
    <row r="213" spans="13:16" x14ac:dyDescent="0.25">
      <c r="M213" s="1"/>
      <c r="N213" s="1"/>
      <c r="O213" s="1"/>
      <c r="P213" s="1"/>
    </row>
    <row r="214" spans="13:16" x14ac:dyDescent="0.25">
      <c r="M214" s="1"/>
      <c r="N214" s="1"/>
      <c r="O214" s="1"/>
      <c r="P214" s="1"/>
    </row>
    <row r="215" spans="13:16" x14ac:dyDescent="0.25">
      <c r="M215" s="1"/>
      <c r="N215" s="1"/>
      <c r="O215" s="1"/>
      <c r="P215" s="1"/>
    </row>
    <row r="216" spans="13:16" x14ac:dyDescent="0.25">
      <c r="M216" s="1"/>
      <c r="N216" s="1"/>
      <c r="O216" s="1"/>
      <c r="P216" s="1"/>
    </row>
    <row r="217" spans="13:16" x14ac:dyDescent="0.25">
      <c r="M217" s="1"/>
      <c r="N217" s="1"/>
      <c r="O217" s="1"/>
      <c r="P217" s="1"/>
    </row>
    <row r="218" spans="13:16" x14ac:dyDescent="0.25">
      <c r="M218" s="1"/>
      <c r="N218" s="1"/>
      <c r="O218" s="1"/>
      <c r="P218" s="1"/>
    </row>
    <row r="219" spans="13:16" x14ac:dyDescent="0.25">
      <c r="M219" s="1"/>
      <c r="N219" s="1"/>
      <c r="O219" s="1"/>
      <c r="P219" s="1"/>
    </row>
    <row r="220" spans="13:16" x14ac:dyDescent="0.25">
      <c r="M220" s="1"/>
      <c r="N220" s="1"/>
      <c r="O220" s="1"/>
      <c r="P220" s="1"/>
    </row>
    <row r="221" spans="13:16" x14ac:dyDescent="0.25">
      <c r="M221" s="1"/>
      <c r="N221" s="1"/>
      <c r="O221" s="1"/>
      <c r="P221" s="1"/>
    </row>
    <row r="222" spans="13:16" x14ac:dyDescent="0.25">
      <c r="M222" s="1"/>
      <c r="N222" s="1"/>
      <c r="O222" s="1"/>
      <c r="P222" s="1"/>
    </row>
    <row r="223" spans="13:16" x14ac:dyDescent="0.25">
      <c r="M223" s="1"/>
      <c r="N223" s="1"/>
      <c r="O223" s="1"/>
      <c r="P223" s="1"/>
    </row>
    <row r="224" spans="13:16" x14ac:dyDescent="0.25">
      <c r="M224" s="1"/>
      <c r="N224" s="1"/>
      <c r="O224" s="1"/>
      <c r="P224" s="1"/>
    </row>
    <row r="225" spans="13:16" x14ac:dyDescent="0.25">
      <c r="M225" s="1"/>
      <c r="N225" s="1"/>
      <c r="O225" s="1"/>
      <c r="P225" s="1"/>
    </row>
    <row r="226" spans="13:16" x14ac:dyDescent="0.25">
      <c r="M226" s="1"/>
      <c r="N226" s="1"/>
      <c r="O226" s="1"/>
      <c r="P226" s="1"/>
    </row>
    <row r="227" spans="13:16" x14ac:dyDescent="0.25">
      <c r="M227" s="1"/>
      <c r="N227" s="1"/>
      <c r="O227" s="1"/>
      <c r="P227" s="1"/>
    </row>
    <row r="228" spans="13:16" x14ac:dyDescent="0.25">
      <c r="M228" s="1"/>
      <c r="N228" s="1"/>
      <c r="O228" s="1"/>
      <c r="P228" s="1"/>
    </row>
    <row r="229" spans="13:16" x14ac:dyDescent="0.25">
      <c r="M229" s="1"/>
      <c r="N229" s="1"/>
      <c r="O229" s="1"/>
      <c r="P229" s="1"/>
    </row>
    <row r="230" spans="13:16" x14ac:dyDescent="0.25">
      <c r="M230" s="1"/>
      <c r="N230" s="1"/>
      <c r="O230" s="1"/>
      <c r="P230" s="1"/>
    </row>
    <row r="231" spans="13:16" x14ac:dyDescent="0.25">
      <c r="M231" s="1"/>
      <c r="N231" s="1"/>
      <c r="O231" s="1"/>
      <c r="P231" s="1"/>
    </row>
    <row r="232" spans="13:16" x14ac:dyDescent="0.25">
      <c r="M232" s="1"/>
      <c r="N232" s="1"/>
      <c r="O232" s="1"/>
      <c r="P232" s="1"/>
    </row>
    <row r="233" spans="13:16" x14ac:dyDescent="0.25">
      <c r="M233" s="1"/>
      <c r="N233" s="1"/>
      <c r="O233" s="1"/>
      <c r="P233" s="1"/>
    </row>
    <row r="234" spans="13:16" x14ac:dyDescent="0.25">
      <c r="M234" s="1"/>
      <c r="N234" s="1"/>
      <c r="O234" s="1"/>
      <c r="P234" s="1"/>
    </row>
    <row r="235" spans="13:16" x14ac:dyDescent="0.25">
      <c r="M235" s="1"/>
      <c r="N235" s="1"/>
      <c r="O235" s="1"/>
      <c r="P235" s="1"/>
    </row>
    <row r="236" spans="13:16" x14ac:dyDescent="0.25">
      <c r="M236" s="1"/>
      <c r="N236" s="1"/>
      <c r="O236" s="1"/>
      <c r="P236" s="1"/>
    </row>
    <row r="237" spans="13:16" x14ac:dyDescent="0.25">
      <c r="M237" s="1"/>
      <c r="N237" s="1"/>
      <c r="O237" s="1"/>
      <c r="P237" s="1"/>
    </row>
    <row r="238" spans="13:16" x14ac:dyDescent="0.25">
      <c r="M238" s="1"/>
      <c r="N238" s="1"/>
      <c r="O238" s="1"/>
      <c r="P238" s="1"/>
    </row>
    <row r="239" spans="13:16" x14ac:dyDescent="0.25">
      <c r="M239" s="1"/>
      <c r="N239" s="1"/>
      <c r="O239" s="1"/>
      <c r="P239" s="1"/>
    </row>
    <row r="240" spans="13:16" x14ac:dyDescent="0.25">
      <c r="M240" s="1"/>
      <c r="N240" s="1"/>
      <c r="O240" s="1"/>
      <c r="P240" s="1"/>
    </row>
    <row r="241" spans="13:16" x14ac:dyDescent="0.25">
      <c r="M241" s="1"/>
      <c r="N241" s="1"/>
      <c r="O241" s="1"/>
      <c r="P241" s="1"/>
    </row>
    <row r="242" spans="13:16" x14ac:dyDescent="0.25">
      <c r="M242" s="1"/>
      <c r="N242" s="1"/>
      <c r="O242" s="1"/>
      <c r="P242" s="1"/>
    </row>
    <row r="243" spans="13:16" x14ac:dyDescent="0.25">
      <c r="M243" s="1"/>
      <c r="N243" s="1"/>
      <c r="O243" s="1"/>
      <c r="P243" s="1"/>
    </row>
    <row r="244" spans="13:16" x14ac:dyDescent="0.25">
      <c r="M244" s="1"/>
      <c r="N244" s="1"/>
      <c r="O244" s="1"/>
      <c r="P244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ignoredErrors>
    <ignoredError sqref="S56" unlockedFormula="1"/>
    <ignoredError sqref="E6:M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cv_sales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Jocelyne Nziendolo</dc:creator>
  <cp:lastModifiedBy>Jocelyne Nziendolo</cp:lastModifiedBy>
  <cp:lastPrinted>2020-03-11T16:04:20Z</cp:lastPrinted>
  <dcterms:created xsi:type="dcterms:W3CDTF">2020-03-11T16:03:02Z</dcterms:created>
  <dcterms:modified xsi:type="dcterms:W3CDTF">2020-06-05T09:42:02Z</dcterms:modified>
</cp:coreProperties>
</file>