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jordan\github\chaimeleon_open_challenges_rcjh\notebooks\"/>
    </mc:Choice>
  </mc:AlternateContent>
  <xr:revisionPtr revIDLastSave="0" documentId="13_ncr:1_{316A9D86-30D4-4FEC-AE7E-0307AAC67335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prostate_eval_results" sheetId="1" r:id="rId1"/>
  </sheets>
  <definedNames>
    <definedName name="_xlnm._FilterDatabase" localSheetId="0" hidden="1">prostate_eval_results!$A$2:$AB$25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1" l="1"/>
  <c r="AE9" i="1"/>
  <c r="AE60" i="1"/>
  <c r="AE5" i="1"/>
  <c r="AE29" i="1"/>
  <c r="AE68" i="1"/>
  <c r="AE48" i="1"/>
  <c r="AE36" i="1"/>
  <c r="AE52" i="1"/>
  <c r="AE78" i="1"/>
  <c r="AE24" i="1"/>
  <c r="AE73" i="1"/>
  <c r="AE56" i="1"/>
  <c r="AE18" i="1"/>
  <c r="AE69" i="1"/>
  <c r="AE14" i="1"/>
  <c r="AE19" i="1"/>
  <c r="AE28" i="1"/>
  <c r="AE96" i="1"/>
  <c r="AE100" i="1"/>
  <c r="AE80" i="1"/>
  <c r="AE42" i="1"/>
  <c r="AE41" i="1"/>
  <c r="AE43" i="1"/>
  <c r="AE85" i="1"/>
  <c r="AE45" i="1"/>
  <c r="AE38" i="1"/>
  <c r="AE74" i="1"/>
  <c r="AE10" i="1"/>
  <c r="AE15" i="1"/>
  <c r="AE82" i="1"/>
  <c r="AE87" i="1"/>
  <c r="AE58" i="1"/>
  <c r="AE97" i="1"/>
  <c r="AE47" i="1"/>
  <c r="AE39" i="1"/>
  <c r="AE11" i="1"/>
  <c r="AE54" i="1"/>
  <c r="AE13" i="1"/>
  <c r="AE141" i="1"/>
  <c r="AE46" i="1"/>
  <c r="AE16" i="1"/>
  <c r="AE98" i="1"/>
  <c r="AE4" i="1"/>
  <c r="AE76" i="1"/>
  <c r="AE51" i="1"/>
  <c r="AE35" i="1"/>
  <c r="AE138" i="1"/>
  <c r="AE101" i="1"/>
  <c r="AE32" i="1"/>
  <c r="AE22" i="1"/>
  <c r="AE108" i="1"/>
  <c r="AE25" i="1"/>
  <c r="AE67" i="1"/>
  <c r="AE23" i="1"/>
  <c r="AE6" i="1"/>
  <c r="AE7" i="1"/>
  <c r="AE130" i="1"/>
  <c r="AE66" i="1"/>
  <c r="AE146" i="1"/>
  <c r="AE75" i="1"/>
  <c r="AE105" i="1"/>
  <c r="AE110" i="1"/>
  <c r="AE53" i="1"/>
  <c r="AE81" i="1"/>
  <c r="AE102" i="1"/>
  <c r="AE30" i="1"/>
  <c r="AE20" i="1"/>
  <c r="AE135" i="1"/>
  <c r="AE21" i="1"/>
  <c r="AE63" i="1"/>
  <c r="AE31" i="1"/>
  <c r="AE8" i="1"/>
  <c r="AE71" i="1"/>
  <c r="AE88" i="1"/>
  <c r="AE90" i="1"/>
  <c r="AE113" i="1"/>
  <c r="AE50" i="1"/>
  <c r="AE37" i="1"/>
  <c r="AE94" i="1"/>
  <c r="AE86" i="1"/>
  <c r="AE111" i="1"/>
  <c r="AE109" i="1"/>
  <c r="AE33" i="1"/>
  <c r="AE120" i="1"/>
  <c r="AE126" i="1"/>
  <c r="AE12" i="1"/>
  <c r="AE34" i="1"/>
  <c r="AE64" i="1"/>
  <c r="AE44" i="1"/>
  <c r="AE118" i="1"/>
  <c r="AE55" i="1"/>
  <c r="AE89" i="1"/>
  <c r="AE65" i="1"/>
  <c r="AE91" i="1"/>
  <c r="AE106" i="1"/>
  <c r="AE79" i="1"/>
  <c r="AE119" i="1"/>
  <c r="AE92" i="1"/>
  <c r="AE57" i="1"/>
  <c r="AE84" i="1"/>
  <c r="AE134" i="1"/>
  <c r="AE124" i="1"/>
  <c r="AE112" i="1"/>
  <c r="AE40" i="1"/>
  <c r="AE116" i="1"/>
  <c r="AE95" i="1"/>
  <c r="AE142" i="1"/>
  <c r="AE123" i="1"/>
  <c r="AE125" i="1"/>
  <c r="AE72" i="1"/>
  <c r="AE117" i="1"/>
  <c r="AE121" i="1"/>
  <c r="AE77" i="1"/>
  <c r="AE70" i="1"/>
  <c r="AE49" i="1"/>
  <c r="AE127" i="1"/>
  <c r="AE26" i="1"/>
  <c r="AE27" i="1"/>
  <c r="AE149" i="1"/>
  <c r="AE132" i="1"/>
  <c r="AE143" i="1"/>
  <c r="AE150" i="1"/>
  <c r="AE145" i="1"/>
  <c r="AE147" i="1"/>
  <c r="AE153" i="1"/>
  <c r="AE83" i="1"/>
  <c r="AE103" i="1"/>
  <c r="AE99" i="1"/>
  <c r="AE136" i="1"/>
  <c r="AE133" i="1"/>
  <c r="AE148" i="1"/>
  <c r="AE122" i="1"/>
  <c r="AE139" i="1"/>
  <c r="AE59" i="1"/>
  <c r="AE128" i="1"/>
  <c r="AE137" i="1"/>
  <c r="AE140" i="1"/>
  <c r="AE17" i="1"/>
  <c r="AE62" i="1"/>
  <c r="AE93" i="1"/>
  <c r="AE114" i="1"/>
  <c r="AE151" i="1"/>
  <c r="AE152" i="1"/>
  <c r="AE107" i="1"/>
  <c r="AE129" i="1"/>
  <c r="AE115" i="1"/>
  <c r="AE61" i="1"/>
  <c r="AE104" i="1"/>
  <c r="AE131" i="1"/>
  <c r="AE144" i="1"/>
  <c r="AE3" i="1"/>
  <c r="Z51" i="1"/>
  <c r="Z39" i="1"/>
  <c r="Z70" i="1"/>
  <c r="Z107" i="1"/>
  <c r="Z118" i="1"/>
  <c r="X7" i="1"/>
  <c r="X102" i="1"/>
  <c r="X32" i="1"/>
  <c r="X71" i="1"/>
  <c r="X28" i="1"/>
  <c r="X37" i="1"/>
  <c r="X15" i="1"/>
  <c r="X25" i="1"/>
  <c r="X18" i="1"/>
  <c r="X132" i="1"/>
  <c r="X24" i="1"/>
  <c r="X113" i="1"/>
  <c r="X138" i="1"/>
  <c r="X74" i="1"/>
  <c r="X43" i="1"/>
  <c r="X136" i="1"/>
  <c r="X98" i="1"/>
  <c r="X105" i="1"/>
  <c r="X10" i="1"/>
  <c r="X23" i="1"/>
  <c r="X51" i="1"/>
  <c r="X39" i="1"/>
  <c r="X38" i="1"/>
  <c r="X70" i="1"/>
  <c r="X63" i="1"/>
  <c r="X140" i="1"/>
  <c r="X134" i="1"/>
  <c r="X40" i="1"/>
  <c r="X16" i="1"/>
  <c r="X123" i="1"/>
  <c r="X58" i="1"/>
  <c r="X89" i="1"/>
  <c r="X91" i="1"/>
  <c r="X52" i="1"/>
  <c r="X60" i="1"/>
  <c r="X145" i="1"/>
  <c r="X62" i="1"/>
  <c r="X100" i="1"/>
  <c r="X128" i="1"/>
  <c r="X120" i="1"/>
  <c r="X79" i="1"/>
  <c r="X11" i="1"/>
  <c r="X13" i="1"/>
  <c r="X144" i="1"/>
  <c r="X131" i="1"/>
  <c r="X59" i="1"/>
  <c r="X106" i="1"/>
  <c r="X67" i="1"/>
  <c r="X101" i="1"/>
  <c r="Z101" i="1" s="1"/>
  <c r="X137" i="1"/>
  <c r="X33" i="1"/>
  <c r="X87" i="1"/>
  <c r="X107" i="1"/>
  <c r="X112" i="1"/>
  <c r="X5" i="1"/>
  <c r="X48" i="1"/>
  <c r="X36" i="1"/>
  <c r="X73" i="1"/>
  <c r="X19" i="1"/>
  <c r="X118" i="1"/>
  <c r="X147" i="1"/>
  <c r="X92" i="1"/>
  <c r="X49" i="1"/>
  <c r="X142" i="1"/>
  <c r="X97" i="1"/>
  <c r="X55" i="1"/>
  <c r="X44" i="1"/>
  <c r="X56" i="1"/>
  <c r="X45" i="1"/>
  <c r="X127" i="1"/>
  <c r="X111" i="1"/>
  <c r="X53" i="1"/>
  <c r="X22" i="1"/>
  <c r="X126" i="1"/>
  <c r="X103" i="1"/>
  <c r="X109" i="1"/>
  <c r="X78" i="1"/>
  <c r="X108" i="1"/>
  <c r="X46" i="1"/>
  <c r="X35" i="1"/>
  <c r="X4" i="1"/>
  <c r="X148" i="1"/>
  <c r="X110" i="1"/>
  <c r="X61" i="1"/>
  <c r="X75" i="1"/>
  <c r="X133" i="1"/>
  <c r="X95" i="1"/>
  <c r="X64" i="1"/>
  <c r="X117" i="1"/>
  <c r="X99" i="1"/>
  <c r="X34" i="1"/>
  <c r="X122" i="1"/>
  <c r="X93" i="1"/>
  <c r="X26" i="1"/>
  <c r="X27" i="1"/>
  <c r="X119" i="1"/>
  <c r="X57" i="1"/>
  <c r="X90" i="1"/>
  <c r="X65" i="1"/>
  <c r="X30" i="1"/>
  <c r="X21" i="1"/>
  <c r="X81" i="1"/>
  <c r="X6" i="1"/>
  <c r="X9" i="1"/>
  <c r="W39" i="1"/>
  <c r="Y39" i="1"/>
  <c r="AB39" i="1" s="1"/>
  <c r="AC39" i="1"/>
  <c r="W38" i="1"/>
  <c r="Z38" i="1" s="1"/>
  <c r="Y38" i="1"/>
  <c r="AB38" i="1" s="1"/>
  <c r="AC38" i="1"/>
  <c r="W105" i="1"/>
  <c r="Y105" i="1"/>
  <c r="AB105" i="1" s="1"/>
  <c r="AC105" i="1"/>
  <c r="W10" i="1"/>
  <c r="Y10" i="1"/>
  <c r="AC10" i="1"/>
  <c r="W70" i="1"/>
  <c r="Y70" i="1"/>
  <c r="AB70" i="1" s="1"/>
  <c r="AC70" i="1"/>
  <c r="W63" i="1"/>
  <c r="Z63" i="1" s="1"/>
  <c r="Y63" i="1"/>
  <c r="AB63" i="1" s="1"/>
  <c r="AC63" i="1"/>
  <c r="W23" i="1"/>
  <c r="Y23" i="1"/>
  <c r="AB23" i="1" s="1"/>
  <c r="AC23" i="1"/>
  <c r="W51" i="1"/>
  <c r="Y51" i="1"/>
  <c r="AB51" i="1" s="1"/>
  <c r="AC51" i="1"/>
  <c r="W140" i="1"/>
  <c r="Y140" i="1"/>
  <c r="AB140" i="1" s="1"/>
  <c r="AC140" i="1"/>
  <c r="W134" i="1"/>
  <c r="Y134" i="1"/>
  <c r="AB134" i="1" s="1"/>
  <c r="AC134" i="1"/>
  <c r="W89" i="1"/>
  <c r="Y89" i="1"/>
  <c r="AB89" i="1" s="1"/>
  <c r="AC89" i="1"/>
  <c r="W91" i="1"/>
  <c r="Z91" i="1" s="1"/>
  <c r="Y91" i="1"/>
  <c r="AC91" i="1"/>
  <c r="W40" i="1"/>
  <c r="Y40" i="1"/>
  <c r="AB40" i="1" s="1"/>
  <c r="AC40" i="1"/>
  <c r="W16" i="1"/>
  <c r="Y16" i="1"/>
  <c r="AB16" i="1" s="1"/>
  <c r="AC16" i="1"/>
  <c r="W52" i="1"/>
  <c r="Y52" i="1"/>
  <c r="AB52" i="1" s="1"/>
  <c r="AC52" i="1"/>
  <c r="W60" i="1"/>
  <c r="Z60" i="1" s="1"/>
  <c r="Y60" i="1"/>
  <c r="AB60" i="1" s="1"/>
  <c r="AC60" i="1"/>
  <c r="W123" i="1"/>
  <c r="Y123" i="1"/>
  <c r="AB123" i="1" s="1"/>
  <c r="AC123" i="1"/>
  <c r="W58" i="1"/>
  <c r="Y58" i="1"/>
  <c r="AB58" i="1" s="1"/>
  <c r="AC58" i="1"/>
  <c r="W145" i="1"/>
  <c r="Y145" i="1"/>
  <c r="AB145" i="1" s="1"/>
  <c r="AC145" i="1"/>
  <c r="W62" i="1"/>
  <c r="Z62" i="1" s="1"/>
  <c r="Y62" i="1"/>
  <c r="AB62" i="1" s="1"/>
  <c r="AC62" i="1"/>
  <c r="W11" i="1"/>
  <c r="Y11" i="1"/>
  <c r="AB11" i="1" s="1"/>
  <c r="AC11" i="1"/>
  <c r="W13" i="1"/>
  <c r="Y13" i="1"/>
  <c r="AB13" i="1" s="1"/>
  <c r="AC13" i="1"/>
  <c r="W100" i="1"/>
  <c r="Y100" i="1"/>
  <c r="AB100" i="1" s="1"/>
  <c r="AC100" i="1"/>
  <c r="W128" i="1"/>
  <c r="Z128" i="1" s="1"/>
  <c r="Y128" i="1"/>
  <c r="AB128" i="1" s="1"/>
  <c r="AC128" i="1"/>
  <c r="W144" i="1"/>
  <c r="Y144" i="1"/>
  <c r="AB144" i="1" s="1"/>
  <c r="AC144" i="1"/>
  <c r="W131" i="1"/>
  <c r="Y131" i="1"/>
  <c r="AB131" i="1" s="1"/>
  <c r="AC131" i="1"/>
  <c r="W120" i="1"/>
  <c r="Y120" i="1"/>
  <c r="AB120" i="1" s="1"/>
  <c r="AC120" i="1"/>
  <c r="W79" i="1"/>
  <c r="Z79" i="1" s="1"/>
  <c r="Y79" i="1"/>
  <c r="AB79" i="1" s="1"/>
  <c r="AC79" i="1"/>
  <c r="W59" i="1"/>
  <c r="Z59" i="1" s="1"/>
  <c r="Y59" i="1"/>
  <c r="AB59" i="1" s="1"/>
  <c r="AC59" i="1"/>
  <c r="W106" i="1"/>
  <c r="Z106" i="1" s="1"/>
  <c r="Y106" i="1"/>
  <c r="AB106" i="1" s="1"/>
  <c r="AC106" i="1"/>
  <c r="W87" i="1"/>
  <c r="Y87" i="1"/>
  <c r="AC87" i="1"/>
  <c r="W107" i="1"/>
  <c r="Y107" i="1"/>
  <c r="AB107" i="1" s="1"/>
  <c r="AC107" i="1"/>
  <c r="W67" i="1"/>
  <c r="Z67" i="1" s="1"/>
  <c r="Y67" i="1"/>
  <c r="AB67" i="1" s="1"/>
  <c r="AC67" i="1"/>
  <c r="W101" i="1"/>
  <c r="Y101" i="1"/>
  <c r="AB101" i="1" s="1"/>
  <c r="AC101" i="1"/>
  <c r="W112" i="1"/>
  <c r="Y112" i="1"/>
  <c r="AB112" i="1" s="1"/>
  <c r="AC112" i="1"/>
  <c r="W5" i="1"/>
  <c r="Y5" i="1"/>
  <c r="AB5" i="1" s="1"/>
  <c r="AC5" i="1"/>
  <c r="W137" i="1"/>
  <c r="Y137" i="1"/>
  <c r="AB137" i="1" s="1"/>
  <c r="AC137" i="1"/>
  <c r="W127" i="1"/>
  <c r="Y127" i="1"/>
  <c r="AB127" i="1" s="1"/>
  <c r="AC127" i="1"/>
  <c r="W111" i="1"/>
  <c r="Y111" i="1"/>
  <c r="AB111" i="1" s="1"/>
  <c r="AC111" i="1"/>
  <c r="W55" i="1"/>
  <c r="Y55" i="1"/>
  <c r="AB55" i="1" s="1"/>
  <c r="AC55" i="1"/>
  <c r="W44" i="1"/>
  <c r="Y44" i="1"/>
  <c r="AB44" i="1" s="1"/>
  <c r="AC44" i="1"/>
  <c r="W53" i="1"/>
  <c r="Z53" i="1" s="1"/>
  <c r="Y53" i="1"/>
  <c r="AB53" i="1" s="1"/>
  <c r="AC53" i="1"/>
  <c r="W22" i="1"/>
  <c r="Y22" i="1"/>
  <c r="AB22" i="1" s="1"/>
  <c r="AC22" i="1"/>
  <c r="W56" i="1"/>
  <c r="Y56" i="1"/>
  <c r="AB56" i="1" s="1"/>
  <c r="AC56" i="1"/>
  <c r="W45" i="1"/>
  <c r="Z45" i="1" s="1"/>
  <c r="Y45" i="1"/>
  <c r="AB45" i="1" s="1"/>
  <c r="AC45" i="1"/>
  <c r="W126" i="1"/>
  <c r="Y126" i="1"/>
  <c r="AB126" i="1" s="1"/>
  <c r="AC126" i="1"/>
  <c r="W103" i="1"/>
  <c r="Y103" i="1"/>
  <c r="AB103" i="1" s="1"/>
  <c r="AC103" i="1"/>
  <c r="W35" i="1"/>
  <c r="Y35" i="1"/>
  <c r="AB35" i="1" s="1"/>
  <c r="AC35" i="1"/>
  <c r="W4" i="1"/>
  <c r="Z4" i="1" s="1"/>
  <c r="Y4" i="1"/>
  <c r="AB4" i="1" s="1"/>
  <c r="AC4" i="1"/>
  <c r="W109" i="1"/>
  <c r="Y109" i="1"/>
  <c r="AC109" i="1"/>
  <c r="W78" i="1"/>
  <c r="Y78" i="1"/>
  <c r="AB78" i="1" s="1"/>
  <c r="AC78" i="1"/>
  <c r="W148" i="1"/>
  <c r="Z148" i="1" s="1"/>
  <c r="Y148" i="1"/>
  <c r="AB148" i="1" s="1"/>
  <c r="AC148" i="1"/>
  <c r="W110" i="1"/>
  <c r="Z110" i="1" s="1"/>
  <c r="Y110" i="1"/>
  <c r="AB110" i="1" s="1"/>
  <c r="AC110" i="1"/>
  <c r="W108" i="1"/>
  <c r="Y108" i="1"/>
  <c r="AB108" i="1" s="1"/>
  <c r="AC108" i="1"/>
  <c r="W46" i="1"/>
  <c r="Y46" i="1"/>
  <c r="AB46" i="1" s="1"/>
  <c r="AC46" i="1"/>
  <c r="W48" i="1"/>
  <c r="Y48" i="1"/>
  <c r="AB48" i="1" s="1"/>
  <c r="AC48" i="1"/>
  <c r="W36" i="1"/>
  <c r="Z36" i="1" s="1"/>
  <c r="Y36" i="1"/>
  <c r="AB36" i="1" s="1"/>
  <c r="AC36" i="1"/>
  <c r="W73" i="1"/>
  <c r="Y73" i="1"/>
  <c r="AB73" i="1" s="1"/>
  <c r="AC73" i="1"/>
  <c r="W19" i="1"/>
  <c r="Y19" i="1"/>
  <c r="AB19" i="1" s="1"/>
  <c r="AC19" i="1"/>
  <c r="W118" i="1"/>
  <c r="Y118" i="1"/>
  <c r="AB118" i="1" s="1"/>
  <c r="AC118" i="1"/>
  <c r="W147" i="1"/>
  <c r="Z147" i="1" s="1"/>
  <c r="Y147" i="1"/>
  <c r="AB147" i="1" s="1"/>
  <c r="AC147" i="1"/>
  <c r="W92" i="1"/>
  <c r="Y92" i="1"/>
  <c r="AC92" i="1"/>
  <c r="W49" i="1"/>
  <c r="Y49" i="1"/>
  <c r="AB49" i="1" s="1"/>
  <c r="AC49" i="1"/>
  <c r="W61" i="1"/>
  <c r="Z61" i="1" s="1"/>
  <c r="Y61" i="1"/>
  <c r="AB61" i="1" s="1"/>
  <c r="AC61" i="1"/>
  <c r="W75" i="1"/>
  <c r="Z75" i="1" s="1"/>
  <c r="Y75" i="1"/>
  <c r="AB75" i="1" s="1"/>
  <c r="AC75" i="1"/>
  <c r="W99" i="1"/>
  <c r="Y99" i="1"/>
  <c r="AB99" i="1" s="1"/>
  <c r="AC99" i="1"/>
  <c r="W34" i="1"/>
  <c r="Y34" i="1"/>
  <c r="AB34" i="1" s="1"/>
  <c r="AC34" i="1"/>
  <c r="W133" i="1"/>
  <c r="Y133" i="1"/>
  <c r="AB133" i="1" s="1"/>
  <c r="AC133" i="1"/>
  <c r="W95" i="1"/>
  <c r="Y95" i="1"/>
  <c r="AB95" i="1" s="1"/>
  <c r="AC95" i="1"/>
  <c r="W122" i="1"/>
  <c r="Y122" i="1"/>
  <c r="AB122" i="1" s="1"/>
  <c r="AC122" i="1"/>
  <c r="W93" i="1"/>
  <c r="Y93" i="1"/>
  <c r="AB93" i="1" s="1"/>
  <c r="AC93" i="1"/>
  <c r="W64" i="1"/>
  <c r="Y64" i="1"/>
  <c r="AB64" i="1" s="1"/>
  <c r="AC64" i="1"/>
  <c r="W117" i="1"/>
  <c r="Y117" i="1"/>
  <c r="AB117" i="1" s="1"/>
  <c r="AC117" i="1"/>
  <c r="W26" i="1"/>
  <c r="Y26" i="1"/>
  <c r="AB26" i="1" s="1"/>
  <c r="AC26" i="1"/>
  <c r="W27" i="1"/>
  <c r="Y27" i="1"/>
  <c r="AB27" i="1" s="1"/>
  <c r="AC27" i="1"/>
  <c r="W30" i="1"/>
  <c r="Y30" i="1"/>
  <c r="AB30" i="1" s="1"/>
  <c r="AC30" i="1"/>
  <c r="W21" i="1"/>
  <c r="Z21" i="1" s="1"/>
  <c r="Y21" i="1"/>
  <c r="AB21" i="1" s="1"/>
  <c r="AC21" i="1"/>
  <c r="W119" i="1"/>
  <c r="Y119" i="1"/>
  <c r="AB119" i="1" s="1"/>
  <c r="AC119" i="1"/>
  <c r="W57" i="1"/>
  <c r="Y57" i="1"/>
  <c r="AB57" i="1" s="1"/>
  <c r="AC57" i="1"/>
  <c r="W81" i="1"/>
  <c r="Y81" i="1"/>
  <c r="AB81" i="1" s="1"/>
  <c r="AC81" i="1"/>
  <c r="W6" i="1"/>
  <c r="Y6" i="1"/>
  <c r="AB6" i="1" s="1"/>
  <c r="AC6" i="1"/>
  <c r="W90" i="1"/>
  <c r="Y90" i="1"/>
  <c r="AB90" i="1" s="1"/>
  <c r="AC90" i="1"/>
  <c r="AC33" i="1"/>
  <c r="Y33" i="1"/>
  <c r="AB33" i="1" s="1"/>
  <c r="W33" i="1"/>
  <c r="AC65" i="1"/>
  <c r="Y65" i="1"/>
  <c r="AB65" i="1" s="1"/>
  <c r="W65" i="1"/>
  <c r="AC98" i="1"/>
  <c r="Y98" i="1"/>
  <c r="AB98" i="1" s="1"/>
  <c r="W98" i="1"/>
  <c r="Z98" i="1" s="1"/>
  <c r="AC97" i="1"/>
  <c r="Y97" i="1"/>
  <c r="AB97" i="1" s="1"/>
  <c r="W97" i="1"/>
  <c r="AC136" i="1"/>
  <c r="Y136" i="1"/>
  <c r="AB136" i="1" s="1"/>
  <c r="W136" i="1"/>
  <c r="AC142" i="1"/>
  <c r="Y142" i="1"/>
  <c r="AB142" i="1" s="1"/>
  <c r="W142" i="1"/>
  <c r="W43" i="1"/>
  <c r="Z43" i="1" s="1"/>
  <c r="X85" i="1"/>
  <c r="Y80" i="1"/>
  <c r="AB80" i="1" s="1"/>
  <c r="W25" i="1"/>
  <c r="AC2" i="1"/>
  <c r="AC68" i="1"/>
  <c r="AC96" i="1"/>
  <c r="AC41" i="1"/>
  <c r="AC80" i="1"/>
  <c r="AC85" i="1"/>
  <c r="AC82" i="1"/>
  <c r="AC76" i="1"/>
  <c r="AC130" i="1"/>
  <c r="AC146" i="1"/>
  <c r="AC8" i="1"/>
  <c r="AC94" i="1"/>
  <c r="AC50" i="1"/>
  <c r="AC86" i="1"/>
  <c r="AC12" i="1"/>
  <c r="AC124" i="1"/>
  <c r="AC72" i="1"/>
  <c r="AC125" i="1"/>
  <c r="AC150" i="1"/>
  <c r="AC83" i="1"/>
  <c r="AC114" i="1"/>
  <c r="AC115" i="1"/>
  <c r="AC104" i="1"/>
  <c r="AC29" i="1"/>
  <c r="AC69" i="1"/>
  <c r="AC47" i="1"/>
  <c r="AC54" i="1"/>
  <c r="AC141" i="1"/>
  <c r="AC77" i="1"/>
  <c r="AC149" i="1"/>
  <c r="AC121" i="1"/>
  <c r="AC153" i="1"/>
  <c r="AC143" i="1"/>
  <c r="AC152" i="1"/>
  <c r="AC139" i="1"/>
  <c r="AC14" i="1"/>
  <c r="AC42" i="1"/>
  <c r="AC88" i="1"/>
  <c r="AC31" i="1"/>
  <c r="AC20" i="1"/>
  <c r="AC66" i="1"/>
  <c r="AC84" i="1"/>
  <c r="AC17" i="1"/>
  <c r="AC116" i="1"/>
  <c r="AC135" i="1"/>
  <c r="AC129" i="1"/>
  <c r="AC151" i="1"/>
  <c r="AC9" i="1"/>
  <c r="AC24" i="1"/>
  <c r="AC18" i="1"/>
  <c r="AC28" i="1"/>
  <c r="AC43" i="1"/>
  <c r="AC74" i="1"/>
  <c r="AC15" i="1"/>
  <c r="AC138" i="1"/>
  <c r="AC32" i="1"/>
  <c r="AC25" i="1"/>
  <c r="AC7" i="1"/>
  <c r="AC102" i="1"/>
  <c r="AC71" i="1"/>
  <c r="AC113" i="1"/>
  <c r="AC37" i="1"/>
  <c r="AC132" i="1"/>
  <c r="AC3" i="1"/>
  <c r="W71" i="1"/>
  <c r="W9" i="1"/>
  <c r="Y43" i="1"/>
  <c r="AB43" i="1" s="1"/>
  <c r="Y74" i="1"/>
  <c r="AB74" i="1" s="1"/>
  <c r="W138" i="1"/>
  <c r="Y132" i="1"/>
  <c r="AB132" i="1" s="1"/>
  <c r="W2" i="1"/>
  <c r="W76" i="1"/>
  <c r="W82" i="1"/>
  <c r="W85" i="1"/>
  <c r="W68" i="1"/>
  <c r="W80" i="1"/>
  <c r="W86" i="1"/>
  <c r="W130" i="1"/>
  <c r="W72" i="1"/>
  <c r="Y125" i="1"/>
  <c r="AB125" i="1" s="1"/>
  <c r="W94" i="1"/>
  <c r="W150" i="1"/>
  <c r="W114" i="1"/>
  <c r="W69" i="1"/>
  <c r="W47" i="1"/>
  <c r="W54" i="1"/>
  <c r="W77" i="1"/>
  <c r="Y77" i="1"/>
  <c r="AB77" i="1" s="1"/>
  <c r="W149" i="1"/>
  <c r="W139" i="1"/>
  <c r="W42" i="1"/>
  <c r="W88" i="1"/>
  <c r="Y88" i="1"/>
  <c r="AB88" i="1" s="1"/>
  <c r="W31" i="1"/>
  <c r="W66" i="1"/>
  <c r="W84" i="1"/>
  <c r="Y17" i="1"/>
  <c r="AB17" i="1" s="1"/>
  <c r="W129" i="1"/>
  <c r="Y129" i="1"/>
  <c r="AB129" i="1" s="1"/>
  <c r="W151" i="1"/>
  <c r="Y151" i="1"/>
  <c r="AB151" i="1" s="1"/>
  <c r="Y3" i="1"/>
  <c r="AB3" i="1" s="1"/>
  <c r="W3" i="1"/>
  <c r="Z90" i="1" l="1"/>
  <c r="Z26" i="1"/>
  <c r="Z122" i="1"/>
  <c r="Z99" i="1"/>
  <c r="Z92" i="1"/>
  <c r="Z108" i="1"/>
  <c r="Z109" i="1"/>
  <c r="Z126" i="1"/>
  <c r="Z131" i="1"/>
  <c r="Z13" i="1"/>
  <c r="Z58" i="1"/>
  <c r="Z16" i="1"/>
  <c r="Z134" i="1"/>
  <c r="Z119" i="1"/>
  <c r="Z95" i="1"/>
  <c r="Z44" i="1"/>
  <c r="Z11" i="1"/>
  <c r="Z40" i="1"/>
  <c r="Z6" i="1"/>
  <c r="Z137" i="1"/>
  <c r="Z123" i="1"/>
  <c r="Z140" i="1"/>
  <c r="Z142" i="1"/>
  <c r="Z65" i="1"/>
  <c r="Z35" i="1"/>
  <c r="Z56" i="1"/>
  <c r="Z48" i="1"/>
  <c r="Z144" i="1"/>
  <c r="Z117" i="1"/>
  <c r="Z81" i="1"/>
  <c r="Z64" i="1"/>
  <c r="Z55" i="1"/>
  <c r="Z10" i="1"/>
  <c r="Z30" i="1"/>
  <c r="Z133" i="1"/>
  <c r="Z5" i="1"/>
  <c r="Z136" i="1"/>
  <c r="Z33" i="1"/>
  <c r="Z93" i="1"/>
  <c r="Z49" i="1"/>
  <c r="Z46" i="1"/>
  <c r="Z103" i="1"/>
  <c r="Z111" i="1"/>
  <c r="Z87" i="1"/>
  <c r="Z145" i="1"/>
  <c r="Z52" i="1"/>
  <c r="Z89" i="1"/>
  <c r="Z23" i="1"/>
  <c r="Z105" i="1"/>
  <c r="Z27" i="1"/>
  <c r="Z34" i="1"/>
  <c r="Z19" i="1"/>
  <c r="Z78" i="1"/>
  <c r="Z112" i="1"/>
  <c r="Z120" i="1"/>
  <c r="Z100" i="1"/>
  <c r="Z97" i="1"/>
  <c r="Z25" i="1"/>
  <c r="Z57" i="1"/>
  <c r="Z22" i="1"/>
  <c r="Z127" i="1"/>
  <c r="Z73" i="1"/>
  <c r="AB87" i="1"/>
  <c r="AD5" i="1"/>
  <c r="AD145" i="1"/>
  <c r="AD60" i="1"/>
  <c r="AD40" i="1"/>
  <c r="AD87" i="1"/>
  <c r="AD79" i="1"/>
  <c r="AD144" i="1"/>
  <c r="AD140" i="1"/>
  <c r="AD63" i="1"/>
  <c r="AD128" i="1"/>
  <c r="AB91" i="1"/>
  <c r="AD38" i="1"/>
  <c r="AD131" i="1"/>
  <c r="AD89" i="1"/>
  <c r="AD39" i="1"/>
  <c r="AD23" i="1"/>
  <c r="AD100" i="1"/>
  <c r="AD112" i="1"/>
  <c r="AD133" i="1"/>
  <c r="AD107" i="1"/>
  <c r="AD62" i="1"/>
  <c r="AD51" i="1"/>
  <c r="AD105" i="1"/>
  <c r="AD137" i="1"/>
  <c r="AD70" i="1"/>
  <c r="AD111" i="1"/>
  <c r="AD101" i="1"/>
  <c r="AD13" i="1"/>
  <c r="AD52" i="1"/>
  <c r="AD30" i="1"/>
  <c r="AD106" i="1"/>
  <c r="AD58" i="1"/>
  <c r="AD117" i="1"/>
  <c r="AD90" i="1"/>
  <c r="AD148" i="1"/>
  <c r="AD134" i="1"/>
  <c r="AD61" i="1"/>
  <c r="AD10" i="1"/>
  <c r="AD91" i="1"/>
  <c r="AD56" i="1"/>
  <c r="AD120" i="1"/>
  <c r="AD67" i="1"/>
  <c r="AD11" i="1"/>
  <c r="AD123" i="1"/>
  <c r="AD48" i="1"/>
  <c r="AD35" i="1"/>
  <c r="AD16" i="1"/>
  <c r="AB10" i="1"/>
  <c r="AD81" i="1"/>
  <c r="AD59" i="1"/>
  <c r="AD64" i="1"/>
  <c r="AD118" i="1"/>
  <c r="AD99" i="1"/>
  <c r="AD93" i="1"/>
  <c r="AD19" i="1"/>
  <c r="AD103" i="1"/>
  <c r="AD55" i="1"/>
  <c r="AD147" i="1"/>
  <c r="AD4" i="1"/>
  <c r="AD98" i="1"/>
  <c r="AD6" i="1"/>
  <c r="AD36" i="1"/>
  <c r="AD132" i="1"/>
  <c r="AD65" i="1"/>
  <c r="AD26" i="1"/>
  <c r="AD109" i="1"/>
  <c r="AD127" i="1"/>
  <c r="AD57" i="1"/>
  <c r="AD46" i="1"/>
  <c r="AD22" i="1"/>
  <c r="AB92" i="1"/>
  <c r="AB109" i="1"/>
  <c r="AD53" i="1"/>
  <c r="AD95" i="1"/>
  <c r="AD45" i="1"/>
  <c r="AD92" i="1"/>
  <c r="AD75" i="1"/>
  <c r="AD44" i="1"/>
  <c r="AD73" i="1"/>
  <c r="AD126" i="1"/>
  <c r="AD108" i="1"/>
  <c r="AD110" i="1"/>
  <c r="AD122" i="1"/>
  <c r="AD27" i="1"/>
  <c r="AD49" i="1"/>
  <c r="AD78" i="1"/>
  <c r="AD119" i="1"/>
  <c r="AD34" i="1"/>
  <c r="AD136" i="1"/>
  <c r="AD33" i="1"/>
  <c r="AD21" i="1"/>
  <c r="AD97" i="1"/>
  <c r="AD142" i="1"/>
  <c r="AD102" i="1"/>
  <c r="AD151" i="1"/>
  <c r="AD139" i="1"/>
  <c r="AD104" i="1"/>
  <c r="AD54" i="1"/>
  <c r="AD7" i="1"/>
  <c r="AD129" i="1"/>
  <c r="AD152" i="1"/>
  <c r="AD115" i="1"/>
  <c r="AD146" i="1"/>
  <c r="AD25" i="1"/>
  <c r="AD135" i="1"/>
  <c r="AD143" i="1"/>
  <c r="AD114" i="1"/>
  <c r="AD130" i="1"/>
  <c r="AD32" i="1"/>
  <c r="AD116" i="1"/>
  <c r="AD153" i="1"/>
  <c r="AD83" i="1"/>
  <c r="AD76" i="1"/>
  <c r="AD138" i="1"/>
  <c r="AD17" i="1"/>
  <c r="AD121" i="1"/>
  <c r="AD150" i="1"/>
  <c r="AD82" i="1"/>
  <c r="AD15" i="1"/>
  <c r="AD84" i="1"/>
  <c r="AD149" i="1"/>
  <c r="AD125" i="1"/>
  <c r="AD85" i="1"/>
  <c r="AD74" i="1"/>
  <c r="AD66" i="1"/>
  <c r="AD77" i="1"/>
  <c r="AD72" i="1"/>
  <c r="AD80" i="1"/>
  <c r="AD3" i="1"/>
  <c r="AD43" i="1"/>
  <c r="AD20" i="1"/>
  <c r="AD141" i="1"/>
  <c r="AD124" i="1"/>
  <c r="AD41" i="1"/>
  <c r="Y113" i="1"/>
  <c r="AB113" i="1" s="1"/>
  <c r="W74" i="1"/>
  <c r="Z74" i="1" s="1"/>
  <c r="Y32" i="1"/>
  <c r="AB32" i="1" s="1"/>
  <c r="AD28" i="1"/>
  <c r="AD96" i="1"/>
  <c r="AD18" i="1"/>
  <c r="AD47" i="1"/>
  <c r="AD68" i="1"/>
  <c r="AD113" i="1"/>
  <c r="X41" i="1"/>
  <c r="AD71" i="1"/>
  <c r="AD9" i="1"/>
  <c r="AD14" i="1"/>
  <c r="AD29" i="1"/>
  <c r="AD94" i="1"/>
  <c r="AD8" i="1"/>
  <c r="X150" i="1"/>
  <c r="AD12" i="1"/>
  <c r="AD69" i="1"/>
  <c r="X94" i="1"/>
  <c r="AD50" i="1"/>
  <c r="Y152" i="1"/>
  <c r="AB152" i="1" s="1"/>
  <c r="W115" i="1"/>
  <c r="W146" i="1"/>
  <c r="W28" i="1"/>
  <c r="AD31" i="1"/>
  <c r="AD37" i="1"/>
  <c r="AD88" i="1"/>
  <c r="AD86" i="1"/>
  <c r="AD42" i="1"/>
  <c r="W143" i="1"/>
  <c r="W132" i="1"/>
  <c r="Z132" i="1" s="1"/>
  <c r="AD24" i="1"/>
  <c r="AD2" i="1"/>
  <c r="W102" i="1"/>
  <c r="W135" i="1"/>
  <c r="W152" i="1"/>
  <c r="W12" i="1"/>
  <c r="W96" i="1"/>
  <c r="W17" i="1"/>
  <c r="W121" i="1"/>
  <c r="Y104" i="1"/>
  <c r="AB104" i="1" s="1"/>
  <c r="Y8" i="1"/>
  <c r="AB8" i="1" s="1"/>
  <c r="W24" i="1"/>
  <c r="X151" i="1"/>
  <c r="Z151" i="1" s="1"/>
  <c r="Y124" i="1"/>
  <c r="AB124" i="1" s="1"/>
  <c r="X17" i="1"/>
  <c r="W124" i="1"/>
  <c r="Y84" i="1"/>
  <c r="AB84" i="1" s="1"/>
  <c r="X149" i="1"/>
  <c r="W83" i="1"/>
  <c r="X69" i="1"/>
  <c r="Z69" i="1" s="1"/>
  <c r="X3" i="1"/>
  <c r="Z3" i="1" s="1"/>
  <c r="X116" i="1"/>
  <c r="Y31" i="1"/>
  <c r="AB31" i="1" s="1"/>
  <c r="X139" i="1"/>
  <c r="Y47" i="1"/>
  <c r="AB47" i="1" s="1"/>
  <c r="X115" i="1"/>
  <c r="Y86" i="1"/>
  <c r="AB86" i="1" s="1"/>
  <c r="X96" i="1"/>
  <c r="Y15" i="1"/>
  <c r="AB15" i="1" s="1"/>
  <c r="Y138" i="1"/>
  <c r="Y71" i="1"/>
  <c r="AB71" i="1" s="1"/>
  <c r="X31" i="1"/>
  <c r="Y149" i="1"/>
  <c r="AB149" i="1" s="1"/>
  <c r="X47" i="1"/>
  <c r="Z47" i="1" s="1"/>
  <c r="Y94" i="1"/>
  <c r="AB94" i="1" s="1"/>
  <c r="X86" i="1"/>
  <c r="Z86" i="1" s="1"/>
  <c r="Y41" i="1"/>
  <c r="AB41" i="1" s="1"/>
  <c r="Y37" i="1"/>
  <c r="AB37" i="1" s="1"/>
  <c r="X152" i="1"/>
  <c r="Y69" i="1"/>
  <c r="AB69" i="1" s="1"/>
  <c r="X124" i="1"/>
  <c r="Y50" i="1"/>
  <c r="AB50" i="1" s="1"/>
  <c r="X8" i="1"/>
  <c r="Y82" i="1"/>
  <c r="AB82" i="1" s="1"/>
  <c r="Y28" i="1"/>
  <c r="AB28" i="1" s="1"/>
  <c r="X125" i="1"/>
  <c r="Y146" i="1"/>
  <c r="AB146" i="1" s="1"/>
  <c r="X80" i="1"/>
  <c r="Z80" i="1" s="1"/>
  <c r="X82" i="1"/>
  <c r="Y143" i="1"/>
  <c r="AB143" i="1" s="1"/>
  <c r="X143" i="1"/>
  <c r="Y29" i="1"/>
  <c r="AB29" i="1" s="1"/>
  <c r="X104" i="1"/>
  <c r="Y72" i="1"/>
  <c r="AB72" i="1" s="1"/>
  <c r="X146" i="1"/>
  <c r="Y76" i="1"/>
  <c r="AB76" i="1" s="1"/>
  <c r="Y24" i="1"/>
  <c r="AB24" i="1" s="1"/>
  <c r="Y102" i="1"/>
  <c r="AB102" i="1" s="1"/>
  <c r="X88" i="1"/>
  <c r="Z88" i="1" s="1"/>
  <c r="X77" i="1"/>
  <c r="Z77" i="1" s="1"/>
  <c r="Y42" i="1"/>
  <c r="AB42" i="1" s="1"/>
  <c r="Y66" i="1"/>
  <c r="AB66" i="1" s="1"/>
  <c r="X42" i="1"/>
  <c r="Z42" i="1" s="1"/>
  <c r="Y141" i="1"/>
  <c r="AB141" i="1" s="1"/>
  <c r="X29" i="1"/>
  <c r="Y83" i="1"/>
  <c r="AB83" i="1" s="1"/>
  <c r="X72" i="1"/>
  <c r="Y68" i="1"/>
  <c r="AB68" i="1" s="1"/>
  <c r="X76" i="1"/>
  <c r="Z76" i="1" s="1"/>
  <c r="X84" i="1"/>
  <c r="Z84" i="1" s="1"/>
  <c r="X129" i="1"/>
  <c r="Z129" i="1" s="1"/>
  <c r="Y135" i="1"/>
  <c r="AB135" i="1" s="1"/>
  <c r="X66" i="1"/>
  <c r="Y153" i="1"/>
  <c r="AB153" i="1" s="1"/>
  <c r="X141" i="1"/>
  <c r="Y114" i="1"/>
  <c r="AB114" i="1" s="1"/>
  <c r="X83" i="1"/>
  <c r="Y12" i="1"/>
  <c r="AB12" i="1" s="1"/>
  <c r="X68" i="1"/>
  <c r="Y25" i="1"/>
  <c r="AB25" i="1" s="1"/>
  <c r="Y14" i="1"/>
  <c r="AB14" i="1" s="1"/>
  <c r="Y54" i="1"/>
  <c r="AB54" i="1" s="1"/>
  <c r="X114" i="1"/>
  <c r="Z114" i="1" s="1"/>
  <c r="Y130" i="1"/>
  <c r="AB130" i="1" s="1"/>
  <c r="X12" i="1"/>
  <c r="Y2" i="1"/>
  <c r="Z2" i="1" s="1"/>
  <c r="Y7" i="1"/>
  <c r="AB7" i="1" s="1"/>
  <c r="X50" i="1"/>
  <c r="X153" i="1"/>
  <c r="Y20" i="1"/>
  <c r="AB20" i="1" s="1"/>
  <c r="X14" i="1"/>
  <c r="Y121" i="1"/>
  <c r="AB121" i="1" s="1"/>
  <c r="X54" i="1"/>
  <c r="Y150" i="1"/>
  <c r="AB150" i="1" s="1"/>
  <c r="X130" i="1"/>
  <c r="Z130" i="1" s="1"/>
  <c r="Y85" i="1"/>
  <c r="AB85" i="1" s="1"/>
  <c r="X2" i="1"/>
  <c r="Y18" i="1"/>
  <c r="AB18" i="1" s="1"/>
  <c r="Y9" i="1"/>
  <c r="W7" i="1"/>
  <c r="Z7" i="1" s="1"/>
  <c r="X135" i="1"/>
  <c r="Y116" i="1"/>
  <c r="AB116" i="1" s="1"/>
  <c r="X20" i="1"/>
  <c r="Y139" i="1"/>
  <c r="AB139" i="1" s="1"/>
  <c r="X121" i="1"/>
  <c r="Y115" i="1"/>
  <c r="AB115" i="1" s="1"/>
  <c r="Y96" i="1"/>
  <c r="AB96" i="1" s="1"/>
  <c r="W153" i="1"/>
  <c r="Z153" i="1" s="1"/>
  <c r="W104" i="1"/>
  <c r="W8" i="1"/>
  <c r="W41" i="1"/>
  <c r="W18" i="1"/>
  <c r="Z18" i="1" s="1"/>
  <c r="W32" i="1"/>
  <c r="Z32" i="1" s="1"/>
  <c r="W37" i="1"/>
  <c r="Z37" i="1" s="1"/>
  <c r="W15" i="1"/>
  <c r="Z15" i="1" s="1"/>
  <c r="W116" i="1"/>
  <c r="W20" i="1"/>
  <c r="W14" i="1"/>
  <c r="Z14" i="1" s="1"/>
  <c r="W141" i="1"/>
  <c r="Z141" i="1" s="1"/>
  <c r="W29" i="1"/>
  <c r="Z29" i="1" s="1"/>
  <c r="W125" i="1"/>
  <c r="W50" i="1"/>
  <c r="W113" i="1"/>
  <c r="Z113" i="1" s="1"/>
  <c r="Z71" i="1" l="1"/>
  <c r="Z68" i="1"/>
  <c r="Z149" i="1"/>
  <c r="Z124" i="1"/>
  <c r="Z66" i="1"/>
  <c r="Z82" i="1"/>
  <c r="Z139" i="1"/>
  <c r="Z24" i="1"/>
  <c r="Z94" i="1"/>
  <c r="Z143" i="1"/>
  <c r="Z85" i="1"/>
  <c r="Z50" i="1"/>
  <c r="Z8" i="1"/>
  <c r="Z125" i="1"/>
  <c r="Z104" i="1"/>
  <c r="Z20" i="1"/>
  <c r="Z54" i="1"/>
  <c r="Z150" i="1"/>
  <c r="Z116" i="1"/>
  <c r="Z31" i="1"/>
  <c r="Z17" i="1"/>
  <c r="Z121" i="1"/>
  <c r="Z72" i="1"/>
  <c r="Z83" i="1"/>
  <c r="Z96" i="1"/>
  <c r="AB138" i="1"/>
  <c r="Z138" i="1"/>
  <c r="Z12" i="1"/>
  <c r="Z152" i="1"/>
  <c r="Z28" i="1"/>
  <c r="Z135" i="1"/>
  <c r="Z146" i="1"/>
  <c r="Z41" i="1"/>
  <c r="AB9" i="1"/>
  <c r="AA94" i="1" s="1"/>
  <c r="Z9" i="1"/>
  <c r="Z102" i="1"/>
  <c r="Z115" i="1"/>
  <c r="AB2" i="1"/>
  <c r="AA149" i="1" l="1"/>
  <c r="AA40" i="1"/>
  <c r="AA52" i="1"/>
  <c r="AA5" i="1"/>
  <c r="AA59" i="1"/>
  <c r="AA75" i="1"/>
  <c r="AA36" i="1"/>
  <c r="AA95" i="1"/>
  <c r="AA21" i="1"/>
  <c r="AA4" i="1"/>
  <c r="AA141" i="1"/>
  <c r="AA70" i="1"/>
  <c r="AA64" i="1"/>
  <c r="AA93" i="1"/>
  <c r="AA73" i="1"/>
  <c r="AA91" i="1"/>
  <c r="AA110" i="1"/>
  <c r="AA61" i="1"/>
  <c r="AA27" i="1"/>
  <c r="AA19" i="1"/>
  <c r="AA123" i="1"/>
  <c r="AA117" i="1"/>
  <c r="AA96" i="1"/>
  <c r="AA54" i="1"/>
  <c r="AA81" i="1"/>
  <c r="AA144" i="1"/>
  <c r="AA13" i="1"/>
  <c r="AA85" i="1"/>
  <c r="AA16" i="1"/>
  <c r="AA127" i="1"/>
  <c r="AA142" i="1"/>
  <c r="AA60" i="1"/>
  <c r="AA48" i="1"/>
  <c r="AA107" i="1"/>
  <c r="AA44" i="1"/>
  <c r="AA100" i="1"/>
  <c r="AA6" i="1"/>
  <c r="AA67" i="1"/>
  <c r="AA136" i="1"/>
  <c r="AA23" i="1"/>
  <c r="AA122" i="1"/>
  <c r="AA97" i="1"/>
  <c r="AA140" i="1"/>
  <c r="AA53" i="1"/>
  <c r="AA106" i="1"/>
  <c r="AA38" i="1"/>
  <c r="AA108" i="1"/>
  <c r="AA56" i="1"/>
  <c r="AA105" i="1"/>
  <c r="AA133" i="1"/>
  <c r="AA128" i="1"/>
  <c r="AA90" i="1"/>
  <c r="AA65" i="1"/>
  <c r="AA58" i="1"/>
  <c r="AA126" i="1"/>
  <c r="AA33" i="1"/>
  <c r="AA98" i="1"/>
  <c r="AA35" i="1"/>
  <c r="AA46" i="1"/>
  <c r="AA137" i="1"/>
  <c r="AA30" i="1"/>
  <c r="AA89" i="1"/>
  <c r="AA119" i="1"/>
  <c r="AA87" i="1"/>
  <c r="AA147" i="1"/>
  <c r="AA134" i="1"/>
  <c r="AA112" i="1"/>
  <c r="AA99" i="1"/>
  <c r="AA51" i="1"/>
  <c r="AA26" i="1"/>
  <c r="AA62" i="1"/>
  <c r="AA109" i="1"/>
  <c r="AA10" i="1"/>
  <c r="AA118" i="1"/>
  <c r="AA63" i="1"/>
  <c r="AA55" i="1"/>
  <c r="AA92" i="1"/>
  <c r="AA34" i="1"/>
  <c r="AA101" i="1"/>
  <c r="AA153" i="1"/>
  <c r="AA57" i="1"/>
  <c r="AA148" i="1"/>
  <c r="AA11" i="1"/>
  <c r="AA145" i="1"/>
  <c r="AA129" i="1"/>
  <c r="AA22" i="1"/>
  <c r="AA111" i="1"/>
  <c r="AA79" i="1"/>
  <c r="AA131" i="1"/>
  <c r="AA39" i="1"/>
  <c r="AA78" i="1"/>
  <c r="AA103" i="1"/>
  <c r="AA120" i="1"/>
  <c r="AA45" i="1"/>
  <c r="AA49" i="1"/>
  <c r="AA42" i="1"/>
  <c r="AA29" i="1"/>
  <c r="AA41" i="1"/>
  <c r="AA80" i="1"/>
  <c r="AA139" i="1"/>
  <c r="AA83" i="1"/>
  <c r="AA88" i="1"/>
  <c r="AA20" i="1"/>
  <c r="AA151" i="1"/>
  <c r="AA2" i="1"/>
  <c r="AA31" i="1"/>
  <c r="AA115" i="1"/>
  <c r="AA12" i="1"/>
  <c r="AA74" i="1"/>
  <c r="AA113" i="1"/>
  <c r="AA18" i="1"/>
  <c r="AA37" i="1"/>
  <c r="AA138" i="1"/>
  <c r="AA132" i="1"/>
  <c r="AA32" i="1"/>
  <c r="AA71" i="1"/>
  <c r="AA43" i="1"/>
  <c r="AA9" i="1"/>
  <c r="AA25" i="1"/>
  <c r="AA102" i="1"/>
  <c r="AA7" i="1"/>
  <c r="AA15" i="1"/>
  <c r="AA24" i="1"/>
  <c r="AA28" i="1"/>
  <c r="AA14" i="1"/>
  <c r="AA3" i="1"/>
  <c r="AA135" i="1"/>
  <c r="AA86" i="1"/>
  <c r="AA116" i="1"/>
  <c r="AA69" i="1"/>
  <c r="AA17" i="1"/>
  <c r="AA50" i="1"/>
  <c r="AA82" i="1"/>
  <c r="AA84" i="1"/>
  <c r="AA143" i="1"/>
  <c r="AA66" i="1"/>
  <c r="AA114" i="1"/>
  <c r="AA125" i="1"/>
  <c r="AA8" i="1"/>
  <c r="AA77" i="1"/>
  <c r="AA130" i="1"/>
  <c r="AA47" i="1"/>
  <c r="AA152" i="1"/>
  <c r="AA68" i="1"/>
  <c r="AA121" i="1"/>
  <c r="AA146" i="1"/>
  <c r="AA124" i="1"/>
  <c r="AA76" i="1"/>
  <c r="AA150" i="1"/>
  <c r="AA104" i="1"/>
  <c r="AA72" i="1"/>
</calcChain>
</file>

<file path=xl/sharedStrings.xml><?xml version="1.0" encoding="utf-8"?>
<sst xmlns="http://schemas.openxmlformats.org/spreadsheetml/2006/main" count="181" uniqueCount="174">
  <si>
    <t>val_score</t>
  </si>
  <si>
    <t>val_roc_auc</t>
  </si>
  <si>
    <t>val_auc_chai</t>
  </si>
  <si>
    <t>val_balanced_accuracy</t>
  </si>
  <si>
    <t>val_sensitivity</t>
  </si>
  <si>
    <t>val_sensitivity_recall</t>
  </si>
  <si>
    <t>val_specificity</t>
  </si>
  <si>
    <t>test_score</t>
  </si>
  <si>
    <t>test_roc_auc</t>
  </si>
  <si>
    <t>test_auc_chai</t>
  </si>
  <si>
    <t>test_balanced_accuracy</t>
  </si>
  <si>
    <t>test_sensitivity</t>
  </si>
  <si>
    <t>test_sensitivity_recall</t>
  </si>
  <si>
    <t>test_specificity</t>
  </si>
  <si>
    <t>../tuning_exp_training_details/pretrained_model_raw_metadata/ProstateCombinedResnet18PretrainedModel/2023-11-27T22-30-46/[]_frozen/0.01_starting_learning_rate/best_val_score_ProstateCombinedResnet18PretrainedModel.pt</t>
  </si>
  <si>
    <t>../tuning_exp_training_details/pretrained_model_raw_metadata/ProstateCombinedResnet18PretrainedModel/2023-11-27T22-30-46/[]_frozen/0.01_starting_learning_rate/best_val_acc_ProstateCombinedResnet18PretrainedModel.pt</t>
  </si>
  <si>
    <t>../tuning_exp_training_details/pretrained_model_raw_metadata/ProstateCombinedResnet18PretrainedModel/2023-11-27T22-30-46/[]_frozen/0.0003_starting_learning_rate/best_val_score_ProstateCombinedResnet18PretrainedModel.pt</t>
  </si>
  <si>
    <t>../tuning_exp_training_details/pretrained_model_raw_metadata/ProstateCombinedResnet18PretrainedModel/2023-11-27T22-30-46/[]_frozen/0.0003_starting_learning_rate/best_val_acc_ProstateCombinedResnet18PretrainedModel.pt</t>
  </si>
  <si>
    <t>../tuning_exp_training_details/pretrained_model_raw_metadata/ProstateCombinedResnet18PretrainedModel/2023-11-27T22-30-46/[]_frozen/0.001_starting_learning_rate/best_val_score_ProstateCombinedResnet18PretrainedModel.pt</t>
  </si>
  <si>
    <t>../tuning_exp_training_details/pretrained_model_raw_metadata/ProstateCombinedResnet18PretrainedModel/2023-11-27T22-30-46/[]_frozen/0.001_starting_learning_rate/best_val_acc_ProstateCombinedResnet18PretrainedModel.pt</t>
  </si>
  <si>
    <t>../tuning_exp_training_details/pretrained_model_raw_metadata/ProstateCombinedResnet18PretrainedModel/2023-11-27T22-30-46/[]_frozen/0.003_starting_learning_rate/best_val_score_ProstateCombinedResnet18PretrainedModel.pt</t>
  </si>
  <si>
    <t>../tuning_exp_training_details/pretrained_model_raw_metadata/ProstateCombinedResnet18PretrainedModel/2023-11-27T22-30-46/[]_frozen/0.003_starting_learning_rate/best_val_acc_ProstateCombinedResnet18PretrainedModel.pt</t>
  </si>
  <si>
    <t>../tuning_exp_training_details/pretrained_model_raw_metadata/ProstateCombinedResnet18PretrainedModel/2023-11-27T22-30-46/['layer1', 'layer2', 'layer3']_frozen/0.01_starting_learning_rate/best_val_score_ProstateCombinedResnet18PretrainedModel.pt</t>
  </si>
  <si>
    <t>../tuning_exp_training_details/pretrained_model_raw_metadata/ProstateCombinedResnet18PretrainedModel/2023-11-27T22-30-46/['layer1', 'layer2', 'layer3']_frozen/0.01_starting_learning_rate/best_val_acc_ProstateCombinedResnet18PretrainedModel.pt</t>
  </si>
  <si>
    <t>../tuning_exp_training_details/pretrained_model_raw_metadata/ProstateCombinedResnet18PretrainedModel/2023-11-27T22-30-46/['layer1', 'layer2', 'layer3']_frozen/0.0003_starting_learning_rate/best_val_score_ProstateCombinedResnet18PretrainedModel.pt</t>
  </si>
  <si>
    <t>../tuning_exp_training_details/pretrained_model_raw_metadata/ProstateCombinedResnet18PretrainedModel/2023-11-27T22-30-46/['layer1', 'layer2', 'layer3']_frozen/0.0003_starting_learning_rate/best_val_acc_ProstateCombinedResnet18PretrainedModel.pt</t>
  </si>
  <si>
    <t>../tuning_exp_training_details/pretrained_model_raw_metadata/ProstateCombinedResnet18PretrainedModel/2023-11-27T22-30-46/['layer1', 'layer2', 'layer3']_frozen/0.001_starting_learning_rate/best_val_score_ProstateCombinedResnet18PretrainedModel.pt</t>
  </si>
  <si>
    <t>../tuning_exp_training_details/pretrained_model_raw_metadata/ProstateCombinedResnet18PretrainedModel/2023-11-27T22-30-46/['layer1', 'layer2', 'layer3']_frozen/0.001_starting_learning_rate/best_val_acc_ProstateCombinedResnet18PretrainedModel.pt</t>
  </si>
  <si>
    <t>../tuning_exp_training_details/pretrained_model_raw_metadata/ProstateCombinedResnet18PretrainedModel/2023-11-27T22-30-46/['layer1', 'layer2', 'layer3']_frozen/0.003_starting_learning_rate/best_val_score_ProstateCombinedResnet18PretrainedModel.pt</t>
  </si>
  <si>
    <t>../tuning_exp_training_details/pretrained_model_raw_metadata/ProstateCombinedResnet18PretrainedModel/2023-11-27T22-30-46/['layer1', 'layer2', 'layer3']_frozen/0.003_starting_learning_rate/best_val_acc_ProstateCombinedResnet18PretrainedModel.pt</t>
  </si>
  <si>
    <t>../tuning_exp_training_details/pretrained_model_raw_metadata/ProstateCombinedResnet18PretrainedModel/2023-11-27T22-30-46/['layer1', 'layer2', 'layer3', 'layer4']_frozen/0.01_starting_learning_rate/best_val_score_ProstateCombinedResnet18PretrainedModel.pt</t>
  </si>
  <si>
    <t>../tuning_exp_training_details/pretrained_model_raw_metadata/ProstateCombinedResnet18PretrainedModel/2023-11-27T22-30-46/['layer1', 'layer2', 'layer3', 'layer4']_frozen/0.01_starting_learning_rate/best_val_acc_ProstateCombinedResnet18PretrainedModel.pt</t>
  </si>
  <si>
    <t>../tuning_exp_training_details/pretrained_model_raw_metadata/ProstateCombinedResnet18PretrainedModel/2023-11-27T22-30-46/['layer1', 'layer2', 'layer3', 'layer4']_frozen/0.0003_starting_learning_rate/best_val_score_ProstateCombinedResnet18PretrainedModel.pt</t>
  </si>
  <si>
    <t>../tuning_exp_training_details/pretrained_model_raw_metadata/ProstateCombinedResnet18PretrainedModel/2023-11-27T22-30-46/['layer1', 'layer2', 'layer3', 'layer4']_frozen/0.0003_starting_learning_rate/best_val_acc_ProstateCombinedResnet18PretrainedModel.pt</t>
  </si>
  <si>
    <t>../tuning_exp_training_details/pretrained_model_raw_metadata/ProstateCombinedResnet18PretrainedModel/2023-11-27T22-30-46/['layer1', 'layer2', 'layer3', 'layer4']_frozen/0.001_starting_learning_rate/best_val_score_ProstateCombinedResnet18PretrainedModel.pt</t>
  </si>
  <si>
    <t>../tuning_exp_training_details/pretrained_model_raw_metadata/ProstateCombinedResnet18PretrainedModel/2023-11-27T22-30-46/['layer1', 'layer2', 'layer3', 'layer4']_frozen/0.001_starting_learning_rate/best_val_acc_ProstateCombinedResnet18PretrainedModel.pt</t>
  </si>
  <si>
    <t>../tuning_exp_training_details/pretrained_model_raw_metadata/ProstateCombinedResnet18PretrainedModel/2023-11-27T22-30-46/['layer1', 'layer2', 'layer3', 'layer4']_frozen/0.003_starting_learning_rate/best_val_score_ProstateCombinedResnet18PretrainedModel.pt</t>
  </si>
  <si>
    <t>../tuning_exp_training_details/pretrained_model_raw_metadata/ProstateCombinedResnet18PretrainedModel/2023-11-27T22-30-46/['layer1', 'layer2', 'layer3', 'layer4']_frozen/0.003_starting_learning_rate/best_val_acc_ProstateCombinedResnet18PretrainedModel.pt</t>
  </si>
  <si>
    <t>../tuning_exp_training_details/pretrained_model_raw_metadata/ProstateCombinedResnet18PretrainedModel/2023-12-13T08-09-42/[]_frozen/0.01_starting_learning_rate_0.75_factor/best_val_score_ProstateCombinedResnet18PretrainedModel.pt</t>
  </si>
  <si>
    <t>../tuning_exp_training_details/pretrained_model_raw_metadata/ProstateCombinedResnet18PretrainedModel/2023-12-13T08-09-42/[]_frozen/0.01_starting_learning_rate_0.75_factor/best_val_acc_ProstateCombinedResnet18PretrainedModel.pt</t>
  </si>
  <si>
    <t>../tuning_exp_training_details/pretrained_model_raw_metadata/ProstateCombinedResnet18PretrainedModel/2023-12-13T08-09-42/[]_frozen/0.01_starting_learning_rate_0.25_factor/best_val_score_ProstateCombinedResnet18PretrainedModel.pt</t>
  </si>
  <si>
    <t>../tuning_exp_training_details/pretrained_model_raw_metadata/ProstateCombinedResnet18PretrainedModel/2023-12-13T08-09-42/[]_frozen/0.01_starting_learning_rate_0.25_factor/best_val_acc_ProstateCombinedResnet18PretrainedModel.pt</t>
  </si>
  <si>
    <t>../tuning_exp_training_details/pretrained_model_raw_metadata/ProstateCombinedResnet18PretrainedModel/2023-12-13T08-09-42/[]_frozen/0.003_starting_learning_rate_0.75_factor/best_val_score_ProstateCombinedResnet18PretrainedModel.pt</t>
  </si>
  <si>
    <t>../tuning_exp_training_details/pretrained_model_raw_metadata/ProstateCombinedResnet18PretrainedModel/2023-12-13T08-09-42/[]_frozen/0.003_starting_learning_rate_0.75_factor/best_val_acc_ProstateCombinedResnet18PretrainedModel.pt</t>
  </si>
  <si>
    <t>../tuning_exp_training_details/pretrained_model_raw_metadata/ProstateCombinedResnet18PretrainedModel/2023-12-13T08-09-42/['layer2', 'layer3']_frozen/0.01_starting_learning_rate_0.75_factor/best_val_score_ProstateCombinedResnet18PretrainedModel.pt</t>
  </si>
  <si>
    <t>../tuning_exp_training_details/pretrained_model_raw_metadata/ProstateCombinedResnet18PretrainedModel/2023-12-13T08-09-42/['layer2', 'layer3']_frozen/0.01_starting_learning_rate_0.75_factor/best_val_acc_ProstateCombinedResnet18PretrainedModel.pt</t>
  </si>
  <si>
    <t>../tuning_exp_training_details/pretrained_model_raw_metadata/ProstateCombinedResnet18PretrainedModel/2023-12-13T08-09-42/['layer2', 'layer3']_frozen/0.01_starting_learning_rate_0.25_factor/best_val_score_ProstateCombinedResnet18PretrainedModel.pt</t>
  </si>
  <si>
    <t>../tuning_exp_training_details/pretrained_model_raw_metadata/ProstateCombinedResnet18PretrainedModel/2023-12-13T08-09-42/['layer2', 'layer3']_frozen/0.01_starting_learning_rate_0.25_factor/best_val_acc_ProstateCombinedResnet18PretrainedModel.pt</t>
  </si>
  <si>
    <t>../tuning_exp_training_details/pretrained_model_raw_metadata/ProstateCombinedResnet18PretrainedModel/2023-12-13T08-09-42/['layer2', 'layer3']_frozen/0.003_starting_learning_rate_0.75_factor/best_val_score_ProstateCombinedResnet18PretrainedModel.pt</t>
  </si>
  <si>
    <t>../tuning_exp_training_details/pretrained_model_raw_metadata/ProstateCombinedResnet18PretrainedModel/2023-12-13T08-09-42/['layer2', 'layer3']_frozen/0.003_starting_learning_rate_0.75_factor/best_val_acc_ProstateCombinedResnet18PretrainedModel.pt</t>
  </si>
  <si>
    <t>../tuning_exp_training_details/pretrained_model_raw_metadata/ProstateCombinedResnet18PretrainedModel/2023-12-16T18-10-21/fixed_augmentation/[]_frozen/0.01_starting_learning_rate_0.75_factor/best_val_score_ProstateCombinedResnet18PretrainedModel.pt</t>
  </si>
  <si>
    <t>../tuning_exp_training_details/pretrained_model_raw_metadata/ProstateCombinedResnet18PretrainedModel/2023-12-16T18-10-21/fixed_augmentation/[]_frozen/0.01_starting_learning_rate_0.75_factor/best_val_acc_ProstateCombinedResnet18PretrainedModel.pt</t>
  </si>
  <si>
    <t>../tuning_exp_training_details/pretrained_model_raw_metadata/ProstateCombinedResnet18PretrainedModel/2023-12-16T18-10-21/fixed_augmentation/[]_frozen/0.01_starting_learning_rate_0.25_factor/best_val_score_ProstateCombinedResnet18PretrainedModel.pt</t>
  </si>
  <si>
    <t>../tuning_exp_training_details/pretrained_model_raw_metadata/ProstateCombinedResnet18PretrainedModel/2023-12-16T18-10-21/fixed_augmentation/[]_frozen/0.01_starting_learning_rate_0.25_factor/best_val_acc_ProstateCombinedResnet18PretrainedModel.pt</t>
  </si>
  <si>
    <t>../tuning_exp_training_details/pretrained_model_raw_metadata/ProstateCombinedResnet18PretrainedModel/2023-12-16T18-10-21/fixed_augmentation/[]_frozen/0.003_starting_learning_rate_0.75_factor/best_val_score_ProstateCombinedResnet18PretrainedModel.pt</t>
  </si>
  <si>
    <t>../tuning_exp_training_details/pretrained_model_raw_metadata/ProstateCombinedResnet18PretrainedModel/2023-12-16T18-10-21/fixed_augmentation/[]_frozen/0.003_starting_learning_rate_0.75_factor/best_val_acc_ProstateCombinedResnet18PretrainedModel.pt</t>
  </si>
  <si>
    <t>../tuning_exp_training_details/pretrained_model_raw_metadata/ProstateCombinedResnet18PretrainedModel/2023-12-16T18-10-21/fixed_augmentation/['layer2', 'layer3']_frozen/0.01_starting_learning_rate_0.75_factor/best_val_score_ProstateCombinedResnet18PretrainedModel.pt</t>
  </si>
  <si>
    <t>../tuning_exp_training_details/pretrained_model_raw_metadata/ProstateCombinedResnet18PretrainedModel/2023-12-16T18-10-21/fixed_augmentation/['layer2', 'layer3']_frozen/0.01_starting_learning_rate_0.75_factor/best_val_acc_ProstateCombinedResnet18PretrainedModel.pt</t>
  </si>
  <si>
    <t>../tuning_exp_training_details/pretrained_model_raw_metadata/ProstateCombinedResnet18PretrainedModel/2023-12-16T18-10-21/fixed_augmentation/['layer2', 'layer3']_frozen/0.01_starting_learning_rate_0.25_factor/best_val_score_ProstateCombinedResnet18PretrainedModel.pt</t>
  </si>
  <si>
    <t>../tuning_exp_training_details/pretrained_model_raw_metadata/ProstateCombinedResnet18PretrainedModel/2023-12-16T18-10-21/fixed_augmentation/['layer2', 'layer3']_frozen/0.01_starting_learning_rate_0.25_factor/best_val_acc_ProstateCombinedResnet18PretrainedModel.pt</t>
  </si>
  <si>
    <t>../tuning_exp_training_details/pretrained_model_raw_metadata/ProstateCombinedResnet18PretrainedModel/2023-12-16T18-10-21/fixed_augmentation/['layer2', 'layer3']_frozen/0.003_starting_learning_rate_0.75_factor/best_val_score_ProstateCombinedResnet18PretrainedModel.pt</t>
  </si>
  <si>
    <t>../tuning_exp_training_details/pretrained_model_raw_metadata/ProstateCombinedResnet18PretrainedModel/2023-12-16T18-10-21/fixed_augmentation/['layer2', 'layer3']_frozen/0.003_starting_learning_rate_0.75_factor/best_val_acc_ProstateCombinedResnet18PretrainedModel.pt</t>
  </si>
  <si>
    <t>val_rank</t>
  </si>
  <si>
    <t>test_rank</t>
  </si>
  <si>
    <t>avg_rank</t>
  </si>
  <si>
    <t>test_less_extreme_rank</t>
  </si>
  <si>
    <t>real_rank</t>
  </si>
  <si>
    <t>../tuning_exp_training_details/pretrained_model_raw_metadata/ProstateCombinedResnet18PretrainedModel/2023-12-17T15-51-14/fixed_augmentation_less_extreme/[]_frozen/0.01_starting_learning_rate_0.75_factor/best_val_score_ProstateCombinedResnet18PretrainedModel.pt</t>
  </si>
  <si>
    <t>../tuning_exp_training_details/pretrained_model_raw_metadata/ProstateCombinedResnet18PretrainedModel/2023-12-17T15-51-14/fixed_augmentation_less_extreme/[]_frozen/0.01_starting_learning_rate_0.75_factor/best_val_acc_ProstateCombinedResnet18PretrainedModel.pt</t>
  </si>
  <si>
    <t>../tuning_exp_training_details/pretrained_model_raw_metadata/ProstateCombinedResnet18PretrainedModel/2023-12-17T15-51-14/fixed_augmentation_less_extreme/[]_frozen/0.01_starting_learning_rate_0.25_factor/best_val_score_ProstateCombinedResnet18PretrainedModel.pt</t>
  </si>
  <si>
    <t>../tuning_exp_training_details/pretrained_model_raw_metadata/ProstateCombinedResnet18PretrainedModel/2023-12-17T15-51-14/fixed_augmentation_less_extreme/[]_frozen/0.01_starting_learning_rate_0.25_factor/best_val_acc_ProstateCombinedResnet18PretrainedModel.pt</t>
  </si>
  <si>
    <t>../tuning_exp_training_details/pretrained_model_raw_metadata/ProstateCombinedResnet18PretrainedModel/2023-12-17T15-51-14/fixed_augmentation_less_extreme/[]_frozen/0.003_starting_learning_rate_0.75_factor/best_val_score_ProstateCombinedResnet18PretrainedModel.pt</t>
  </si>
  <si>
    <t>../tuning_exp_training_details/pretrained_model_raw_metadata/ProstateCombinedResnet18PretrainedModel/2023-12-17T15-51-14/fixed_augmentation_less_extreme/[]_frozen/0.003_starting_learning_rate_0.75_factor/best_val_acc_ProstateCombinedResnet18PretrainedModel.pt</t>
  </si>
  <si>
    <t>../tuning_exp_training_details/pretrained_model_raw_metadata/ProstateCombinedResnet18PretrainedModel/2023-12-17T15-51-14/fixed_augmentation_less_extreme/[]_frozen/0.007_starting_learning_rate_0.5_factor/best_val_score_ProstateCombinedResnet18PretrainedModel.pt</t>
  </si>
  <si>
    <t>../tuning_exp_training_details/pretrained_model_raw_metadata/ProstateCombinedResnet18PretrainedModel/2023-12-17T15-51-14/fixed_augmentation_less_extreme/[]_frozen/0.007_starting_learning_rate_0.5_factor/best_val_acc_ProstateCombinedResnet18PretrainedModel.pt</t>
  </si>
  <si>
    <t>../tuning_exp_training_details/pretrained_model_raw_metadata/ProstateCombinedResnet18PretrainedModel/2023-12-17T15-51-14/fixed_augmentation_less_extreme/['layer2', 'layer3']_frozen/0.01_starting_learning_rate_0.75_factor/best_val_score_ProstateCombinedResnet18PretrainedModel.pt</t>
  </si>
  <si>
    <t>../tuning_exp_training_details/pretrained_model_raw_metadata/ProstateCombinedResnet18PretrainedModel/2023-12-17T15-51-14/fixed_augmentation_less_extreme/['layer2', 'layer3']_frozen/0.01_starting_learning_rate_0.75_factor/best_val_acc_ProstateCombinedResnet18PretrainedModel.pt</t>
  </si>
  <si>
    <t>../tuning_exp_training_details/pretrained_model_raw_metadata/ProstateCombinedResnet18PretrainedModel/2023-12-17T15-51-14/fixed_augmentation_less_extreme/['layer2', 'layer3']_frozen/0.01_starting_learning_rate_0.25_factor/best_val_score_ProstateCombinedResnet18PretrainedModel.pt</t>
  </si>
  <si>
    <t>../tuning_exp_training_details/pretrained_model_raw_metadata/ProstateCombinedResnet18PretrainedModel/2023-12-17T15-51-14/fixed_augmentation_less_extreme/['layer2', 'layer3']_frozen/0.01_starting_learning_rate_0.25_factor/best_val_acc_ProstateCombinedResnet18PretrainedModel.pt</t>
  </si>
  <si>
    <t>../tuning_exp_training_details/pretrained_model_raw_metadata/ProstateCombinedResnet18PretrainedModel/2023-12-17T15-51-14/fixed_augmentation_less_extreme/['layer2', 'layer3']_frozen/0.003_starting_learning_rate_0.75_factor/best_val_score_ProstateCombinedResnet18PretrainedModel.pt</t>
  </si>
  <si>
    <t>../tuning_exp_training_details/pretrained_model_raw_metadata/ProstateCombinedResnet18PretrainedModel/2023-12-17T15-51-14/fixed_augmentation_less_extreme/['layer2', 'layer3']_frozen/0.003_starting_learning_rate_0.75_factor/best_val_acc_ProstateCombinedResnet18PretrainedModel.pt</t>
  </si>
  <si>
    <t>../tuning_exp_training_details/pretrained_model_raw_metadata/ProstateCombinedResnet18PretrainedModel/2023-12-17T15-51-14/fixed_augmentation_less_extreme/['layer2', 'layer3']_frozen/0.007_starting_learning_rate_0.5_factor/best_val_score_ProstateCombinedResnet18PretrainedModel.pt</t>
  </si>
  <si>
    <t>../tuning_exp_training_details/pretrained_model_raw_metadata/ProstateCombinedResnet18PretrainedModel/2023-12-17T15-51-14/fixed_augmentation_less_extreme/['layer2', 'layer3']_frozen/0.007_starting_learning_rate_0.5_factor/best_val_acc_ProstateCombinedResnet18PretrainedModel.pt</t>
  </si>
  <si>
    <t>actual_score</t>
  </si>
  <si>
    <t>actual_test_rank</t>
  </si>
  <si>
    <t>../tuning_exp_training_details/pretrained_model_raw_metadata/ProstateCombinedResnet18PretrainedModel_V2_Grid/2023-12-18T00-34-26/fixed_augmentation_less_extreme/[]_frozen/0.0005_starting_learning_rate_0.5_factor/best_val_acc_ProstateCombinedResnet18PretrainedModel_V2_Grid.pt</t>
  </si>
  <si>
    <t>../tuning_exp_training_details/pretrained_model_raw_metadata/ProstateCombinedResnet18PretrainedModel_V2_Grid/2023-12-18T00-34-26/fixed_augmentation_less_extreme/[]_frozen/0.0005_starting_learning_rate_0.5_factor/best_val_score_ProstateCombinedResnet18PretrainedModel_V2_Grid.pt</t>
  </si>
  <si>
    <t>../tuning_exp_training_details/pretrained_model_raw_metadata/ProstateCombinedResnet18PretrainedModel_V2_Grid/2023-12-18T00-34-26/fixed_augmentation_less_extreme/[]_frozen/0.01_starting_learning_rate_0.1_factor/best_val_acc_ProstateCombinedResnet18PretrainedModel_V2_Grid.pt</t>
  </si>
  <si>
    <t>../tuning_exp_training_details/pretrained_model_raw_metadata/ProstateCombinedResnet18PretrainedModel_V2_Grid/2023-12-18T00-34-26/fixed_augmentation_less_extreme/[]_frozen/0.01_starting_learning_rate_0.1_factor/best_val_score_ProstateCombinedResnet18PretrainedModel_V2_Grid.pt</t>
  </si>
  <si>
    <t>../tuning_exp_training_details/pretrained_model_raw_metadata/ProstateCombinedResnet18PretrainedModel_V2_Grid/2023-12-18T00-34-26/fixed_augmentation_less_extreme/[]_frozen/0.003_starting_learning_rate_0.5_factor/best_val_acc_ProstateCombinedResnet18PretrainedModel_V2_Grid.pt</t>
  </si>
  <si>
    <t>../tuning_exp_training_details/pretrained_model_raw_metadata/ProstateCombinedResnet18PretrainedModel_V2_Grid/2023-12-18T00-34-26/fixed_augmentation_less_extreme/[]_frozen/0.003_starting_learning_rate_0.5_factor/best_val_score_ProstateCombinedResnet18PretrainedModel_V2_Grid.pt</t>
  </si>
  <si>
    <t>../tuning_exp_training_details/pretrained_model_raw_metadata/ProstateCombinedResnet18PretrainedModel_V2_Grid/2023-12-18T00-34-26/fixed_augmentation_less_extreme/[]_frozen/0.01_starting_learning_rate_0.5_factor/best_val_acc_ProstateCombinedResnet18PretrainedModel_V2_Grid.pt</t>
  </si>
  <si>
    <t>../tuning_exp_training_details/pretrained_model_raw_metadata/ProstateCombinedResnet18PretrainedModel_V2_Grid/2023-12-18T00-34-26/fixed_augmentation_less_extreme/[]_frozen/0.01_starting_learning_rate_0.5_factor/best_val_score_ProstateCombinedResnet18PretrainedModel_V2_Grid.pt</t>
  </si>
  <si>
    <t>../tuning_exp_training_details/pretrained_model_raw_metadata/ProstateCombinedResnet18PretrainedModel_V2_Grid/2023-12-18T00-34-26/fixed_augmentation_less_extreme/[]_frozen/0.007_starting_learning_rate_0.5_factor/best_val_acc_ProstateCombinedResnet18PretrainedModel_V2_Grid.pt</t>
  </si>
  <si>
    <t>../tuning_exp_training_details/pretrained_model_raw_metadata/ProstateCombinedResnet18PretrainedModel_V2_Grid/2023-12-18T00-34-26/fixed_augmentation_less_extreme/[]_frozen/0.007_starting_learning_rate_0.5_factor/best_val_score_ProstateCombinedResnet18PretrainedModel_V2_Grid.pt</t>
  </si>
  <si>
    <t>../tuning_exp_training_details/pretrained_model_raw_metadata/ProstateCombinedResnet18PretrainedModel_V2_Grid/2023-12-18T00-34-26/fixed_augmentation_less_extreme/['layer2', 'layer3']_frozen/0.0005_starting_learning_rate_0.5_factor/best_val_acc_ProstateCombinedResnet18PretrainedModel_V2_Grid.pt</t>
  </si>
  <si>
    <t>../tuning_exp_training_details/pretrained_model_raw_metadata/ProstateCombinedResnet18PretrainedModel_V2_Grid/2023-12-18T00-34-26/fixed_augmentation_less_extreme/['layer2', 'layer3']_frozen/0.0005_starting_learning_rate_0.5_factor/best_val_score_ProstateCombinedResnet18PretrainedModel_V2_Grid.pt</t>
  </si>
  <si>
    <t>../tuning_exp_training_details/pretrained_model_raw_metadata/ProstateCombinedResnet18PretrainedModel_V2_Grid/2023-12-18T00-34-26/fixed_augmentation_less_extreme/['layer2', 'layer3']_frozen/0.01_starting_learning_rate_0.1_factor/best_val_acc_ProstateCombinedResnet18PretrainedModel_V2_Grid.pt</t>
  </si>
  <si>
    <t>../tuning_exp_training_details/pretrained_model_raw_metadata/ProstateCombinedResnet18PretrainedModel_V2_Grid/2023-12-18T00-34-26/fixed_augmentation_less_extreme/['layer2', 'layer3']_frozen/0.01_starting_learning_rate_0.1_factor/best_val_score_ProstateCombinedResnet18PretrainedModel_V2_Grid.pt</t>
  </si>
  <si>
    <t>../tuning_exp_training_details/pretrained_model_raw_metadata/ProstateCombinedResnet18PretrainedModel_V2_Grid/2023-12-18T00-34-26/fixed_augmentation_less_extreme/['layer2', 'layer3']_frozen/0.003_starting_learning_rate_0.5_factor/best_val_acc_ProstateCombinedResnet18PretrainedModel_V2_Grid.pt</t>
  </si>
  <si>
    <t>../tuning_exp_training_details/pretrained_model_raw_metadata/ProstateCombinedResnet18PretrainedModel_V2_Grid/2023-12-18T00-34-26/fixed_augmentation_less_extreme/['layer2', 'layer3']_frozen/0.003_starting_learning_rate_0.5_factor/best_val_score_ProstateCombinedResnet18PretrainedModel_V2_Grid.pt</t>
  </si>
  <si>
    <t>../tuning_exp_training_details/pretrained_model_raw_metadata/ProstateCombinedResnet18PretrainedModel_V2_Grid/2023-12-18T00-34-26/fixed_augmentation_less_extreme/['layer2', 'layer3']_frozen/0.01_starting_learning_rate_0.5_factor/best_val_acc_ProstateCombinedResnet18PretrainedModel_V2_Grid.pt</t>
  </si>
  <si>
    <t>../tuning_exp_training_details/pretrained_model_raw_metadata/ProstateCombinedResnet18PretrainedModel_V2_Grid/2023-12-18T00-34-26/fixed_augmentation_less_extreme/['layer2', 'layer3']_frozen/0.01_starting_learning_rate_0.5_factor/best_val_score_ProstateCombinedResnet18PretrainedModel_V2_Grid.pt</t>
  </si>
  <si>
    <t>../tuning_exp_training_details/pretrained_model_raw_metadata/ProstateCombinedResnet18PretrainedModel_V2_Grid/2023-12-18T00-34-26/fixed_augmentation_less_extreme/['layer2', 'layer3']_frozen/0.007_starting_learning_rate_0.5_factor/best_val_acc_ProstateCombinedResnet18PretrainedModel_V2_Grid.pt</t>
  </si>
  <si>
    <t>../tuning_exp_training_details/pretrained_model_raw_metadata/ProstateCombinedResnet18PretrainedModel_V2_Grid/2023-12-18T00-34-26/fixed_augmentation_less_extreme/['layer2', 'layer3']_frozen/0.007_starting_learning_rate_0.5_factor/best_val_score_ProstateCombinedResnet18PretrainedModel_V2_Grid.pt</t>
  </si>
  <si>
    <t>../tuning_exp_training_details/pretrained_model_raw_metadata/ProstateCombinedResnet18PretrainedModel_V2_Grid/2023-12-17T23-54-52/fixed_augmentation_less_extreme/[]_frozen/0.01_starting_learning_rate_0.75_factor/best_val_acc_ProstateCombinedResnet18PretrainedModel_V2_Grid.pt</t>
  </si>
  <si>
    <t>../tuning_exp_training_details/pretrained_model_raw_metadata/ProstateCombinedResnet18PretrainedModel_V2_Grid/2023-12-17T23-54-52/fixed_augmentation_less_extreme/[]_frozen/0.01_starting_learning_rate_0.75_factor/best_val_score_ProstateCombinedResnet18PretrainedModel_V2_Grid.pt</t>
  </si>
  <si>
    <t>../tuning_exp_training_details/pretrained_model_raw_metadata/ProstateCombinedResnet18PretrainedModel_V2_Grid/2023-12-18T00-01-00/fixed_augmentation_less_extreme/[]_frozen/0.01_starting_learning_rate_0.75_factor/best_val_acc_ProstateCombinedResnet18PretrainedModel_V2_Grid.pt</t>
  </si>
  <si>
    <t>../tuning_exp_training_details/pretrained_model_raw_metadata/ProstateCombinedResnet18PretrainedModel_V2_Grid/2023-12-18T00-01-00/fixed_augmentation_less_extreme/[]_frozen/0.01_starting_learning_rate_0.75_factor/best_val_score_ProstateCombinedResnet18PretrainedModel_V2_Grid.pt</t>
  </si>
  <si>
    <t>../tuning_exp_training_details/pretrained_model_raw_metadata/ProstateCombinedResnet18PretrainedModel_V2_Grid/2023-12-18T00-06-00/fixed_augmentation_less_extreme/[]_frozen/0.01_starting_learning_rate_0.75_factor/best_val_acc_ProstateCombinedResnet18PretrainedModel_V2_Grid.pt</t>
  </si>
  <si>
    <t>../tuning_exp_training_details/pretrained_model_raw_metadata/ProstateCombinedResnet18PretrainedModel_V2_Grid/2023-12-18T00-06-00/fixed_augmentation_less_extreme/[]_frozen/0.01_starting_learning_rate_0.75_factor/best_val_score_ProstateCombinedResnet18PretrainedModel_V2_Grid.pt</t>
  </si>
  <si>
    <t>../tuning_exp_training_details/pretrained_model_raw_metadata/ProstateCombinedResnet18PretrainedModel_V2_Grid/2023-12-18T00-06-00/fixed_augmentation_less_extreme/['layer2', 'layer3']_frozen/0.01_starting_learning_rate_0.75_factor/best_val_acc_ProstateCombinedResnet18PretrainedModel_V2_Grid.pt</t>
  </si>
  <si>
    <t>../tuning_exp_training_details/pretrained_model_raw_metadata/ProstateCombinedResnet18PretrainedModel_V2_Grid/2023-12-18T00-06-00/fixed_augmentation_less_extreme/['layer2', 'layer3']_frozen/0.01_starting_learning_rate_0.75_factor/best_val_score_ProstateCombinedResnet18PretrainedModel_V2_Grid.pt</t>
  </si>
  <si>
    <t>../tuning_exp_training_details/pretrained_model_raw_metadata/ProstateCombinedResnet18PretrainedModel_V2_Grid/2023-12-18T06-58-08/limited_augmentation/[]_frozen/0.0005_starting_learning_rate_0.5_factor/best_val_acc_ProstateCombinedResnet18PretrainedModel_V2_Grid.pt</t>
  </si>
  <si>
    <t>../tuning_exp_training_details/pretrained_model_raw_metadata/ProstateCombinedResnet18PretrainedModel_V2_Grid/2023-12-18T06-58-08/limited_augmentation/[]_frozen/0.0005_starting_learning_rate_0.5_factor/best_val_score_ProstateCombinedResnet18PretrainedModel_V2_Grid.pt</t>
  </si>
  <si>
    <t>../tuning_exp_training_details/pretrained_model_raw_metadata/ProstateCombinedResnet18PretrainedModel_V2_Grid/2023-12-18T06-58-08/limited_augmentation/[]_frozen/0.01_starting_learning_rate_0.1_factor/best_val_acc_ProstateCombinedResnet18PretrainedModel_V2_Grid.pt</t>
  </si>
  <si>
    <t>../tuning_exp_training_details/pretrained_model_raw_metadata/ProstateCombinedResnet18PretrainedModel_V2_Grid/2023-12-18T06-58-08/limited_augmentation/[]_frozen/0.01_starting_learning_rate_0.1_factor/best_val_score_ProstateCombinedResnet18PretrainedModel_V2_Grid.pt</t>
  </si>
  <si>
    <t>../tuning_exp_training_details/pretrained_model_raw_metadata/ProstateCombinedResnet18PretrainedModel_V2_Grid/2023-12-18T06-58-08/limited_augmentation/[]_frozen/0.003_starting_learning_rate_0.5_factor/best_val_acc_ProstateCombinedResnet18PretrainedModel_V2_Grid.pt</t>
  </si>
  <si>
    <t>../tuning_exp_training_details/pretrained_model_raw_metadata/ProstateCombinedResnet18PretrainedModel_V2_Grid/2023-12-18T06-58-08/limited_augmentation/[]_frozen/0.003_starting_learning_rate_0.5_factor/best_val_score_ProstateCombinedResnet18PretrainedModel_V2_Grid.pt</t>
  </si>
  <si>
    <t>../tuning_exp_training_details/pretrained_model_raw_metadata/ProstateCombinedResnet18PretrainedModel_V2_Grid/2023-12-18T06-58-08/limited_augmentation/[]_frozen/0.01_starting_learning_rate_0.5_factor/best_val_acc_ProstateCombinedResnet18PretrainedModel_V2_Grid.pt</t>
  </si>
  <si>
    <t>../tuning_exp_training_details/pretrained_model_raw_metadata/ProstateCombinedResnet18PretrainedModel_V2_Grid/2023-12-18T06-58-08/limited_augmentation/[]_frozen/0.01_starting_learning_rate_0.5_factor/best_val_score_ProstateCombinedResnet18PretrainedModel_V2_Grid.pt</t>
  </si>
  <si>
    <t>../tuning_exp_training_details/pretrained_model_raw_metadata/ProstateCombinedResnet18PretrainedModel_V2_Grid/2023-12-18T06-58-08/limited_augmentation/[]_frozen/0.007_starting_learning_rate_0.5_factor/best_val_acc_ProstateCombinedResnet18PretrainedModel_V2_Grid.pt</t>
  </si>
  <si>
    <t>../tuning_exp_training_details/pretrained_model_raw_metadata/ProstateCombinedResnet18PretrainedModel_V2_Grid/2023-12-18T06-58-08/limited_augmentation/[]_frozen/0.007_starting_learning_rate_0.5_factor/best_val_score_ProstateCombinedResnet18PretrainedModel_V2_Grid.pt</t>
  </si>
  <si>
    <t>../tuning_exp_training_details/pretrained_model_raw_metadata/ProstateCombinedResnet18PretrainedModel_V2_Grid/2023-12-18T06-58-08/limited_augmentation/['layer2', 'layer3']_frozen/0.0005_starting_learning_rate_0.5_factor/best_val_acc_ProstateCombinedResnet18PretrainedModel_V2_Grid.pt</t>
  </si>
  <si>
    <t>../tuning_exp_training_details/pretrained_model_raw_metadata/ProstateCombinedResnet18PretrainedModel_V2_Grid/2023-12-18T06-58-08/limited_augmentation/['layer2', 'layer3']_frozen/0.0005_starting_learning_rate_0.5_factor/best_val_score_ProstateCombinedResnet18PretrainedModel_V2_Grid.pt</t>
  </si>
  <si>
    <t>../tuning_exp_training_details/pretrained_model_raw_metadata/ProstateCombinedResnet18PretrainedModel_V2_Grid/2023-12-18T06-58-08/limited_augmentation/['layer2', 'layer3']_frozen/0.01_starting_learning_rate_0.1_factor/best_val_acc_ProstateCombinedResnet18PretrainedModel_V2_Grid.pt</t>
  </si>
  <si>
    <t>../tuning_exp_training_details/pretrained_model_raw_metadata/ProstateCombinedResnet18PretrainedModel_V2_Grid/2023-12-18T06-58-08/limited_augmentation/['layer2', 'layer3']_frozen/0.01_starting_learning_rate_0.1_factor/best_val_score_ProstateCombinedResnet18PretrainedModel_V2_Grid.pt</t>
  </si>
  <si>
    <t>../tuning_exp_training_details/pretrained_model_raw_metadata/ProstateCombinedResnet18PretrainedModel_V2_Grid/2023-12-18T06-58-08/limited_augmentation/['layer2', 'layer3']_frozen/0.003_starting_learning_rate_0.5_factor/best_val_acc_ProstateCombinedResnet18PretrainedModel_V2_Grid.pt</t>
  </si>
  <si>
    <t>../tuning_exp_training_details/pretrained_model_raw_metadata/ProstateCombinedResnet18PretrainedModel_V2_Grid/2023-12-18T06-58-08/limited_augmentation/['layer2', 'layer3']_frozen/0.003_starting_learning_rate_0.5_factor/best_val_score_ProstateCombinedResnet18PretrainedModel_V2_Grid.pt</t>
  </si>
  <si>
    <t>../tuning_exp_training_details/pretrained_model_raw_metadata/ProstateCombinedResnet18PretrainedModel_V2_Grid/2023-12-18T06-58-08/limited_augmentation/['layer2', 'layer3']_frozen/0.01_starting_learning_rate_0.5_factor/best_val_acc_ProstateCombinedResnet18PretrainedModel_V2_Grid.pt</t>
  </si>
  <si>
    <t>../tuning_exp_training_details/pretrained_model_raw_metadata/ProstateCombinedResnet18PretrainedModel_V2_Grid/2023-12-18T06-58-08/limited_augmentation/['layer2', 'layer3']_frozen/0.01_starting_learning_rate_0.5_factor/best_val_score_ProstateCombinedResnet18PretrainedModel_V2_Grid.pt</t>
  </si>
  <si>
    <t>../tuning_exp_training_details/pretrained_model_raw_metadata/ProstateCombinedResnet18PretrainedModel_V2_Grid/2023-12-18T06-58-08/limited_augmentation/['layer2', 'layer3']_frozen/0.007_starting_learning_rate_0.5_factor/best_val_acc_ProstateCombinedResnet18PretrainedModel_V2_Grid.pt</t>
  </si>
  <si>
    <t>../tuning_exp_training_details/pretrained_model_raw_metadata/ProstateCombinedResnet18PretrainedModel_V2_Grid/2023-12-18T06-58-08/limited_augmentation/['layer2', 'layer3']_frozen/0.007_starting_learning_rate_0.5_factor/best_val_score_ProstateCombinedResnet18PretrainedModel_V2_Grid.pt</t>
  </si>
  <si>
    <t>../tuning_exp_training_details/pretrained_model_raw_metadata/ProstateCombinedResnet18PretrainedModel_V2_1_Grid/2023-12-18T00-34-26/fixed_augmentation_less_extreme/[]_frozen/0.0005_starting_learning_rate_0.5_factor/best_val_acc_ProstateCombinedResnet18PretrainedModel_V2_1_Grid.pt</t>
  </si>
  <si>
    <t>../tuning_exp_training_details/pretrained_model_raw_metadata/ProstateCombinedResnet18PretrainedModel_V2_1_Grid/2023-12-18T00-34-26/fixed_augmentation_less_extreme/[]_frozen/0.0005_starting_learning_rate_0.5_factor/best_val_score_ProstateCombinedResnet18PretrainedModel_V2_1_Grid.pt</t>
  </si>
  <si>
    <t>../tuning_exp_training_details/pretrained_model_raw_metadata/ProstateCombinedResnet18PretrainedModel_V2_1_Grid/2023-12-18T00-34-26/fixed_augmentation_less_extreme/[]_frozen/0.01_starting_learning_rate_0.1_factor/best_val_acc_ProstateCombinedResnet18PretrainedModel_V2_1_Grid.pt</t>
  </si>
  <si>
    <t>../tuning_exp_training_details/pretrained_model_raw_metadata/ProstateCombinedResnet18PretrainedModel_V2_1_Grid/2023-12-18T00-34-26/fixed_augmentation_less_extreme/[]_frozen/0.01_starting_learning_rate_0.1_factor/best_val_score_ProstateCombinedResnet18PretrainedModel_V2_1_Grid.pt</t>
  </si>
  <si>
    <t>../tuning_exp_training_details/pretrained_model_raw_metadata/ProstateCombinedResnet18PretrainedModel_V2_1_Grid/2023-12-18T00-34-26/fixed_augmentation_less_extreme/[]_frozen/0.003_starting_learning_rate_0.5_factor/best_val_acc_ProstateCombinedResnet18PretrainedModel_V2_1_Grid.pt</t>
  </si>
  <si>
    <t>../tuning_exp_training_details/pretrained_model_raw_metadata/ProstateCombinedResnet18PretrainedModel_V2_1_Grid/2023-12-18T00-34-26/fixed_augmentation_less_extreme/[]_frozen/0.003_starting_learning_rate_0.5_factor/best_val_score_ProstateCombinedResnet18PretrainedModel_V2_1_Grid.pt</t>
  </si>
  <si>
    <t>../tuning_exp_training_details/pretrained_model_raw_metadata/ProstateCombinedResnet18PretrainedModel_V2_1_Grid/2023-12-18T00-34-26/fixed_augmentation_less_extreme/[]_frozen/0.01_starting_learning_rate_0.5_factor/best_val_acc_ProstateCombinedResnet18PretrainedModel_V2_1_Grid.pt</t>
  </si>
  <si>
    <t>../tuning_exp_training_details/pretrained_model_raw_metadata/ProstateCombinedResnet18PretrainedModel_V2_1_Grid/2023-12-18T00-34-26/fixed_augmentation_less_extreme/[]_frozen/0.01_starting_learning_rate_0.5_factor/best_val_score_ProstateCombinedResnet18PretrainedModel_V2_1_Grid.pt</t>
  </si>
  <si>
    <t>../tuning_exp_training_details/pretrained_model_raw_metadata/ProstateCombinedResnet18PretrainedModel_V2_1_Grid/2023-12-18T00-34-26/fixed_augmentation_less_extreme/[]_frozen/0.007_starting_learning_rate_0.5_factor/best_val_acc_ProstateCombinedResnet18PretrainedModel_V2_1_Grid.pt</t>
  </si>
  <si>
    <t>../tuning_exp_training_details/pretrained_model_raw_metadata/ProstateCombinedResnet18PretrainedModel_V2_1_Grid/2023-12-18T00-34-26/fixed_augmentation_less_extreme/[]_frozen/0.007_starting_learning_rate_0.5_factor/best_val_score_ProstateCombinedResnet18PretrainedModel_V2_1_Grid.pt</t>
  </si>
  <si>
    <t>../tuning_exp_training_details/pretrained_model_raw_metadata/ProstateCombinedResnet18PretrainedModel_V2_1_Grid/2023-12-18T00-34-26/fixed_augmentation_less_extreme/['layer2', 'layer3']_frozen/0.0005_starting_learning_rate_0.5_factor/best_val_acc_ProstateCombinedResnet18PretrainedModel_V2_1_Grid.pt</t>
  </si>
  <si>
    <t>../tuning_exp_training_details/pretrained_model_raw_metadata/ProstateCombinedResnet18PretrainedModel_V2_1_Grid/2023-12-18T00-34-26/fixed_augmentation_less_extreme/['layer2', 'layer3']_frozen/0.0005_starting_learning_rate_0.5_factor/best_val_score_ProstateCombinedResnet18PretrainedModel_V2_1_Grid.pt</t>
  </si>
  <si>
    <t>../tuning_exp_training_details/pretrained_model_raw_metadata/ProstateCombinedResnet18PretrainedModel_V2_1_Grid/2023-12-18T00-34-26/fixed_augmentation_less_extreme/['layer2', 'layer3']_frozen/0.01_starting_learning_rate_0.1_factor/best_val_acc_ProstateCombinedResnet18PretrainedModel_V2_1_Grid.pt</t>
  </si>
  <si>
    <t>../tuning_exp_training_details/pretrained_model_raw_metadata/ProstateCombinedResnet18PretrainedModel_V2_1_Grid/2023-12-18T00-34-26/fixed_augmentation_less_extreme/['layer2', 'layer3']_frozen/0.01_starting_learning_rate_0.1_factor/best_val_score_ProstateCombinedResnet18PretrainedModel_V2_1_Grid.pt</t>
  </si>
  <si>
    <t>../tuning_exp_training_details/pretrained_model_raw_metadata/ProstateCombinedResnet18PretrainedModel_V2_1_Grid/2023-12-18T00-34-26/fixed_augmentation_less_extreme/['layer2', 'layer3']_frozen/0.003_starting_learning_rate_0.5_factor/best_val_acc_ProstateCombinedResnet18PretrainedModel_V2_1_Grid.pt</t>
  </si>
  <si>
    <t>../tuning_exp_training_details/pretrained_model_raw_metadata/ProstateCombinedResnet18PretrainedModel_V2_1_Grid/2023-12-18T00-34-26/fixed_augmentation_less_extreme/['layer2', 'layer3']_frozen/0.003_starting_learning_rate_0.5_factor/best_val_score_ProstateCombinedResnet18PretrainedModel_V2_1_Grid.pt</t>
  </si>
  <si>
    <t>../tuning_exp_training_details/pretrained_model_raw_metadata/ProstateCombinedResnet18PretrainedModel_V2_1_Grid/2023-12-18T00-34-26/fixed_augmentation_less_extreme/['layer2', 'layer3']_frozen/0.01_starting_learning_rate_0.5_factor/best_val_acc_ProstateCombinedResnet18PretrainedModel_V2_1_Grid.pt</t>
  </si>
  <si>
    <t>../tuning_exp_training_details/pretrained_model_raw_metadata/ProstateCombinedResnet18PretrainedModel_V2_1_Grid/2023-12-18T00-34-26/fixed_augmentation_less_extreme/['layer2', 'layer3']_frozen/0.01_starting_learning_rate_0.5_factor/best_val_score_ProstateCombinedResnet18PretrainedModel_V2_1_Grid.pt</t>
  </si>
  <si>
    <t>../tuning_exp_training_details/pretrained_model_raw_metadata/ProstateCombinedResnet18PretrainedModel_V2_1_Grid/2023-12-18T00-34-26/fixed_augmentation_less_extreme/['layer2', 'layer3']_frozen/0.007_starting_learning_rate_0.5_factor/best_val_acc_ProstateCombinedResnet18PretrainedModel_V2_1_Grid.pt</t>
  </si>
  <si>
    <t>../tuning_exp_training_details/pretrained_model_raw_metadata/ProstateCombinedResnet18PretrainedModel_V2_1_Grid/2023-12-18T00-34-26/fixed_augmentation_less_extreme/['layer2', 'layer3']_frozen/0.007_starting_learning_rate_0.5_factor/best_val_score_ProstateCombinedResnet18PretrainedModel_V2_1_Grid.pt</t>
  </si>
  <si>
    <t>../tuning_exp_training_details/pretrained_model_raw_metadata/ProstateCombinedResnet18PretrainedModel_V2_1_Grid/2023-12-18T06-58-08/limited_augmentation/[]_frozen/0.0005_starting_learning_rate_0.5_factor/best_val_acc_ProstateCombinedResnet18PretrainedModel_V2_1_Grid.pt</t>
  </si>
  <si>
    <t>../tuning_exp_training_details/pretrained_model_raw_metadata/ProstateCombinedResnet18PretrainedModel_V2_1_Grid/2023-12-18T06-58-08/limited_augmentation/[]_frozen/0.0005_starting_learning_rate_0.5_factor/best_val_score_ProstateCombinedResnet18PretrainedModel_V2_1_Grid.pt</t>
  </si>
  <si>
    <t>../tuning_exp_training_details/pretrained_model_raw_metadata/ProstateCombinedResnet18PretrainedModel_V2_1_Grid/2023-12-18T06-58-08/limited_augmentation/[]_frozen/0.01_starting_learning_rate_0.1_factor/best_val_acc_ProstateCombinedResnet18PretrainedModel_V2_1_Grid.pt</t>
  </si>
  <si>
    <t>../tuning_exp_training_details/pretrained_model_raw_metadata/ProstateCombinedResnet18PretrainedModel_V2_1_Grid/2023-12-18T06-58-08/limited_augmentation/[]_frozen/0.01_starting_learning_rate_0.1_factor/best_val_score_ProstateCombinedResnet18PretrainedModel_V2_1_Grid.pt</t>
  </si>
  <si>
    <t>../tuning_exp_training_details/pretrained_model_raw_metadata/ProstateCombinedResnet18PretrainedModel_V2_1_Grid/2023-12-18T06-58-08/limited_augmentation/[]_frozen/0.003_starting_learning_rate_0.5_factor/best_val_acc_ProstateCombinedResnet18PretrainedModel_V2_1_Grid.pt</t>
  </si>
  <si>
    <t>../tuning_exp_training_details/pretrained_model_raw_metadata/ProstateCombinedResnet18PretrainedModel_V2_1_Grid/2023-12-18T06-58-08/limited_augmentation/[]_frozen/0.003_starting_learning_rate_0.5_factor/best_val_score_ProstateCombinedResnet18PretrainedModel_V2_1_Grid.pt</t>
  </si>
  <si>
    <t>../tuning_exp_training_details/pretrained_model_raw_metadata/ProstateCombinedResnet18PretrainedModel_V2_1_Grid/2023-12-18T06-58-08/limited_augmentation/[]_frozen/0.01_starting_learning_rate_0.5_factor/best_val_acc_ProstateCombinedResnet18PretrainedModel_V2_1_Grid.pt</t>
  </si>
  <si>
    <t>../tuning_exp_training_details/pretrained_model_raw_metadata/ProstateCombinedResnet18PretrainedModel_V2_1_Grid/2023-12-18T06-58-08/limited_augmentation/[]_frozen/0.01_starting_learning_rate_0.5_factor/best_val_score_ProstateCombinedResnet18PretrainedModel_V2_1_Grid.pt</t>
  </si>
  <si>
    <t>../tuning_exp_training_details/pretrained_model_raw_metadata/ProstateCombinedResnet18PretrainedModel_V2_1_Grid/2023-12-18T06-58-08/limited_augmentation/[]_frozen/0.007_starting_learning_rate_0.5_factor/best_val_acc_ProstateCombinedResnet18PretrainedModel_V2_1_Grid.pt</t>
  </si>
  <si>
    <t>../tuning_exp_training_details/pretrained_model_raw_metadata/ProstateCombinedResnet18PretrainedModel_V2_1_Grid/2023-12-18T06-58-08/limited_augmentation/[]_frozen/0.007_starting_learning_rate_0.5_factor/best_val_score_ProstateCombinedResnet18PretrainedModel_V2_1_Grid.pt</t>
  </si>
  <si>
    <t>../tuning_exp_training_details/pretrained_model_raw_metadata/ProstateCombinedResnet18PretrainedModel_V2_1_Grid/2023-12-18T06-58-08/limited_augmentation/['layer2', 'layer3']_frozen/0.0005_starting_learning_rate_0.5_factor/best_val_acc_ProstateCombinedResnet18PretrainedModel_V2_1_Grid.pt</t>
  </si>
  <si>
    <t>../tuning_exp_training_details/pretrained_model_raw_metadata/ProstateCombinedResnet18PretrainedModel_V2_1_Grid/2023-12-18T06-58-08/limited_augmentation/['layer2', 'layer3']_frozen/0.0005_starting_learning_rate_0.5_factor/best_val_score_ProstateCombinedResnet18PretrainedModel_V2_1_Grid.pt</t>
  </si>
  <si>
    <t>../tuning_exp_training_details/pretrained_model_raw_metadata/ProstateCombinedResnet18PretrainedModel_V2_1_Grid/2023-12-18T06-58-08/limited_augmentation/['layer2', 'layer3']_frozen/0.01_starting_learning_rate_0.1_factor/best_val_acc_ProstateCombinedResnet18PretrainedModel_V2_1_Grid.pt</t>
  </si>
  <si>
    <t>../tuning_exp_training_details/pretrained_model_raw_metadata/ProstateCombinedResnet18PretrainedModel_V2_1_Grid/2023-12-18T06-58-08/limited_augmentation/['layer2', 'layer3']_frozen/0.01_starting_learning_rate_0.1_factor/best_val_score_ProstateCombinedResnet18PretrainedModel_V2_1_Grid.pt</t>
  </si>
  <si>
    <t>../tuning_exp_training_details/pretrained_model_raw_metadata/ProstateCombinedResnet18PretrainedModel_V2_1_Grid/2023-12-18T06-58-08/limited_augmentation/['layer2', 'layer3']_frozen/0.003_starting_learning_rate_0.5_factor/best_val_acc_ProstateCombinedResnet18PretrainedModel_V2_1_Grid.pt</t>
  </si>
  <si>
    <t>../tuning_exp_training_details/pretrained_model_raw_metadata/ProstateCombinedResnet18PretrainedModel_V2_1_Grid/2023-12-18T06-58-08/limited_augmentation/['layer2', 'layer3']_frozen/0.003_starting_learning_rate_0.5_factor/best_val_score_ProstateCombinedResnet18PretrainedModel_V2_1_Grid.pt</t>
  </si>
  <si>
    <t>../tuning_exp_training_details/pretrained_model_raw_metadata/ProstateCombinedResnet18PretrainedModel_V2_1_Grid/2023-12-18T06-58-08/limited_augmentation/['layer2', 'layer3']_frozen/0.01_starting_learning_rate_0.5_factor/best_val_acc_ProstateCombinedResnet18PretrainedModel_V2_1_Grid.pt</t>
  </si>
  <si>
    <t>../tuning_exp_training_details/pretrained_model_raw_metadata/ProstateCombinedResnet18PretrainedModel_V2_1_Grid/2023-12-18T06-58-08/limited_augmentation/['layer2', 'layer3']_frozen/0.01_starting_learning_rate_0.5_factor/best_val_score_ProstateCombinedResnet18PretrainedModel_V2_1_Grid.pt</t>
  </si>
  <si>
    <t>../tuning_exp_training_details/pretrained_model_raw_metadata/ProstateCombinedResnet18PretrainedModel_V2_1_Grid/2023-12-18T06-58-08/limited_augmentation/['layer2', 'layer3']_frozen/0.007_starting_learning_rate_0.5_factor/best_val_acc_ProstateCombinedResnet18PretrainedModel_V2_1_Grid.pt</t>
  </si>
  <si>
    <t>../tuning_exp_training_details/pretrained_model_raw_metadata/ProstateCombinedResnet18PretrainedModel_V2_1_Grid/2023-12-18T06-58-08/limited_augmentation/['layer2', 'layer3']_frozen/0.007_starting_learning_rate_0.5_factor/best_val_score_ProstateCombinedResnet18PretrainedModel_V2_1_Grid.pt</t>
  </si>
  <si>
    <t>actual_soft_test_rank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</si>
</sst>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5" xfId="0" applyFont="1" applyBorder="1" applyAlignment="1">
      <alignment horizontal="center" vertical="top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" xfId="0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0" fillId="0" borderId="0" xfId="0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3"/>
  <sheetViews>
    <sheetView tabSelected="1" topLeftCell="B1" zoomScale="80" zoomScaleNormal="80" workbookViewId="0">
      <pane ySplit="1" topLeftCell="A2" activePane="bottomLeft" state="frozen"/>
      <selection pane="bottomLeft" activeCell="AD10" sqref="AD10"/>
    </sheetView>
  </sheetViews>
  <sheetFormatPr defaultRowHeight="14.4" x14ac:dyDescent="0.3"/>
  <cols>
    <col min="1" max="1" width="255.6640625" style="14" customWidth="1"/>
    <col min="2" max="4" width="12" bestFit="1" customWidth="1"/>
    <col min="5" max="5" width="20.77734375" bestFit="1" customWidth="1"/>
    <col min="6" max="6" width="12.77734375" bestFit="1" customWidth="1"/>
    <col min="7" max="7" width="18.44140625" bestFit="1" customWidth="1"/>
    <col min="8" max="8" width="12.77734375" bestFit="1" customWidth="1"/>
    <col min="9" max="10" width="12" bestFit="1" customWidth="1"/>
    <col min="11" max="11" width="12.5546875" bestFit="1" customWidth="1"/>
    <col min="12" max="12" width="13.33203125" customWidth="1"/>
    <col min="13" max="13" width="13.5546875" bestFit="1" customWidth="1"/>
    <col min="14" max="14" width="19.109375" bestFit="1" customWidth="1"/>
    <col min="15" max="15" width="13.5546875" bestFit="1" customWidth="1"/>
    <col min="16" max="17" width="12" bestFit="1" customWidth="1"/>
    <col min="18" max="18" width="12.5546875" bestFit="1" customWidth="1"/>
    <col min="19" max="19" width="21.5546875" bestFit="1" customWidth="1"/>
    <col min="20" max="20" width="13.5546875" bestFit="1" customWidth="1"/>
    <col min="21" max="21" width="19.109375" bestFit="1" customWidth="1"/>
    <col min="22" max="22" width="13.5546875" bestFit="1" customWidth="1"/>
    <col min="29" max="29" width="12" bestFit="1" customWidth="1"/>
  </cols>
  <sheetData>
    <row r="1" spans="1:31" ht="15" thickBot="1" x14ac:dyDescent="0.35">
      <c r="A1" s="22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7</v>
      </c>
      <c r="Q1" s="9" t="s">
        <v>8</v>
      </c>
      <c r="R1" s="9" t="s">
        <v>9</v>
      </c>
      <c r="S1" s="9" t="s">
        <v>10</v>
      </c>
      <c r="T1" s="9" t="s">
        <v>11</v>
      </c>
      <c r="U1" s="9" t="s">
        <v>12</v>
      </c>
      <c r="V1" s="9" t="s">
        <v>13</v>
      </c>
      <c r="W1" s="6" t="s">
        <v>62</v>
      </c>
      <c r="X1" s="7" t="s">
        <v>63</v>
      </c>
      <c r="Y1" s="7" t="s">
        <v>65</v>
      </c>
      <c r="Z1" s="8" t="s">
        <v>64</v>
      </c>
      <c r="AA1" s="13" t="s">
        <v>66</v>
      </c>
      <c r="AC1" t="s">
        <v>83</v>
      </c>
      <c r="AD1" t="s">
        <v>84</v>
      </c>
      <c r="AE1" t="s">
        <v>173</v>
      </c>
    </row>
    <row r="2" spans="1:31" x14ac:dyDescent="0.3">
      <c r="A2" s="16" t="s">
        <v>14</v>
      </c>
      <c r="B2" s="6">
        <v>0.88888888888888884</v>
      </c>
      <c r="C2" s="7">
        <v>0.91414141414141414</v>
      </c>
      <c r="D2" s="7">
        <v>0.88257575757575746</v>
      </c>
      <c r="E2" s="7">
        <v>0.88257575757575757</v>
      </c>
      <c r="F2" s="7">
        <v>0.91666666666666663</v>
      </c>
      <c r="G2" s="7">
        <v>0.91666666666666663</v>
      </c>
      <c r="H2" s="7">
        <v>0.84848484848484851</v>
      </c>
      <c r="I2">
        <v>0.88257575757575757</v>
      </c>
      <c r="J2">
        <v>0.90656565656565657</v>
      </c>
      <c r="K2">
        <v>0.88257575757575746</v>
      </c>
      <c r="L2">
        <v>0.88257575757575757</v>
      </c>
      <c r="M2">
        <v>0.91666666666666663</v>
      </c>
      <c r="N2">
        <v>0.91666666666666663</v>
      </c>
      <c r="O2">
        <v>0.84848484848484851</v>
      </c>
      <c r="P2" s="7">
        <v>0.80808080808080818</v>
      </c>
      <c r="Q2" s="7">
        <v>0.84343434343434343</v>
      </c>
      <c r="R2" s="7">
        <v>0.79924242424242431</v>
      </c>
      <c r="S2" s="7">
        <v>0.79924242424242431</v>
      </c>
      <c r="T2" s="7">
        <v>0.75</v>
      </c>
      <c r="U2" s="7">
        <v>0.75</v>
      </c>
      <c r="V2" s="7">
        <v>0.84848484848484851</v>
      </c>
      <c r="W2" s="6">
        <f>AVERAGE( _xlfn.RANK.AVG(B2,B:B), _xlfn.RANK.AVG(C2, C:C),_xlfn.RANK.AVG(D2, D:D),_xlfn.RANK.AVG(E2, E:E),_xlfn.RANK.AVG(F2, F:F),_xlfn.RANK.AVG(H2, H:H))</f>
        <v>17.5</v>
      </c>
      <c r="X2" s="7">
        <f>AVERAGE(_xlfn.RANK.AVG(I2,I:I), _xlfn.RANK.AVG(J2, J:J),_xlfn.RANK.AVG(K2, K:K),_xlfn.RANK.AVG(L2, L:L),_xlfn.RANK.AVG(M2, M:M),_xlfn.RANK.AVG(O2, O:O))</f>
        <v>14.75</v>
      </c>
      <c r="Y2" s="7">
        <f>AVERAGE(_xlfn.RANK.AVG(P2,P:P), _xlfn.RANK.AVG(Q2, Q:Q),_xlfn.RANK.AVG(R2, R:R),_xlfn.RANK.AVG(S2, S:S),_xlfn.RANK.AVG(T2, T:T),_xlfn.RANK.AVG(V2, V:V))</f>
        <v>20.416666666666668</v>
      </c>
      <c r="Z2" s="8">
        <f>AVERAGE(W2:Y2)</f>
        <v>17.555555555555557</v>
      </c>
      <c r="AA2" s="10">
        <f>_xlfn.RANK.AVG(AB2, AB:AB)</f>
        <v>2</v>
      </c>
      <c r="AB2">
        <f>-1*Y2</f>
        <v>-20.416666666666668</v>
      </c>
      <c r="AC2">
        <f>(0.4*R2)+(0.2*S2)+(0.2*T2)+(0.2*V2)</f>
        <v>0.79924242424242431</v>
      </c>
      <c r="AD2">
        <f>RANK(AC2, AC:AC)</f>
        <v>2</v>
      </c>
      <c r="AE2">
        <f>_xlfn.RANK.AVG(I2,I:I)</f>
        <v>1</v>
      </c>
    </row>
    <row r="3" spans="1:31" x14ac:dyDescent="0.3">
      <c r="A3" s="15" t="s">
        <v>15</v>
      </c>
      <c r="B3" s="1">
        <v>0.88888888888888884</v>
      </c>
      <c r="C3" s="21">
        <v>0.91414141414141414</v>
      </c>
      <c r="D3" s="21">
        <v>0.88257575757575746</v>
      </c>
      <c r="E3" s="21">
        <v>0.88257575757575757</v>
      </c>
      <c r="F3" s="21">
        <v>0.91666666666666663</v>
      </c>
      <c r="G3" s="21">
        <v>0.91666666666666663</v>
      </c>
      <c r="H3" s="21">
        <v>0.84848484848484851</v>
      </c>
      <c r="I3">
        <v>0.84090909090909105</v>
      </c>
      <c r="J3">
        <v>0.91161616161616166</v>
      </c>
      <c r="K3">
        <v>0.84090909090909105</v>
      </c>
      <c r="L3">
        <v>0.84090909090909094</v>
      </c>
      <c r="M3">
        <v>0.83333333333333337</v>
      </c>
      <c r="N3">
        <v>0.83333333333333337</v>
      </c>
      <c r="O3">
        <v>0.84848484848484851</v>
      </c>
      <c r="P3" s="21">
        <v>0.83484848484848495</v>
      </c>
      <c r="Q3" s="21">
        <v>0.91666666666666663</v>
      </c>
      <c r="R3" s="21">
        <v>0.81439393939393934</v>
      </c>
      <c r="S3" s="21">
        <v>0.81439393939393945</v>
      </c>
      <c r="T3" s="21">
        <v>0.75</v>
      </c>
      <c r="U3" s="21">
        <v>0.75</v>
      </c>
      <c r="V3" s="21">
        <v>0.87878787878787878</v>
      </c>
      <c r="W3" s="1">
        <f>AVERAGE( _xlfn.RANK.AVG(B3,B:B), _xlfn.RANK.AVG(C3, C:C),_xlfn.RANK.AVG(D3, D:D),_xlfn.RANK.AVG(E3, E:E),_xlfn.RANK.AVG(F3, F:F),_xlfn.RANK.AVG(H3, H:H))</f>
        <v>17.5</v>
      </c>
      <c r="X3" s="21">
        <f>AVERAGE(_xlfn.RANK.AVG(I3,I:I), _xlfn.RANK.AVG(J3, J:J),_xlfn.RANK.AVG(K3, K:K),_xlfn.RANK.AVG(L3, L:L),_xlfn.RANK.AVG(M3, M:M),_xlfn.RANK.AVG(O3, O:O))</f>
        <v>16.416666666666668</v>
      </c>
      <c r="Y3" s="21">
        <f>AVERAGE(_xlfn.RANK.AVG(P3,P:P), _xlfn.RANK.AVG(Q3, Q:Q),_xlfn.RANK.AVG(R3, R:R),_xlfn.RANK.AVG(S3, S:S),_xlfn.RANK.AVG(T3, T:T),_xlfn.RANK.AVG(V3, V:V))</f>
        <v>17.916666666666668</v>
      </c>
      <c r="Z3" s="2">
        <f>AVERAGE(W3:Y3)</f>
        <v>17.277777777777782</v>
      </c>
      <c r="AA3" s="11">
        <f>_xlfn.RANK.AVG(AB3, AB:AB)</f>
        <v>1</v>
      </c>
      <c r="AB3">
        <f>-1*Y3</f>
        <v>-17.916666666666668</v>
      </c>
      <c r="AC3">
        <f>(0.4*R3)+(0.2*S3)+(0.2*T3)+(0.2*V3)</f>
        <v>0.81439393939393945</v>
      </c>
      <c r="AD3">
        <f>RANK(AC3, AC:AC)</f>
        <v>1</v>
      </c>
      <c r="AE3">
        <f>_xlfn.RANK.AVG(I3,I:I)</f>
        <v>2</v>
      </c>
    </row>
    <row r="4" spans="1:31" ht="28.8" x14ac:dyDescent="0.3">
      <c r="A4" s="15" t="s">
        <v>98</v>
      </c>
      <c r="B4" s="1">
        <v>0.79924242424242442</v>
      </c>
      <c r="C4" s="21">
        <v>0.79040404040404033</v>
      </c>
      <c r="D4" s="21">
        <v>0.79924242424242431</v>
      </c>
      <c r="E4" s="21">
        <v>0.79924242424242431</v>
      </c>
      <c r="F4" s="21">
        <v>0.75</v>
      </c>
      <c r="G4" s="21">
        <v>0.75</v>
      </c>
      <c r="H4" s="21">
        <v>0.84848484848484851</v>
      </c>
      <c r="I4">
        <v>0.79924242424242442</v>
      </c>
      <c r="J4">
        <v>0.79545454545454541</v>
      </c>
      <c r="K4">
        <v>0.79924242424242431</v>
      </c>
      <c r="L4">
        <v>0.79924242424242431</v>
      </c>
      <c r="M4">
        <v>0.75</v>
      </c>
      <c r="N4">
        <v>0.75</v>
      </c>
      <c r="O4">
        <v>0.84848484848484851</v>
      </c>
      <c r="P4" s="21">
        <v>0.63257575757575757</v>
      </c>
      <c r="Q4" s="21">
        <v>0.68686868686868685</v>
      </c>
      <c r="R4" s="21">
        <v>0.63257575757575768</v>
      </c>
      <c r="S4" s="21">
        <v>0.63257575757575757</v>
      </c>
      <c r="T4" s="21">
        <v>0.41666666666666669</v>
      </c>
      <c r="U4" s="21">
        <v>0.41666666666666669</v>
      </c>
      <c r="V4" s="21">
        <v>0.84848484848484851</v>
      </c>
      <c r="W4" s="1">
        <f>AVERAGE( _xlfn.RANK.AVG(B4,B:B), _xlfn.RANK.AVG(C4, C:C),_xlfn.RANK.AVG(D4, D:D),_xlfn.RANK.AVG(E4, E:E),_xlfn.RANK.AVG(F4, F:F),_xlfn.RANK.AVG(H4, H:H))</f>
        <v>30</v>
      </c>
      <c r="X4">
        <f>AVERAGE(_xlfn.RANK.AVG(I4,I:I), _xlfn.RANK.AVG(J4, J:J),_xlfn.RANK.AVG(K4, K:K),_xlfn.RANK.AVG(L4, L:L),_xlfn.RANK.AVG(M4, M:M),_xlfn.RANK.AVG(O4, O:O))</f>
        <v>21.75</v>
      </c>
      <c r="Y4">
        <f>AVERAGE(_xlfn.RANK.AVG(P4,P:P), _xlfn.RANK.AVG(Q4, Q:Q),_xlfn.RANK.AVG(R4, R:R),_xlfn.RANK.AVG(S4, S:S),_xlfn.RANK.AVG(T4, T:T),_xlfn.RANK.AVG(V4, V:V))</f>
        <v>57.833333333333336</v>
      </c>
      <c r="Z4" s="2">
        <f>AVERAGE(W4:Y4)</f>
        <v>36.527777777777779</v>
      </c>
      <c r="AA4" s="11">
        <f>_xlfn.RANK.AVG(AB4, AB:AB)</f>
        <v>45</v>
      </c>
      <c r="AB4">
        <f>-1*Y4</f>
        <v>-57.833333333333336</v>
      </c>
      <c r="AC4">
        <f>(0.4*R4)+(0.2*S4)+(0.2*T4)+(0.2*V4)</f>
        <v>0.63257575757575768</v>
      </c>
      <c r="AD4">
        <f>RANK(AC4, AC:AC)</f>
        <v>42</v>
      </c>
      <c r="AE4">
        <f>_xlfn.RANK.AVG(I4,I:I)</f>
        <v>3</v>
      </c>
    </row>
    <row r="5" spans="1:31" ht="28.8" x14ac:dyDescent="0.3">
      <c r="A5" s="15" t="s">
        <v>170</v>
      </c>
      <c r="B5" s="1">
        <v>0.76515151515151536</v>
      </c>
      <c r="C5" s="21">
        <v>0.8484848484848484</v>
      </c>
      <c r="D5" s="21">
        <v>0.76515151515151525</v>
      </c>
      <c r="E5" s="21">
        <v>0.76515151515151514</v>
      </c>
      <c r="F5" s="21">
        <v>0.83333333333333337</v>
      </c>
      <c r="G5" s="21">
        <v>0.83333333333333337</v>
      </c>
      <c r="H5" s="21">
        <v>0.69696969696969702</v>
      </c>
      <c r="I5">
        <v>0.7803030303030305</v>
      </c>
      <c r="J5">
        <v>0.8712121212121211</v>
      </c>
      <c r="K5">
        <v>0.78030303030303039</v>
      </c>
      <c r="L5">
        <v>0.78030303030303028</v>
      </c>
      <c r="M5">
        <v>0.83333333333333337</v>
      </c>
      <c r="N5">
        <v>0.83333333333333337</v>
      </c>
      <c r="O5">
        <v>0.72727272727272729</v>
      </c>
      <c r="P5" s="21">
        <v>0.76515151515151536</v>
      </c>
      <c r="Q5" s="21">
        <v>0.85353535353535359</v>
      </c>
      <c r="R5" s="21">
        <v>0.76515151515151525</v>
      </c>
      <c r="S5" s="21">
        <v>0.76515151515151514</v>
      </c>
      <c r="T5" s="21">
        <v>0.83333333333333337</v>
      </c>
      <c r="U5" s="21">
        <v>0.83333333333333337</v>
      </c>
      <c r="V5" s="21">
        <v>0.69696969696969702</v>
      </c>
      <c r="W5" s="1">
        <f>AVERAGE( _xlfn.RANK.AVG(B5,B:B), _xlfn.RANK.AVG(C5, C:C),_xlfn.RANK.AVG(D5, D:D),_xlfn.RANK.AVG(E5, E:E),_xlfn.RANK.AVG(F5, F:F),_xlfn.RANK.AVG(H5, H:H))</f>
        <v>41.916666666666664</v>
      </c>
      <c r="X5">
        <f>AVERAGE(_xlfn.RANK.AVG(I5,I:I), _xlfn.RANK.AVG(J5, J:J),_xlfn.RANK.AVG(K5, K:K),_xlfn.RANK.AVG(L5, L:L),_xlfn.RANK.AVG(M5, M:M),_xlfn.RANK.AVG(O5, O:O))</f>
        <v>24.416666666666668</v>
      </c>
      <c r="Y5" s="21">
        <f>AVERAGE(_xlfn.RANK.AVG(P5,P:P), _xlfn.RANK.AVG(Q5, Q:Q),_xlfn.RANK.AVG(R5, R:R),_xlfn.RANK.AVG(S5, S:S),_xlfn.RANK.AVG(T5, T:T),_xlfn.RANK.AVG(V5, V:V))</f>
        <v>25</v>
      </c>
      <c r="Z5" s="2">
        <f>AVERAGE(W5:Y5)</f>
        <v>30.444444444444443</v>
      </c>
      <c r="AA5" s="11">
        <f>_xlfn.RANK.AVG(AB5, AB:AB)</f>
        <v>5</v>
      </c>
      <c r="AB5">
        <f>-1*Y5</f>
        <v>-25</v>
      </c>
      <c r="AC5">
        <f>(0.4*R5)+(0.2*S5)+(0.2*T5)+(0.2*V5)</f>
        <v>0.76515151515151536</v>
      </c>
      <c r="AD5">
        <f>RANK(AC5, AC:AC)</f>
        <v>4</v>
      </c>
      <c r="AE5">
        <f>_xlfn.RANK.AVG(I5,I:I)</f>
        <v>5</v>
      </c>
    </row>
    <row r="6" spans="1:31" ht="28.8" x14ac:dyDescent="0.3">
      <c r="A6" s="15" t="s">
        <v>130</v>
      </c>
      <c r="B6" s="1">
        <v>0.72348484848484862</v>
      </c>
      <c r="C6" s="21">
        <v>0.73484848484848486</v>
      </c>
      <c r="D6" s="21">
        <v>0.72348484848484851</v>
      </c>
      <c r="E6" s="21">
        <v>0.72348484848484851</v>
      </c>
      <c r="F6" s="21">
        <v>0.75</v>
      </c>
      <c r="G6" s="21">
        <v>0.75</v>
      </c>
      <c r="H6" s="21">
        <v>0.69696969696969702</v>
      </c>
      <c r="I6">
        <v>0.79545454545454553</v>
      </c>
      <c r="J6">
        <v>0.80555555555555558</v>
      </c>
      <c r="K6">
        <v>0.79545454545454553</v>
      </c>
      <c r="L6">
        <v>0.79545454545454541</v>
      </c>
      <c r="M6">
        <v>0.83333333333333337</v>
      </c>
      <c r="N6">
        <v>0.83333333333333337</v>
      </c>
      <c r="O6">
        <v>0.75757575757575757</v>
      </c>
      <c r="P6" s="21">
        <v>0.63257575757575757</v>
      </c>
      <c r="Q6" s="21">
        <v>0.63888888888888884</v>
      </c>
      <c r="R6" s="21">
        <v>0.63257575757575768</v>
      </c>
      <c r="S6" s="21">
        <v>0.63257575757575757</v>
      </c>
      <c r="T6" s="21">
        <v>0.41666666666666669</v>
      </c>
      <c r="U6" s="21">
        <v>0.41666666666666669</v>
      </c>
      <c r="V6" s="21">
        <v>0.84848484848484851</v>
      </c>
      <c r="W6" s="1">
        <f>AVERAGE( _xlfn.RANK.AVG(B6,B:B), _xlfn.RANK.AVG(C6, C:C),_xlfn.RANK.AVG(D6, D:D),_xlfn.RANK.AVG(E6, E:E),_xlfn.RANK.AVG(F6, F:F),_xlfn.RANK.AVG(H6, H:H))</f>
        <v>78.166666666666671</v>
      </c>
      <c r="X6">
        <f>AVERAGE(_xlfn.RANK.AVG(I6,I:I), _xlfn.RANK.AVG(J6, J:J),_xlfn.RANK.AVG(K6, K:K),_xlfn.RANK.AVG(L6, L:L),_xlfn.RANK.AVG(M6, M:M),_xlfn.RANK.AVG(O6, O:O))</f>
        <v>24.5</v>
      </c>
      <c r="Y6">
        <f>AVERAGE(_xlfn.RANK.AVG(P6,P:P), _xlfn.RANK.AVG(Q6, Q:Q),_xlfn.RANK.AVG(R6, R:R),_xlfn.RANK.AVG(S6, S:S),_xlfn.RANK.AVG(T6, T:T),_xlfn.RANK.AVG(V6, V:V))</f>
        <v>63.333333333333336</v>
      </c>
      <c r="Z6" s="2">
        <f>AVERAGE(W6:Y6)</f>
        <v>55.333333333333336</v>
      </c>
      <c r="AA6" s="11">
        <f>_xlfn.RANK.AVG(AB6, AB:AB)</f>
        <v>56.5</v>
      </c>
      <c r="AB6">
        <f>-1*Y6</f>
        <v>-63.333333333333336</v>
      </c>
      <c r="AC6">
        <f>(0.4*R6)+(0.2*S6)+(0.2*T6)+(0.2*V6)</f>
        <v>0.63257575757575768</v>
      </c>
      <c r="AD6">
        <f>RANK(AC6, AC:AC)</f>
        <v>42</v>
      </c>
      <c r="AE6">
        <f>_xlfn.RANK.AVG(I6,I:I)</f>
        <v>4</v>
      </c>
    </row>
    <row r="7" spans="1:31" x14ac:dyDescent="0.3">
      <c r="A7" s="15" t="s">
        <v>72</v>
      </c>
      <c r="B7" s="1">
        <v>0.7621212121212122</v>
      </c>
      <c r="C7" s="21">
        <v>0.87121212121212133</v>
      </c>
      <c r="D7" s="21">
        <v>0.73484848484848486</v>
      </c>
      <c r="E7" s="21">
        <v>0.73484848484848486</v>
      </c>
      <c r="F7" s="21">
        <v>0.5</v>
      </c>
      <c r="G7" s="21">
        <v>0.5</v>
      </c>
      <c r="H7" s="21">
        <v>0.96969696969696972</v>
      </c>
      <c r="I7">
        <v>0.73484848484848486</v>
      </c>
      <c r="J7">
        <v>0.88131313131313138</v>
      </c>
      <c r="K7">
        <v>0.73484848484848486</v>
      </c>
      <c r="L7">
        <v>0.73484848484848486</v>
      </c>
      <c r="M7">
        <v>0.5</v>
      </c>
      <c r="N7">
        <v>0.5</v>
      </c>
      <c r="O7">
        <v>0.96969696969696972</v>
      </c>
      <c r="P7" s="21">
        <v>0.61818181818181828</v>
      </c>
      <c r="Q7" s="21">
        <v>0.81818181818181812</v>
      </c>
      <c r="R7" s="21">
        <v>0.56818181818181823</v>
      </c>
      <c r="S7" s="21">
        <v>0.56818181818181823</v>
      </c>
      <c r="T7" s="21">
        <v>0.16666666666666671</v>
      </c>
      <c r="U7" s="21">
        <v>0.16666666666666671</v>
      </c>
      <c r="V7" s="21">
        <v>0.96969696969696972</v>
      </c>
      <c r="W7" s="1">
        <f>AVERAGE( _xlfn.RANK.AVG(B7,B:B), _xlfn.RANK.AVG(C7, C:C),_xlfn.RANK.AVG(D7, D:D),_xlfn.RANK.AVG(E7, E:E),_xlfn.RANK.AVG(F7, F:F),_xlfn.RANK.AVG(H7, H:H))</f>
        <v>49.666666666666664</v>
      </c>
      <c r="X7" s="21">
        <f>AVERAGE(_xlfn.RANK.AVG(I7,I:I), _xlfn.RANK.AVG(J7, J:J),_xlfn.RANK.AVG(K7, K:K),_xlfn.RANK.AVG(L7, L:L),_xlfn.RANK.AVG(M7, M:M),_xlfn.RANK.AVG(O7, O:O))</f>
        <v>30</v>
      </c>
      <c r="Y7" s="21">
        <f>AVERAGE(_xlfn.RANK.AVG(P7,P:P), _xlfn.RANK.AVG(Q7, Q:Q),_xlfn.RANK.AVG(R7, R:R),_xlfn.RANK.AVG(S7, S:S),_xlfn.RANK.AVG(T7, T:T),_xlfn.RANK.AVG(V7, V:V))</f>
        <v>64.5</v>
      </c>
      <c r="Z7" s="2">
        <f>AVERAGE(W7:Y7)</f>
        <v>48.05555555555555</v>
      </c>
      <c r="AA7" s="11">
        <f>_xlfn.RANK.AVG(AB7, AB:AB)</f>
        <v>58</v>
      </c>
      <c r="AB7">
        <f>-1*Y7</f>
        <v>-64.5</v>
      </c>
      <c r="AC7">
        <f>(0.4*R7)+(0.2*S7)+(0.2*T7)+(0.2*V7)</f>
        <v>0.56818181818181823</v>
      </c>
      <c r="AD7">
        <f>RANK(AC7, AC:AC)</f>
        <v>84</v>
      </c>
      <c r="AE7">
        <f>_xlfn.RANK.AVG(I7,I:I)</f>
        <v>22</v>
      </c>
    </row>
    <row r="8" spans="1:31" x14ac:dyDescent="0.3">
      <c r="A8" s="15" t="s">
        <v>31</v>
      </c>
      <c r="B8" s="1">
        <v>0.76060606060606062</v>
      </c>
      <c r="C8">
        <v>0.77272727272727282</v>
      </c>
      <c r="D8">
        <v>0.75757575757575757</v>
      </c>
      <c r="E8">
        <v>0.75757575757575757</v>
      </c>
      <c r="F8">
        <v>0.66666666666666663</v>
      </c>
      <c r="G8">
        <v>0.66666666666666663</v>
      </c>
      <c r="H8">
        <v>0.84848484848484851</v>
      </c>
      <c r="I8">
        <v>0.76893939393939403</v>
      </c>
      <c r="J8">
        <v>0.76767676767676762</v>
      </c>
      <c r="K8">
        <v>0.76893939393939392</v>
      </c>
      <c r="L8">
        <v>0.76893939393939392</v>
      </c>
      <c r="M8">
        <v>0.75</v>
      </c>
      <c r="N8">
        <v>0.75</v>
      </c>
      <c r="O8">
        <v>0.78787878787878785</v>
      </c>
      <c r="P8">
        <v>0.60656565656565653</v>
      </c>
      <c r="Q8">
        <v>0.66919191919191923</v>
      </c>
      <c r="R8">
        <v>0.59090909090909094</v>
      </c>
      <c r="S8">
        <v>0.59090909090909094</v>
      </c>
      <c r="T8">
        <v>0.33333333333333331</v>
      </c>
      <c r="U8">
        <v>0.33333333333333331</v>
      </c>
      <c r="V8" s="21">
        <v>0.84848484848484851</v>
      </c>
      <c r="W8" s="1">
        <f>AVERAGE( _xlfn.RANK.AVG(B8,B:B), _xlfn.RANK.AVG(C8, C:C),_xlfn.RANK.AVG(D8, D:D),_xlfn.RANK.AVG(E8, E:E),_xlfn.RANK.AVG(F8, F:F),_xlfn.RANK.AVG(H8, H:H))</f>
        <v>52.583333333333336</v>
      </c>
      <c r="X8">
        <f>AVERAGE(_xlfn.RANK.AVG(I8,I:I), _xlfn.RANK.AVG(J8, J:J),_xlfn.RANK.AVG(K8, K:K),_xlfn.RANK.AVG(L8, L:L),_xlfn.RANK.AVG(M8, M:M),_xlfn.RANK.AVG(O8, O:O))</f>
        <v>30.166666666666668</v>
      </c>
      <c r="Y8">
        <f>AVERAGE(_xlfn.RANK.AVG(P8,P:P), _xlfn.RANK.AVG(Q8, Q:Q),_xlfn.RANK.AVG(R8, R:R),_xlfn.RANK.AVG(S8, S:S),_xlfn.RANK.AVG(T8, T:T),_xlfn.RANK.AVG(V8, V:V))</f>
        <v>74.416666666666671</v>
      </c>
      <c r="Z8" s="2">
        <f>AVERAGE(W8:Y8)</f>
        <v>52.388888888888893</v>
      </c>
      <c r="AA8" s="11">
        <f>_xlfn.RANK.AVG(AB8, AB:AB)</f>
        <v>74.5</v>
      </c>
      <c r="AB8">
        <f>-1*Y8</f>
        <v>-74.416666666666671</v>
      </c>
      <c r="AC8">
        <f>(0.4*R8)+(0.2*S8)+(0.2*T8)+(0.2*V8)</f>
        <v>0.59090909090909094</v>
      </c>
      <c r="AD8">
        <f>RANK(AC8, AC:AC)</f>
        <v>70</v>
      </c>
      <c r="AE8">
        <f>_xlfn.RANK.AVG(I8,I:I)</f>
        <v>8</v>
      </c>
    </row>
    <row r="9" spans="1:31" x14ac:dyDescent="0.3">
      <c r="A9" s="15" t="s">
        <v>71</v>
      </c>
      <c r="B9" s="1">
        <v>0.7621212121212122</v>
      </c>
      <c r="C9" s="21">
        <v>0.87121212121212133</v>
      </c>
      <c r="D9" s="21">
        <v>0.73484848484848486</v>
      </c>
      <c r="E9" s="21">
        <v>0.73484848484848486</v>
      </c>
      <c r="F9" s="21">
        <v>0.5</v>
      </c>
      <c r="G9" s="21">
        <v>0.5</v>
      </c>
      <c r="H9" s="21">
        <v>0.96969696969696972</v>
      </c>
      <c r="I9">
        <v>0.73484848484848486</v>
      </c>
      <c r="J9">
        <v>0.86363636363636354</v>
      </c>
      <c r="K9">
        <v>0.73484848484848486</v>
      </c>
      <c r="L9">
        <v>0.73484848484848486</v>
      </c>
      <c r="M9">
        <v>0.5</v>
      </c>
      <c r="N9">
        <v>0.5</v>
      </c>
      <c r="O9">
        <v>0.96969696969696972</v>
      </c>
      <c r="P9" s="21">
        <v>0.71919191919191927</v>
      </c>
      <c r="Q9" s="21">
        <v>0.82323232323232332</v>
      </c>
      <c r="R9" s="21">
        <v>0.69318181818181823</v>
      </c>
      <c r="S9" s="21">
        <v>0.69318181818181823</v>
      </c>
      <c r="T9" s="21">
        <v>0.41666666666666669</v>
      </c>
      <c r="U9" s="21">
        <v>0.41666666666666669</v>
      </c>
      <c r="V9" s="21">
        <v>0.96969696969696972</v>
      </c>
      <c r="W9" s="1">
        <f>AVERAGE( _xlfn.RANK.AVG(B9,B:B), _xlfn.RANK.AVG(C9, C:C),_xlfn.RANK.AVG(D9, D:D),_xlfn.RANK.AVG(E9, E:E),_xlfn.RANK.AVG(F9, F:F),_xlfn.RANK.AVG(H9, H:H))</f>
        <v>49.666666666666664</v>
      </c>
      <c r="X9">
        <f>AVERAGE(_xlfn.RANK.AVG(I9,I:I), _xlfn.RANK.AVG(J9, J:J),_xlfn.RANK.AVG(K9, K:K),_xlfn.RANK.AVG(L9, L:L),_xlfn.RANK.AVG(M9, M:M),_xlfn.RANK.AVG(O9, O:O))</f>
        <v>30.333333333333332</v>
      </c>
      <c r="Y9" s="21">
        <f>AVERAGE(_xlfn.RANK.AVG(P9,P:P), _xlfn.RANK.AVG(Q9, Q:Q),_xlfn.RANK.AVG(R9, R:R),_xlfn.RANK.AVG(S9, S:S),_xlfn.RANK.AVG(T9, T:T),_xlfn.RANK.AVG(V9, V:V))</f>
        <v>22.75</v>
      </c>
      <c r="Z9" s="2">
        <f>AVERAGE(W9:Y9)</f>
        <v>34.25</v>
      </c>
      <c r="AA9" s="11">
        <f>_xlfn.RANK.AVG(AB9, AB:AB)</f>
        <v>3</v>
      </c>
      <c r="AB9">
        <f>-1*Y9</f>
        <v>-22.75</v>
      </c>
      <c r="AC9">
        <f>(0.4*R9)+(0.2*S9)+(0.2*T9)+(0.2*V9)</f>
        <v>0.69318181818181823</v>
      </c>
      <c r="AD9">
        <f>RANK(AC9, AC:AC)</f>
        <v>12</v>
      </c>
      <c r="AE9">
        <f>_xlfn.RANK.AVG(I9,I:I)</f>
        <v>22</v>
      </c>
    </row>
    <row r="10" spans="1:31" ht="28.8" x14ac:dyDescent="0.3">
      <c r="A10" s="15" t="s">
        <v>138</v>
      </c>
      <c r="B10" s="1">
        <v>0.76136363636363646</v>
      </c>
      <c r="C10" s="21">
        <v>0.77525252525252519</v>
      </c>
      <c r="D10" s="21">
        <v>0.76136363636363635</v>
      </c>
      <c r="E10" s="21">
        <v>0.76136363636363635</v>
      </c>
      <c r="F10" s="21">
        <v>0.91666666666666663</v>
      </c>
      <c r="G10" s="21">
        <v>0.91666666666666663</v>
      </c>
      <c r="H10" s="21">
        <v>0.60606060606060608</v>
      </c>
      <c r="I10">
        <v>0.77651515151515149</v>
      </c>
      <c r="J10">
        <v>0.77020202020202022</v>
      </c>
      <c r="K10">
        <v>0.77651515151515138</v>
      </c>
      <c r="L10">
        <v>0.77651515151515149</v>
      </c>
      <c r="M10">
        <v>0.91666666666666663</v>
      </c>
      <c r="N10">
        <v>0.91666666666666663</v>
      </c>
      <c r="O10">
        <v>0.63636363636363635</v>
      </c>
      <c r="P10" s="21">
        <v>0.6515151515151516</v>
      </c>
      <c r="Q10" s="21">
        <v>0.70959595959595956</v>
      </c>
      <c r="R10" s="21">
        <v>0.65151515151515149</v>
      </c>
      <c r="S10" s="21">
        <v>0.65151515151515149</v>
      </c>
      <c r="T10" s="21">
        <v>0.66666666666666663</v>
      </c>
      <c r="U10" s="21">
        <v>0.66666666666666663</v>
      </c>
      <c r="V10" s="21">
        <v>0.63636363636363635</v>
      </c>
      <c r="W10" s="1">
        <f>AVERAGE( _xlfn.RANK.AVG(B10,B:B), _xlfn.RANK.AVG(C10, C:C),_xlfn.RANK.AVG(D10, D:D),_xlfn.RANK.AVG(E10, E:E),_xlfn.RANK.AVG(F10, F:F),_xlfn.RANK.AVG(H10, H:H))</f>
        <v>50.916666666666664</v>
      </c>
      <c r="X10">
        <f>AVERAGE(_xlfn.RANK.AVG(I10,I:I), _xlfn.RANK.AVG(J10, J:J),_xlfn.RANK.AVG(K10, K:K),_xlfn.RANK.AVG(L10, L:L),_xlfn.RANK.AVG(M10, M:M),_xlfn.RANK.AVG(O10, O:O))</f>
        <v>30.833333333333332</v>
      </c>
      <c r="Y10">
        <f>AVERAGE(_xlfn.RANK.AVG(P10,P:P), _xlfn.RANK.AVG(Q10, Q:Q),_xlfn.RANK.AVG(R10, R:R),_xlfn.RANK.AVG(S10, S:S),_xlfn.RANK.AVG(T10, T:T),_xlfn.RANK.AVG(V10, V:V))</f>
        <v>49.333333333333336</v>
      </c>
      <c r="Z10" s="2">
        <f>AVERAGE(W10:Y10)</f>
        <v>43.69444444444445</v>
      </c>
      <c r="AA10" s="11">
        <f>_xlfn.RANK.AVG(AB10, AB:AB)</f>
        <v>30</v>
      </c>
      <c r="AB10">
        <f>-1*Y10</f>
        <v>-49.333333333333336</v>
      </c>
      <c r="AC10">
        <f>(0.4*R10)+(0.2*S10)+(0.2*T10)+(0.2*V10)</f>
        <v>0.6515151515151516</v>
      </c>
      <c r="AD10">
        <f>RANK(AC10, AC:AC)</f>
        <v>26</v>
      </c>
      <c r="AE10">
        <f>_xlfn.RANK.AVG(I10,I:I)</f>
        <v>6</v>
      </c>
    </row>
    <row r="11" spans="1:31" x14ac:dyDescent="0.3">
      <c r="A11" s="15" t="s">
        <v>155</v>
      </c>
      <c r="B11" s="1">
        <v>0.74621212121212133</v>
      </c>
      <c r="C11" s="21">
        <v>0.75252525252525249</v>
      </c>
      <c r="D11" s="21">
        <v>0.74621212121212122</v>
      </c>
      <c r="E11" s="21">
        <v>0.74621212121212122</v>
      </c>
      <c r="F11" s="21">
        <v>0.58333333333333337</v>
      </c>
      <c r="G11" s="21">
        <v>0.58333333333333337</v>
      </c>
      <c r="H11" s="21">
        <v>0.90909090909090906</v>
      </c>
      <c r="I11">
        <v>0.74621212121212133</v>
      </c>
      <c r="J11">
        <v>0.77777777777777779</v>
      </c>
      <c r="K11">
        <v>0.74621212121212122</v>
      </c>
      <c r="L11">
        <v>0.74621212121212122</v>
      </c>
      <c r="M11">
        <v>0.58333333333333337</v>
      </c>
      <c r="N11">
        <v>0.58333333333333337</v>
      </c>
      <c r="O11">
        <v>0.90909090909090906</v>
      </c>
      <c r="P11" s="21">
        <v>0.63636363636363646</v>
      </c>
      <c r="Q11" s="21">
        <v>0.6742424242424242</v>
      </c>
      <c r="R11" s="21">
        <v>0.63636363636363635</v>
      </c>
      <c r="S11" s="21">
        <v>0.63636363636363635</v>
      </c>
      <c r="T11" s="21">
        <v>0.33333333333333331</v>
      </c>
      <c r="U11" s="21">
        <v>0.33333333333333331</v>
      </c>
      <c r="V11" s="21">
        <v>0.93939393939393945</v>
      </c>
      <c r="W11" s="1">
        <f>AVERAGE( _xlfn.RANK.AVG(B11,B:B), _xlfn.RANK.AVG(C11, C:C),_xlfn.RANK.AVG(D11, D:D),_xlfn.RANK.AVG(E11, E:E),_xlfn.RANK.AVG(F11, F:F),_xlfn.RANK.AVG(H11, H:H))</f>
        <v>63.083333333333336</v>
      </c>
      <c r="X11">
        <f>AVERAGE(_xlfn.RANK.AVG(I11,I:I), _xlfn.RANK.AVG(J11, J:J),_xlfn.RANK.AVG(K11, K:K),_xlfn.RANK.AVG(L11, L:L),_xlfn.RANK.AVG(M11, M:M),_xlfn.RANK.AVG(O11, O:O))</f>
        <v>31.333333333333332</v>
      </c>
      <c r="Y11">
        <f>AVERAGE(_xlfn.RANK.AVG(P11,P:P), _xlfn.RANK.AVG(Q11, Q:Q),_xlfn.RANK.AVG(R11, R:R),_xlfn.RANK.AVG(S11, S:S),_xlfn.RANK.AVG(T11, T:T),_xlfn.RANK.AVG(V11, V:V))</f>
        <v>54.25</v>
      </c>
      <c r="Z11" s="2">
        <f>AVERAGE(W11:Y11)</f>
        <v>49.555555555555564</v>
      </c>
      <c r="AA11" s="11">
        <f>_xlfn.RANK.AVG(AB11, AB:AB)</f>
        <v>38</v>
      </c>
      <c r="AB11">
        <f>-1*Y11</f>
        <v>-54.25</v>
      </c>
      <c r="AC11">
        <f>(0.4*R11)+(0.2*S11)+(0.2*T11)+(0.2*V11)</f>
        <v>0.63636363636363635</v>
      </c>
      <c r="AD11">
        <f>RANK(AC11, AC:AC)</f>
        <v>39</v>
      </c>
      <c r="AE11">
        <f>_xlfn.RANK.AVG(I11,I:I)</f>
        <v>14.5</v>
      </c>
    </row>
    <row r="12" spans="1:31" x14ac:dyDescent="0.3">
      <c r="A12" s="15" t="s">
        <v>30</v>
      </c>
      <c r="B12" s="1">
        <v>0.76060606060606062</v>
      </c>
      <c r="C12">
        <v>0.77272727272727282</v>
      </c>
      <c r="D12">
        <v>0.75757575757575757</v>
      </c>
      <c r="E12">
        <v>0.75757575757575757</v>
      </c>
      <c r="F12">
        <v>0.66666666666666663</v>
      </c>
      <c r="G12">
        <v>0.66666666666666663</v>
      </c>
      <c r="H12">
        <v>0.84848484848484851</v>
      </c>
      <c r="I12">
        <v>0.76893939393939403</v>
      </c>
      <c r="J12">
        <v>0.75505050505050497</v>
      </c>
      <c r="K12">
        <v>0.76893939393939392</v>
      </c>
      <c r="L12">
        <v>0.76893939393939392</v>
      </c>
      <c r="M12">
        <v>0.75</v>
      </c>
      <c r="N12">
        <v>0.75</v>
      </c>
      <c r="O12">
        <v>0.78787878787878785</v>
      </c>
      <c r="P12">
        <v>0.58080808080808088</v>
      </c>
      <c r="Q12">
        <v>0.69191919191919193</v>
      </c>
      <c r="R12">
        <v>0.55303030303030309</v>
      </c>
      <c r="S12">
        <v>0.55303030303030309</v>
      </c>
      <c r="T12">
        <v>0.16666666666666671</v>
      </c>
      <c r="U12">
        <v>0.16666666666666671</v>
      </c>
      <c r="V12" s="21">
        <v>0.93939393939393945</v>
      </c>
      <c r="W12" s="1">
        <f>AVERAGE( _xlfn.RANK.AVG(B12,B:B), _xlfn.RANK.AVG(C12, C:C),_xlfn.RANK.AVG(D12, D:D),_xlfn.RANK.AVG(E12, E:E),_xlfn.RANK.AVG(F12, F:F),_xlfn.RANK.AVG(H12, H:H))</f>
        <v>52.583333333333336</v>
      </c>
      <c r="X12">
        <f>AVERAGE(_xlfn.RANK.AVG(I12,I:I), _xlfn.RANK.AVG(J12, J:J),_xlfn.RANK.AVG(K12, K:K),_xlfn.RANK.AVG(L12, L:L),_xlfn.RANK.AVG(M12, M:M),_xlfn.RANK.AVG(O12, O:O))</f>
        <v>32.5</v>
      </c>
      <c r="Y12">
        <f>AVERAGE(_xlfn.RANK.AVG(P12,P:P), _xlfn.RANK.AVG(Q12, Q:Q),_xlfn.RANK.AVG(R12, R:R),_xlfn.RANK.AVG(S12, S:S),_xlfn.RANK.AVG(T12, T:T),_xlfn.RANK.AVG(V12, V:V))</f>
        <v>81.833333333333329</v>
      </c>
      <c r="Z12" s="2">
        <f>AVERAGE(W12:Y12)</f>
        <v>55.638888888888893</v>
      </c>
      <c r="AA12" s="11">
        <f>_xlfn.RANK.AVG(AB12, AB:AB)</f>
        <v>88</v>
      </c>
      <c r="AB12">
        <f>-1*Y12</f>
        <v>-81.833333333333329</v>
      </c>
      <c r="AC12">
        <f>(0.4*R12)+(0.2*S12)+(0.2*T12)+(0.2*V12)</f>
        <v>0.55303030303030309</v>
      </c>
      <c r="AD12">
        <f>RANK(AC12, AC:AC)</f>
        <v>90</v>
      </c>
      <c r="AE12">
        <f>_xlfn.RANK.AVG(I12,I:I)</f>
        <v>8</v>
      </c>
    </row>
    <row r="13" spans="1:31" ht="28.8" x14ac:dyDescent="0.3">
      <c r="A13" s="15" t="s">
        <v>156</v>
      </c>
      <c r="B13" s="1">
        <v>0.74621212121212133</v>
      </c>
      <c r="C13" s="21">
        <v>0.75252525252525249</v>
      </c>
      <c r="D13" s="21">
        <v>0.74621212121212122</v>
      </c>
      <c r="E13" s="21">
        <v>0.74621212121212122</v>
      </c>
      <c r="F13" s="21">
        <v>0.58333333333333337</v>
      </c>
      <c r="G13" s="21">
        <v>0.58333333333333337</v>
      </c>
      <c r="H13" s="21">
        <v>0.90909090909090906</v>
      </c>
      <c r="I13">
        <v>0.74621212121212133</v>
      </c>
      <c r="J13">
        <v>0.76010101010101017</v>
      </c>
      <c r="K13">
        <v>0.74621212121212122</v>
      </c>
      <c r="L13">
        <v>0.74621212121212122</v>
      </c>
      <c r="M13">
        <v>0.58333333333333337</v>
      </c>
      <c r="N13">
        <v>0.58333333333333337</v>
      </c>
      <c r="O13">
        <v>0.90909090909090906</v>
      </c>
      <c r="P13" s="21">
        <v>0.63636363636363646</v>
      </c>
      <c r="Q13" s="21">
        <v>0.66414141414141414</v>
      </c>
      <c r="R13" s="21">
        <v>0.63636363636363635</v>
      </c>
      <c r="S13" s="21">
        <v>0.63636363636363635</v>
      </c>
      <c r="T13" s="21">
        <v>0.33333333333333331</v>
      </c>
      <c r="U13" s="21">
        <v>0.33333333333333331</v>
      </c>
      <c r="V13" s="21">
        <v>0.93939393939393945</v>
      </c>
      <c r="W13" s="1">
        <f>AVERAGE( _xlfn.RANK.AVG(B13,B:B), _xlfn.RANK.AVG(C13, C:C),_xlfn.RANK.AVG(D13, D:D),_xlfn.RANK.AVG(E13, E:E),_xlfn.RANK.AVG(F13, F:F),_xlfn.RANK.AVG(H13, H:H))</f>
        <v>63.083333333333336</v>
      </c>
      <c r="X13">
        <f>AVERAGE(_xlfn.RANK.AVG(I13,I:I), _xlfn.RANK.AVG(J13, J:J),_xlfn.RANK.AVG(K13, K:K),_xlfn.RANK.AVG(L13, L:L),_xlfn.RANK.AVG(M13, M:M),_xlfn.RANK.AVG(O13, O:O))</f>
        <v>33.583333333333336</v>
      </c>
      <c r="Y13">
        <f>AVERAGE(_xlfn.RANK.AVG(P13,P:P), _xlfn.RANK.AVG(Q13, Q:Q),_xlfn.RANK.AVG(R13, R:R),_xlfn.RANK.AVG(S13, S:S),_xlfn.RANK.AVG(T13, T:T),_xlfn.RANK.AVG(V13, V:V))</f>
        <v>55</v>
      </c>
      <c r="Z13" s="2">
        <f>AVERAGE(W13:Y13)</f>
        <v>50.555555555555564</v>
      </c>
      <c r="AA13" s="11">
        <f>_xlfn.RANK.AVG(AB13, AB:AB)</f>
        <v>40</v>
      </c>
      <c r="AB13">
        <f>-1*Y13</f>
        <v>-55</v>
      </c>
      <c r="AC13">
        <f>(0.4*R13)+(0.2*S13)+(0.2*T13)+(0.2*V13)</f>
        <v>0.63636363636363635</v>
      </c>
      <c r="AD13">
        <f>RANK(AC13, AC:AC)</f>
        <v>39</v>
      </c>
      <c r="AE13">
        <f>_xlfn.RANK.AVG(I13,I:I)</f>
        <v>14.5</v>
      </c>
    </row>
    <row r="14" spans="1:31" x14ac:dyDescent="0.3">
      <c r="A14" s="15" t="s">
        <v>54</v>
      </c>
      <c r="B14" s="1">
        <v>0.78434343434343445</v>
      </c>
      <c r="C14" s="21">
        <v>0.78535353535353536</v>
      </c>
      <c r="D14" s="21">
        <v>0.78409090909090895</v>
      </c>
      <c r="E14" s="21">
        <v>0.78409090909090917</v>
      </c>
      <c r="F14" s="21">
        <v>0.75</v>
      </c>
      <c r="G14" s="21">
        <v>0.75</v>
      </c>
      <c r="H14" s="21">
        <v>0.81818181818181823</v>
      </c>
      <c r="I14">
        <v>0.75757575757575757</v>
      </c>
      <c r="J14">
        <v>0.75252525252525249</v>
      </c>
      <c r="K14">
        <v>0.75757575757575757</v>
      </c>
      <c r="L14">
        <v>0.75757575757575757</v>
      </c>
      <c r="M14">
        <v>0.66666666666666663</v>
      </c>
      <c r="N14">
        <v>0.66666666666666663</v>
      </c>
      <c r="O14">
        <v>0.84848484848484851</v>
      </c>
      <c r="P14" s="21">
        <v>0.67727272727272725</v>
      </c>
      <c r="Q14" s="21">
        <v>0.73484848484848486</v>
      </c>
      <c r="R14" s="21">
        <v>0.66287878787878785</v>
      </c>
      <c r="S14" s="21">
        <v>0.66287878787878785</v>
      </c>
      <c r="T14" s="21">
        <v>0.41666666666666669</v>
      </c>
      <c r="U14" s="21">
        <v>0.41666666666666669</v>
      </c>
      <c r="V14" s="21">
        <v>0.90909090909090906</v>
      </c>
      <c r="W14" s="1">
        <f>AVERAGE( _xlfn.RANK.AVG(B14,B:B), _xlfn.RANK.AVG(C14, C:C),_xlfn.RANK.AVG(D14, D:D),_xlfn.RANK.AVG(E14, E:E),_xlfn.RANK.AVG(F14, F:F),_xlfn.RANK.AVG(H14, H:H))</f>
        <v>37.833333333333336</v>
      </c>
      <c r="X14" s="21">
        <f>AVERAGE(_xlfn.RANK.AVG(I14,I:I), _xlfn.RANK.AVG(J14, J:J),_xlfn.RANK.AVG(K14, K:K),_xlfn.RANK.AVG(L14, L:L),_xlfn.RANK.AVG(M14, M:M),_xlfn.RANK.AVG(O14, O:O))</f>
        <v>34.75</v>
      </c>
      <c r="Y14" s="21">
        <f>AVERAGE(_xlfn.RANK.AVG(P14,P:P), _xlfn.RANK.AVG(Q14, Q:Q),_xlfn.RANK.AVG(R14, R:R),_xlfn.RANK.AVG(S14, S:S),_xlfn.RANK.AVG(T14, T:T),_xlfn.RANK.AVG(V14, V:V))</f>
        <v>37.25</v>
      </c>
      <c r="Z14" s="2">
        <f>AVERAGE(W14:Y14)</f>
        <v>36.611111111111114</v>
      </c>
      <c r="AA14" s="11">
        <f>_xlfn.RANK.AVG(AB14, AB:AB)</f>
        <v>17</v>
      </c>
      <c r="AB14">
        <f>-1*Y14</f>
        <v>-37.25</v>
      </c>
      <c r="AC14">
        <f>(0.4*R14)+(0.2*S14)+(0.2*T14)+(0.2*V14)</f>
        <v>0.66287878787878785</v>
      </c>
      <c r="AD14">
        <f>RANK(AC14, AC:AC)</f>
        <v>22</v>
      </c>
      <c r="AE14">
        <f>_xlfn.RANK.AVG(I14,I:I)</f>
        <v>12</v>
      </c>
    </row>
    <row r="15" spans="1:31" x14ac:dyDescent="0.3">
      <c r="A15" s="15" t="s">
        <v>67</v>
      </c>
      <c r="B15" s="1">
        <v>0.77575757575757587</v>
      </c>
      <c r="C15">
        <v>0.81818181818181812</v>
      </c>
      <c r="D15">
        <v>0.76515151515151525</v>
      </c>
      <c r="E15">
        <v>0.76515151515151514</v>
      </c>
      <c r="F15">
        <v>0.83333333333333337</v>
      </c>
      <c r="G15">
        <v>0.83333333333333337</v>
      </c>
      <c r="H15">
        <v>0.69696969696969702</v>
      </c>
      <c r="I15">
        <v>0.73863636363636365</v>
      </c>
      <c r="J15">
        <v>0.8005050505050505</v>
      </c>
      <c r="K15">
        <v>0.73863636363636365</v>
      </c>
      <c r="L15">
        <v>0.73863636363636365</v>
      </c>
      <c r="M15">
        <v>0.75</v>
      </c>
      <c r="N15">
        <v>0.75</v>
      </c>
      <c r="O15">
        <v>0.72727272727272729</v>
      </c>
      <c r="P15">
        <v>0.65303030303030307</v>
      </c>
      <c r="Q15">
        <v>0.73484848484848486</v>
      </c>
      <c r="R15">
        <v>0.63257575757575768</v>
      </c>
      <c r="S15">
        <v>0.63257575757575757</v>
      </c>
      <c r="T15">
        <v>0.41666666666666669</v>
      </c>
      <c r="U15">
        <v>0.41666666666666669</v>
      </c>
      <c r="V15">
        <v>0.84848484848484851</v>
      </c>
      <c r="W15" s="1">
        <f>AVERAGE( _xlfn.RANK.AVG(B15,B:B), _xlfn.RANK.AVG(C15, C:C),_xlfn.RANK.AVG(D15, D:D),_xlfn.RANK.AVG(E15, E:E),_xlfn.RANK.AVG(F15, F:F),_xlfn.RANK.AVG(H15, H:H))</f>
        <v>41.166666666666664</v>
      </c>
      <c r="X15">
        <f>AVERAGE(_xlfn.RANK.AVG(I15,I:I), _xlfn.RANK.AVG(J15, J:J),_xlfn.RANK.AVG(K15, K:K),_xlfn.RANK.AVG(L15, L:L),_xlfn.RANK.AVG(M15, M:M),_xlfn.RANK.AVG(O15, O:O))</f>
        <v>35.416666666666664</v>
      </c>
      <c r="Y15">
        <f>AVERAGE(_xlfn.RANK.AVG(P15,P:P), _xlfn.RANK.AVG(Q15, Q:Q),_xlfn.RANK.AVG(R15, R:R),_xlfn.RANK.AVG(S15, S:S),_xlfn.RANK.AVG(T15, T:T),_xlfn.RANK.AVG(V15, V:V))</f>
        <v>49.583333333333336</v>
      </c>
      <c r="Z15" s="2">
        <f>AVERAGE(W15:Y15)</f>
        <v>42.05555555555555</v>
      </c>
      <c r="AA15" s="11">
        <f>_xlfn.RANK.AVG(AB15, AB:AB)</f>
        <v>31</v>
      </c>
      <c r="AB15">
        <f>-1*Y15</f>
        <v>-49.583333333333336</v>
      </c>
      <c r="AC15">
        <f>(0.4*R15)+(0.2*S15)+(0.2*T15)+(0.2*V15)</f>
        <v>0.63257575757575768</v>
      </c>
      <c r="AD15">
        <f>RANK(AC15, AC:AC)</f>
        <v>42</v>
      </c>
      <c r="AE15">
        <f>_xlfn.RANK.AVG(I15,I:I)</f>
        <v>19</v>
      </c>
    </row>
    <row r="16" spans="1:31" ht="28.8" x14ac:dyDescent="0.3">
      <c r="A16" s="15" t="s">
        <v>148</v>
      </c>
      <c r="B16" s="1">
        <v>0.77272727272727271</v>
      </c>
      <c r="C16" s="21">
        <v>0.85858585858585856</v>
      </c>
      <c r="D16" s="21">
        <v>0.77272727272727271</v>
      </c>
      <c r="E16" s="21">
        <v>0.77272727272727271</v>
      </c>
      <c r="F16" s="21">
        <v>0.66666666666666663</v>
      </c>
      <c r="G16" s="21">
        <v>0.66666666666666663</v>
      </c>
      <c r="H16" s="21">
        <v>0.87878787878787878</v>
      </c>
      <c r="I16">
        <v>0.73106060606060619</v>
      </c>
      <c r="J16">
        <v>0.83838383838383834</v>
      </c>
      <c r="K16">
        <v>0.73106060606060608</v>
      </c>
      <c r="L16">
        <v>0.73106060606060608</v>
      </c>
      <c r="M16">
        <v>0.58333333333333337</v>
      </c>
      <c r="N16">
        <v>0.58333333333333337</v>
      </c>
      <c r="O16">
        <v>0.87878787878787878</v>
      </c>
      <c r="P16" s="21">
        <v>0.62878787878787867</v>
      </c>
      <c r="Q16" s="21">
        <v>0.72727272727272718</v>
      </c>
      <c r="R16" s="21">
        <v>0.62878787878787867</v>
      </c>
      <c r="S16" s="21">
        <v>0.62878787878787878</v>
      </c>
      <c r="T16" s="21">
        <v>0.5</v>
      </c>
      <c r="U16" s="21">
        <v>0.5</v>
      </c>
      <c r="V16" s="21">
        <v>0.75757575757575757</v>
      </c>
      <c r="W16" s="1">
        <f>AVERAGE( _xlfn.RANK.AVG(B16,B:B), _xlfn.RANK.AVG(C16, C:C),_xlfn.RANK.AVG(D16, D:D),_xlfn.RANK.AVG(E16, E:E),_xlfn.RANK.AVG(F16, F:F),_xlfn.RANK.AVG(H16, H:H))</f>
        <v>37.166666666666664</v>
      </c>
      <c r="X16">
        <f>AVERAGE(_xlfn.RANK.AVG(I16,I:I), _xlfn.RANK.AVG(J16, J:J),_xlfn.RANK.AVG(K16, K:K),_xlfn.RANK.AVG(L16, L:L),_xlfn.RANK.AVG(M16, M:M),_xlfn.RANK.AVG(O16, O:O))</f>
        <v>35.916666666666664</v>
      </c>
      <c r="Y16">
        <f>AVERAGE(_xlfn.RANK.AVG(P16,P:P), _xlfn.RANK.AVG(Q16, Q:Q),_xlfn.RANK.AVG(R16, R:R),_xlfn.RANK.AVG(S16, S:S),_xlfn.RANK.AVG(T16, T:T),_xlfn.RANK.AVG(V16, V:V))</f>
        <v>56.916666666666664</v>
      </c>
      <c r="Z16" s="2">
        <f>AVERAGE(W16:Y16)</f>
        <v>43.333333333333336</v>
      </c>
      <c r="AA16" s="11">
        <f>_xlfn.RANK.AVG(AB16, AB:AB)</f>
        <v>43</v>
      </c>
      <c r="AB16">
        <f>-1*Y16</f>
        <v>-56.916666666666664</v>
      </c>
      <c r="AC16">
        <f>(0.4*R16)+(0.2*S16)+(0.2*T16)+(0.2*V16)</f>
        <v>0.62878787878787867</v>
      </c>
      <c r="AD16">
        <f>RANK(AC16, AC:AC)</f>
        <v>47</v>
      </c>
      <c r="AE16">
        <f>_xlfn.RANK.AVG(I16,I:I)</f>
        <v>26.5</v>
      </c>
    </row>
    <row r="17" spans="1:31" x14ac:dyDescent="0.3">
      <c r="A17" s="15" t="s">
        <v>60</v>
      </c>
      <c r="B17" s="1">
        <v>0.75555555555555565</v>
      </c>
      <c r="C17" s="21">
        <v>0.79292929292929293</v>
      </c>
      <c r="D17" s="21">
        <v>0.7462121212121211</v>
      </c>
      <c r="E17" s="21">
        <v>0.74621212121212122</v>
      </c>
      <c r="F17" s="21">
        <v>0.91666666666666663</v>
      </c>
      <c r="G17" s="21">
        <v>0.91666666666666663</v>
      </c>
      <c r="H17" s="21">
        <v>0.5757575757575758</v>
      </c>
      <c r="I17">
        <v>0.76136363636363646</v>
      </c>
      <c r="J17">
        <v>0.75757575757575757</v>
      </c>
      <c r="K17">
        <v>0.76136363636363635</v>
      </c>
      <c r="L17">
        <v>0.76136363636363635</v>
      </c>
      <c r="M17">
        <v>0.91666666666666663</v>
      </c>
      <c r="N17">
        <v>0.91666666666666663</v>
      </c>
      <c r="O17">
        <v>0.60606060606060608</v>
      </c>
      <c r="P17" s="21">
        <v>0.51666666666666661</v>
      </c>
      <c r="Q17" s="21">
        <v>0.64393939393939392</v>
      </c>
      <c r="R17" s="21">
        <v>0.48484848484848481</v>
      </c>
      <c r="S17" s="21">
        <v>0.48484848484848492</v>
      </c>
      <c r="T17" s="21">
        <v>0.33333333333333331</v>
      </c>
      <c r="U17" s="21">
        <v>0.33333333333333331</v>
      </c>
      <c r="V17" s="21">
        <v>0.63636363636363635</v>
      </c>
      <c r="W17" s="1">
        <f>AVERAGE( _xlfn.RANK.AVG(B17,B:B), _xlfn.RANK.AVG(C17, C:C),_xlfn.RANK.AVG(D17, D:D),_xlfn.RANK.AVG(E17, E:E),_xlfn.RANK.AVG(F17, F:F),_xlfn.RANK.AVG(H17, H:H))</f>
        <v>55.416666666666664</v>
      </c>
      <c r="X17" s="21">
        <f>AVERAGE(_xlfn.RANK.AVG(I17,I:I), _xlfn.RANK.AVG(J17, J:J),_xlfn.RANK.AVG(K17, K:K),_xlfn.RANK.AVG(L17, L:L),_xlfn.RANK.AVG(M17, M:M),_xlfn.RANK.AVG(O17, O:O))</f>
        <v>35.916666666666664</v>
      </c>
      <c r="Y17" s="21">
        <f>AVERAGE(_xlfn.RANK.AVG(P17,P:P), _xlfn.RANK.AVG(Q17, Q:Q),_xlfn.RANK.AVG(R17, R:R),_xlfn.RANK.AVG(S17, S:S),_xlfn.RANK.AVG(T17, T:T),_xlfn.RANK.AVG(V17, V:V))</f>
        <v>119.25</v>
      </c>
      <c r="Z17" s="2">
        <f>AVERAGE(W17:Y17)</f>
        <v>70.194444444444443</v>
      </c>
      <c r="AA17" s="11">
        <f>_xlfn.RANK.AVG(AB17, AB:AB)</f>
        <v>140</v>
      </c>
      <c r="AB17">
        <f>-1*Y17</f>
        <v>-119.25</v>
      </c>
      <c r="AC17">
        <f>(0.4*R17)+(0.2*S17)+(0.2*T17)+(0.2*V17)</f>
        <v>0.48484848484848486</v>
      </c>
      <c r="AD17">
        <f>RANK(AC17, AC:AC)</f>
        <v>148</v>
      </c>
      <c r="AE17">
        <f>_xlfn.RANK.AVG(I17,I:I)</f>
        <v>10</v>
      </c>
    </row>
    <row r="18" spans="1:31" ht="28.8" x14ac:dyDescent="0.3">
      <c r="A18" s="15" t="s">
        <v>79</v>
      </c>
      <c r="B18" s="1">
        <v>0.75303030303030305</v>
      </c>
      <c r="C18">
        <v>0.82575757575757569</v>
      </c>
      <c r="D18">
        <v>0.73484848484848486</v>
      </c>
      <c r="E18">
        <v>0.73484848484848486</v>
      </c>
      <c r="F18">
        <v>0.83333333333333337</v>
      </c>
      <c r="G18">
        <v>0.83333333333333337</v>
      </c>
      <c r="H18">
        <v>0.63636363636363635</v>
      </c>
      <c r="I18">
        <v>0.73484848484848486</v>
      </c>
      <c r="J18">
        <v>0.82828282828282829</v>
      </c>
      <c r="K18">
        <v>0.73484848484848486</v>
      </c>
      <c r="L18">
        <v>0.73484848484848486</v>
      </c>
      <c r="M18">
        <v>0.83333333333333337</v>
      </c>
      <c r="N18">
        <v>0.83333333333333337</v>
      </c>
      <c r="O18">
        <v>0.63636363636363635</v>
      </c>
      <c r="P18">
        <v>0.69696969696969702</v>
      </c>
      <c r="Q18">
        <v>0.77272727272727282</v>
      </c>
      <c r="R18">
        <v>0.67803030303030298</v>
      </c>
      <c r="S18">
        <v>0.67803030303030298</v>
      </c>
      <c r="T18">
        <v>0.75</v>
      </c>
      <c r="U18">
        <v>0.75</v>
      </c>
      <c r="V18">
        <v>0.60606060606060608</v>
      </c>
      <c r="W18" s="1">
        <f>AVERAGE( _xlfn.RANK.AVG(B18,B:B), _xlfn.RANK.AVG(C18, C:C),_xlfn.RANK.AVG(D18, D:D),_xlfn.RANK.AVG(E18, E:E),_xlfn.RANK.AVG(F18, F:F),_xlfn.RANK.AVG(H18, H:H))</f>
        <v>58.25</v>
      </c>
      <c r="X18">
        <f>AVERAGE(_xlfn.RANK.AVG(I18,I:I), _xlfn.RANK.AVG(J18, J:J),_xlfn.RANK.AVG(K18, K:K),_xlfn.RANK.AVG(L18, L:L),_xlfn.RANK.AVG(M18, M:M),_xlfn.RANK.AVG(O18, O:O))</f>
        <v>36.666666666666664</v>
      </c>
      <c r="Y18">
        <f>AVERAGE(_xlfn.RANK.AVG(P18,P:P), _xlfn.RANK.AVG(Q18, Q:Q),_xlfn.RANK.AVG(R18, R:R),_xlfn.RANK.AVG(S18, S:S),_xlfn.RANK.AVG(T18, T:T),_xlfn.RANK.AVG(V18, V:V))</f>
        <v>35.333333333333336</v>
      </c>
      <c r="Z18" s="2">
        <f>AVERAGE(W18:Y18)</f>
        <v>43.416666666666664</v>
      </c>
      <c r="AA18" s="11">
        <f>_xlfn.RANK.AVG(AB18, AB:AB)</f>
        <v>15</v>
      </c>
      <c r="AB18">
        <f>-1*Y18</f>
        <v>-35.333333333333336</v>
      </c>
      <c r="AC18">
        <f>(0.4*R18)+(0.2*S18)+(0.2*T18)+(0.2*V18)</f>
        <v>0.67803030303030298</v>
      </c>
      <c r="AD18">
        <f>RANK(AC18, AC:AC)</f>
        <v>16</v>
      </c>
      <c r="AE18">
        <f>_xlfn.RANK.AVG(I18,I:I)</f>
        <v>22</v>
      </c>
    </row>
    <row r="19" spans="1:31" ht="28.8" x14ac:dyDescent="0.3">
      <c r="A19" s="15" t="s">
        <v>108</v>
      </c>
      <c r="B19" s="1">
        <v>0.75000000000000011</v>
      </c>
      <c r="C19" s="21">
        <v>0.82828282828282829</v>
      </c>
      <c r="D19" s="21">
        <v>0.75000000000000022</v>
      </c>
      <c r="E19" s="21">
        <v>0.75</v>
      </c>
      <c r="F19" s="21">
        <v>0.83333333333333337</v>
      </c>
      <c r="G19" s="21">
        <v>0.83333333333333337</v>
      </c>
      <c r="H19" s="21">
        <v>0.66666666666666663</v>
      </c>
      <c r="I19">
        <v>0.73484848484848486</v>
      </c>
      <c r="J19">
        <v>0.81060606060606066</v>
      </c>
      <c r="K19">
        <v>0.73484848484848486</v>
      </c>
      <c r="L19">
        <v>0.73484848484848486</v>
      </c>
      <c r="M19">
        <v>0.83333333333333337</v>
      </c>
      <c r="N19">
        <v>0.83333333333333337</v>
      </c>
      <c r="O19">
        <v>0.63636363636363635</v>
      </c>
      <c r="P19" s="21">
        <v>0.68939393939393956</v>
      </c>
      <c r="Q19" s="21">
        <v>0.73484848484848486</v>
      </c>
      <c r="R19" s="21">
        <v>0.68939393939393945</v>
      </c>
      <c r="S19" s="21">
        <v>0.68939393939393945</v>
      </c>
      <c r="T19" s="21">
        <v>0.83333333333333337</v>
      </c>
      <c r="U19" s="21">
        <v>0.83333333333333337</v>
      </c>
      <c r="V19" s="21">
        <v>0.54545454545454541</v>
      </c>
      <c r="W19" s="1">
        <f>AVERAGE( _xlfn.RANK.AVG(B19,B:B), _xlfn.RANK.AVG(C19, C:C),_xlfn.RANK.AVG(D19, D:D),_xlfn.RANK.AVG(E19, E:E),_xlfn.RANK.AVG(F19, F:F),_xlfn.RANK.AVG(H19, H:H))</f>
        <v>52.416666666666664</v>
      </c>
      <c r="X19">
        <f>AVERAGE(_xlfn.RANK.AVG(I19,I:I), _xlfn.RANK.AVG(J19, J:J),_xlfn.RANK.AVG(K19, K:K),_xlfn.RANK.AVG(L19, L:L),_xlfn.RANK.AVG(M19, M:M),_xlfn.RANK.AVG(O19, O:O))</f>
        <v>37</v>
      </c>
      <c r="Y19">
        <f>AVERAGE(_xlfn.RANK.AVG(P19,P:P), _xlfn.RANK.AVG(Q19, Q:Q),_xlfn.RANK.AVG(R19, R:R),_xlfn.RANK.AVG(S19, S:S),_xlfn.RANK.AVG(T19, T:T),_xlfn.RANK.AVG(V19, V:V))</f>
        <v>37.833333333333336</v>
      </c>
      <c r="Z19" s="2">
        <f>AVERAGE(W19:Y19)</f>
        <v>42.416666666666664</v>
      </c>
      <c r="AA19" s="11">
        <f>_xlfn.RANK.AVG(AB19, AB:AB)</f>
        <v>18</v>
      </c>
      <c r="AB19">
        <f>-1*Y19</f>
        <v>-37.833333333333336</v>
      </c>
      <c r="AC19">
        <f>(0.4*R19)+(0.2*S19)+(0.2*T19)+(0.2*V19)</f>
        <v>0.68939393939393945</v>
      </c>
      <c r="AD19">
        <f>RANK(AC19, AC:AC)</f>
        <v>14</v>
      </c>
      <c r="AE19">
        <f>_xlfn.RANK.AVG(I19,I:I)</f>
        <v>22</v>
      </c>
    </row>
    <row r="20" spans="1:31" x14ac:dyDescent="0.3">
      <c r="A20" s="15" t="s">
        <v>55</v>
      </c>
      <c r="B20" s="1">
        <v>0.78434343434343445</v>
      </c>
      <c r="C20" s="21">
        <v>0.78535353535353536</v>
      </c>
      <c r="D20" s="21">
        <v>0.78409090909090895</v>
      </c>
      <c r="E20" s="21">
        <v>0.78409090909090917</v>
      </c>
      <c r="F20" s="21">
        <v>0.75</v>
      </c>
      <c r="G20" s="21">
        <v>0.75</v>
      </c>
      <c r="H20" s="21">
        <v>0.81818181818181823</v>
      </c>
      <c r="I20">
        <v>0.74242424242424243</v>
      </c>
      <c r="J20">
        <v>0.75</v>
      </c>
      <c r="K20">
        <v>0.74242424242424221</v>
      </c>
      <c r="L20">
        <v>0.74242424242424243</v>
      </c>
      <c r="M20">
        <v>0.66666666666666663</v>
      </c>
      <c r="N20">
        <v>0.66666666666666663</v>
      </c>
      <c r="O20">
        <v>0.81818181818181823</v>
      </c>
      <c r="P20" s="21">
        <v>0.60707070707070709</v>
      </c>
      <c r="Q20" s="21">
        <v>0.73232323232323238</v>
      </c>
      <c r="R20" s="21">
        <v>0.57575757575757569</v>
      </c>
      <c r="S20" s="21">
        <v>0.5757575757575758</v>
      </c>
      <c r="T20" s="21">
        <v>0.33333333333333331</v>
      </c>
      <c r="U20" s="21">
        <v>0.33333333333333331</v>
      </c>
      <c r="V20" s="21">
        <v>0.81818181818181823</v>
      </c>
      <c r="W20" s="1">
        <f>AVERAGE( _xlfn.RANK.AVG(B20,B:B), _xlfn.RANK.AVG(C20, C:C),_xlfn.RANK.AVG(D20, D:D),_xlfn.RANK.AVG(E20, E:E),_xlfn.RANK.AVG(F20, F:F),_xlfn.RANK.AVG(H20, H:H))</f>
        <v>37.833333333333336</v>
      </c>
      <c r="X20" s="21">
        <f>AVERAGE(_xlfn.RANK.AVG(I20,I:I), _xlfn.RANK.AVG(J20, J:J),_xlfn.RANK.AVG(K20, K:K),_xlfn.RANK.AVG(L20, L:L),_xlfn.RANK.AVG(M20, M:M),_xlfn.RANK.AVG(O20, O:O))</f>
        <v>39.416666666666664</v>
      </c>
      <c r="Y20" s="21">
        <f>AVERAGE(_xlfn.RANK.AVG(P20,P:P), _xlfn.RANK.AVG(Q20, Q:Q),_xlfn.RANK.AVG(R20, R:R),_xlfn.RANK.AVG(S20, S:S),_xlfn.RANK.AVG(T20, T:T),_xlfn.RANK.AVG(V20, V:V))</f>
        <v>72.666666666666671</v>
      </c>
      <c r="Z20" s="2">
        <f>AVERAGE(W20:Y20)</f>
        <v>49.972222222222229</v>
      </c>
      <c r="AA20" s="11">
        <f>_xlfn.RANK.AVG(AB20, AB:AB)</f>
        <v>69</v>
      </c>
      <c r="AB20">
        <f>-1*Y20</f>
        <v>-72.666666666666671</v>
      </c>
      <c r="AC20">
        <f>(0.4*R20)+(0.2*S20)+(0.2*T20)+(0.2*V20)</f>
        <v>0.5757575757575758</v>
      </c>
      <c r="AD20">
        <f>RANK(AC20, AC:AC)</f>
        <v>83</v>
      </c>
      <c r="AE20">
        <f>_xlfn.RANK.AVG(I20,I:I)</f>
        <v>17</v>
      </c>
    </row>
    <row r="21" spans="1:31" ht="28.8" x14ac:dyDescent="0.3">
      <c r="A21" s="15" t="s">
        <v>126</v>
      </c>
      <c r="B21" s="1">
        <v>0.78409090909090917</v>
      </c>
      <c r="C21" s="21">
        <v>0.76262626262626254</v>
      </c>
      <c r="D21" s="21">
        <v>0.78409090909090895</v>
      </c>
      <c r="E21" s="21">
        <v>0.78409090909090917</v>
      </c>
      <c r="F21" s="21">
        <v>0.75</v>
      </c>
      <c r="G21" s="21">
        <v>0.75</v>
      </c>
      <c r="H21" s="21">
        <v>0.81818181818181823</v>
      </c>
      <c r="I21">
        <v>0.74242424242424243</v>
      </c>
      <c r="J21">
        <v>0.74242424242424243</v>
      </c>
      <c r="K21">
        <v>0.74242424242424221</v>
      </c>
      <c r="L21">
        <v>0.74242424242424243</v>
      </c>
      <c r="M21">
        <v>0.66666666666666663</v>
      </c>
      <c r="N21">
        <v>0.66666666666666663</v>
      </c>
      <c r="O21">
        <v>0.81818181818181823</v>
      </c>
      <c r="P21" s="21">
        <v>0.56818181818181823</v>
      </c>
      <c r="Q21" s="21">
        <v>0.7525252525252526</v>
      </c>
      <c r="R21" s="21">
        <v>0.56818181818181823</v>
      </c>
      <c r="S21" s="21">
        <v>0.56818181818181823</v>
      </c>
      <c r="T21" s="21">
        <v>0.16666666666666671</v>
      </c>
      <c r="U21" s="21">
        <v>0.16666666666666671</v>
      </c>
      <c r="V21" s="21">
        <v>0.96969696969696972</v>
      </c>
      <c r="W21" s="1">
        <f>AVERAGE( _xlfn.RANK.AVG(B21,B:B), _xlfn.RANK.AVG(C21, C:C),_xlfn.RANK.AVG(D21, D:D),_xlfn.RANK.AVG(E21, E:E),_xlfn.RANK.AVG(F21, F:F),_xlfn.RANK.AVG(H21, H:H))</f>
        <v>41.833333333333336</v>
      </c>
      <c r="X21">
        <f>AVERAGE(_xlfn.RANK.AVG(I21,I:I), _xlfn.RANK.AVG(J21, J:J),_xlfn.RANK.AVG(K21, K:K),_xlfn.RANK.AVG(L21, L:L),_xlfn.RANK.AVG(M21, M:M),_xlfn.RANK.AVG(O21, O:O))</f>
        <v>40.666666666666664</v>
      </c>
      <c r="Y21">
        <f>AVERAGE(_xlfn.RANK.AVG(P21,P:P), _xlfn.RANK.AVG(Q21, Q:Q),_xlfn.RANK.AVG(R21, R:R),_xlfn.RANK.AVG(S21, S:S),_xlfn.RANK.AVG(T21, T:T),_xlfn.RANK.AVG(V21, V:V))</f>
        <v>72.833333333333329</v>
      </c>
      <c r="Z21" s="2">
        <f>AVERAGE(W21:Y21)</f>
        <v>51.777777777777771</v>
      </c>
      <c r="AA21" s="11">
        <f>_xlfn.RANK.AVG(AB21, AB:AB)</f>
        <v>70.5</v>
      </c>
      <c r="AB21">
        <f>-1*Y21</f>
        <v>-72.833333333333329</v>
      </c>
      <c r="AC21">
        <f>(0.4*R21)+(0.2*S21)+(0.2*T21)+(0.2*V21)</f>
        <v>0.56818181818181823</v>
      </c>
      <c r="AD21">
        <f>RANK(AC21, AC:AC)</f>
        <v>84</v>
      </c>
      <c r="AE21">
        <f>_xlfn.RANK.AVG(I21,I:I)</f>
        <v>17</v>
      </c>
    </row>
    <row r="22" spans="1:31" ht="28.8" x14ac:dyDescent="0.3">
      <c r="A22" s="15" t="s">
        <v>92</v>
      </c>
      <c r="B22" s="1">
        <v>0.76893939393939403</v>
      </c>
      <c r="C22" s="21">
        <v>0.74494949494949503</v>
      </c>
      <c r="D22" s="21">
        <v>0.76893939393939392</v>
      </c>
      <c r="E22" s="21">
        <v>0.76893939393939392</v>
      </c>
      <c r="F22" s="21">
        <v>0.75</v>
      </c>
      <c r="G22" s="21">
        <v>0.75</v>
      </c>
      <c r="H22" s="21">
        <v>0.78787878787878785</v>
      </c>
      <c r="I22">
        <v>0.76893939393939403</v>
      </c>
      <c r="J22">
        <v>0.70959595959595956</v>
      </c>
      <c r="K22">
        <v>0.76893939393939392</v>
      </c>
      <c r="L22">
        <v>0.76893939393939392</v>
      </c>
      <c r="M22">
        <v>0.75</v>
      </c>
      <c r="N22">
        <v>0.75</v>
      </c>
      <c r="O22">
        <v>0.78787878787878785</v>
      </c>
      <c r="P22" s="21">
        <v>0.63257575757575757</v>
      </c>
      <c r="Q22" s="21">
        <v>0.66414141414141425</v>
      </c>
      <c r="R22" s="21">
        <v>0.63257575757575768</v>
      </c>
      <c r="S22" s="21">
        <v>0.63257575757575757</v>
      </c>
      <c r="T22" s="21">
        <v>0.41666666666666669</v>
      </c>
      <c r="U22" s="21">
        <v>0.41666666666666669</v>
      </c>
      <c r="V22" s="21">
        <v>0.84848484848484851</v>
      </c>
      <c r="W22" s="1">
        <f>AVERAGE( _xlfn.RANK.AVG(B22,B:B), _xlfn.RANK.AVG(C22, C:C),_xlfn.RANK.AVG(D22, D:D),_xlfn.RANK.AVG(E22, E:E),_xlfn.RANK.AVG(F22, F:F),_xlfn.RANK.AVG(H22, H:H))</f>
        <v>52.583333333333336</v>
      </c>
      <c r="X22">
        <f>AVERAGE(_xlfn.RANK.AVG(I22,I:I), _xlfn.RANK.AVG(J22, J:J),_xlfn.RANK.AVG(K22, K:K),_xlfn.RANK.AVG(L22, L:L),_xlfn.RANK.AVG(M22, M:M),_xlfn.RANK.AVG(O22, O:O))</f>
        <v>40.75</v>
      </c>
      <c r="Y22">
        <f>AVERAGE(_xlfn.RANK.AVG(P22,P:P), _xlfn.RANK.AVG(Q22, Q:Q),_xlfn.RANK.AVG(R22, R:R),_xlfn.RANK.AVG(S22, S:S),_xlfn.RANK.AVG(T22, T:T),_xlfn.RANK.AVG(V22, V:V))</f>
        <v>60.166666666666664</v>
      </c>
      <c r="Z22" s="2">
        <f>AVERAGE(W22:Y22)</f>
        <v>51.166666666666664</v>
      </c>
      <c r="AA22" s="11">
        <f>_xlfn.RANK.AVG(AB22, AB:AB)</f>
        <v>52</v>
      </c>
      <c r="AB22">
        <f>-1*Y22</f>
        <v>-60.166666666666664</v>
      </c>
      <c r="AC22">
        <f>(0.4*R22)+(0.2*S22)+(0.2*T22)+(0.2*V22)</f>
        <v>0.63257575757575768</v>
      </c>
      <c r="AD22">
        <f>RANK(AC22, AC:AC)</f>
        <v>42</v>
      </c>
      <c r="AE22">
        <f>_xlfn.RANK.AVG(I22,I:I)</f>
        <v>8</v>
      </c>
    </row>
    <row r="23" spans="1:31" ht="28.8" x14ac:dyDescent="0.3">
      <c r="A23" s="15" t="s">
        <v>141</v>
      </c>
      <c r="B23" s="1">
        <v>0.77272727272727271</v>
      </c>
      <c r="C23" s="21">
        <v>0.76515151515151514</v>
      </c>
      <c r="D23" s="21">
        <v>0.77272727272727271</v>
      </c>
      <c r="E23" s="21">
        <v>0.77272727272727271</v>
      </c>
      <c r="F23" s="21">
        <v>0.66666666666666663</v>
      </c>
      <c r="G23" s="21">
        <v>0.66666666666666663</v>
      </c>
      <c r="H23" s="21">
        <v>0.87878787878787878</v>
      </c>
      <c r="I23">
        <v>0.74242424242424243</v>
      </c>
      <c r="J23">
        <v>0.73737373737373746</v>
      </c>
      <c r="K23">
        <v>0.74242424242424221</v>
      </c>
      <c r="L23">
        <v>0.74242424242424243</v>
      </c>
      <c r="M23">
        <v>0.66666666666666663</v>
      </c>
      <c r="N23">
        <v>0.66666666666666663</v>
      </c>
      <c r="O23">
        <v>0.81818181818181823</v>
      </c>
      <c r="P23" s="21">
        <v>0.64393939393939392</v>
      </c>
      <c r="Q23" s="21">
        <v>0.5757575757575758</v>
      </c>
      <c r="R23" s="21">
        <v>0.64393939393939381</v>
      </c>
      <c r="S23" s="21">
        <v>0.64393939393939392</v>
      </c>
      <c r="T23" s="21">
        <v>0.5</v>
      </c>
      <c r="U23" s="21">
        <v>0.5</v>
      </c>
      <c r="V23" s="21">
        <v>0.78787878787878785</v>
      </c>
      <c r="W23" s="1">
        <f>AVERAGE( _xlfn.RANK.AVG(B23,B:B), _xlfn.RANK.AVG(C23, C:C),_xlfn.RANK.AVG(D23, D:D),_xlfn.RANK.AVG(E23, E:E),_xlfn.RANK.AVG(F23, F:F),_xlfn.RANK.AVG(H23, H:H))</f>
        <v>44.25</v>
      </c>
      <c r="X23">
        <f>AVERAGE(_xlfn.RANK.AVG(I23,I:I), _xlfn.RANK.AVG(J23, J:J),_xlfn.RANK.AVG(K23, K:K),_xlfn.RANK.AVG(L23, L:L),_xlfn.RANK.AVG(M23, M:M),_xlfn.RANK.AVG(O23, O:O))</f>
        <v>40.916666666666664</v>
      </c>
      <c r="Y23">
        <f>AVERAGE(_xlfn.RANK.AVG(P23,P:P), _xlfn.RANK.AVG(Q23, Q:Q),_xlfn.RANK.AVG(R23, R:R),_xlfn.RANK.AVG(S23, S:S),_xlfn.RANK.AVG(T23, T:T),_xlfn.RANK.AVG(V23, V:V))</f>
        <v>63.333333333333336</v>
      </c>
      <c r="Z23" s="2">
        <f>AVERAGE(W23:Y23)</f>
        <v>49.5</v>
      </c>
      <c r="AA23" s="11">
        <f>_xlfn.RANK.AVG(AB23, AB:AB)</f>
        <v>56.5</v>
      </c>
      <c r="AB23">
        <f>-1*Y23</f>
        <v>-63.333333333333336</v>
      </c>
      <c r="AC23">
        <f>(0.4*R23)+(0.2*S23)+(0.2*T23)+(0.2*V23)</f>
        <v>0.64393939393939392</v>
      </c>
      <c r="AD23">
        <f>RANK(AC23, AC:AC)</f>
        <v>33</v>
      </c>
      <c r="AE23">
        <f>_xlfn.RANK.AVG(I23,I:I)</f>
        <v>17</v>
      </c>
    </row>
    <row r="24" spans="1:31" ht="28.8" x14ac:dyDescent="0.3">
      <c r="A24" s="16" t="s">
        <v>81</v>
      </c>
      <c r="B24" s="1">
        <v>0.75101010101010102</v>
      </c>
      <c r="C24" s="21">
        <v>0.81565656565656564</v>
      </c>
      <c r="D24" s="21">
        <v>0.73484848484848486</v>
      </c>
      <c r="E24" s="21">
        <v>0.73484848484848486</v>
      </c>
      <c r="F24" s="21">
        <v>0.83333333333333337</v>
      </c>
      <c r="G24" s="21">
        <v>0.83333333333333337</v>
      </c>
      <c r="H24" s="21">
        <v>0.63636363636363635</v>
      </c>
      <c r="I24">
        <v>0.73484848484848486</v>
      </c>
      <c r="J24">
        <v>0.76262626262626254</v>
      </c>
      <c r="K24">
        <v>0.73484848484848486</v>
      </c>
      <c r="L24">
        <v>0.73484848484848486</v>
      </c>
      <c r="M24">
        <v>0.83333333333333337</v>
      </c>
      <c r="N24">
        <v>0.83333333333333337</v>
      </c>
      <c r="O24">
        <v>0.63636363636363635</v>
      </c>
      <c r="P24" s="21">
        <v>0.7656565656565657</v>
      </c>
      <c r="Q24" s="21">
        <v>0.72222222222222221</v>
      </c>
      <c r="R24" s="21">
        <v>0.77651515151515138</v>
      </c>
      <c r="S24" s="21">
        <v>0.77651515151515149</v>
      </c>
      <c r="T24" s="21">
        <v>0.91666666666666663</v>
      </c>
      <c r="U24" s="21">
        <v>0.91666666666666663</v>
      </c>
      <c r="V24" s="21">
        <v>0.63636363636363635</v>
      </c>
      <c r="W24" s="1">
        <f>AVERAGE( _xlfn.RANK.AVG(B24,B:B), _xlfn.RANK.AVG(C24, C:C),_xlfn.RANK.AVG(D24, D:D),_xlfn.RANK.AVG(E24, E:E),_xlfn.RANK.AVG(F24, F:F),_xlfn.RANK.AVG(H24, H:H))</f>
        <v>58.75</v>
      </c>
      <c r="X24">
        <f>AVERAGE(_xlfn.RANK.AVG(I24,I:I), _xlfn.RANK.AVG(J24, J:J),_xlfn.RANK.AVG(K24, K:K),_xlfn.RANK.AVG(L24, L:L),_xlfn.RANK.AVG(M24, M:M),_xlfn.RANK.AVG(O24, O:O))</f>
        <v>41.416666666666664</v>
      </c>
      <c r="Y24" s="21">
        <f>AVERAGE(_xlfn.RANK.AVG(P24,P:P), _xlfn.RANK.AVG(Q24, Q:Q),_xlfn.RANK.AVG(R24, R:R),_xlfn.RANK.AVG(S24, S:S),_xlfn.RANK.AVG(T24, T:T),_xlfn.RANK.AVG(V24, V:V))</f>
        <v>31.833333333333332</v>
      </c>
      <c r="Z24" s="2">
        <f>AVERAGE(W24:Y24)</f>
        <v>44</v>
      </c>
      <c r="AA24" s="11">
        <f>_xlfn.RANK.AVG(AB24, AB:AB)</f>
        <v>12</v>
      </c>
      <c r="AB24">
        <f>-1*Y24</f>
        <v>-31.833333333333332</v>
      </c>
      <c r="AC24">
        <f>(0.4*R24)+(0.2*S24)+(0.2*T24)+(0.2*V24)</f>
        <v>0.77651515151515149</v>
      </c>
      <c r="AD24">
        <f>RANK(AC24, AC:AC)</f>
        <v>3</v>
      </c>
      <c r="AE24">
        <f>_xlfn.RANK.AVG(I24,I:I)</f>
        <v>22</v>
      </c>
    </row>
    <row r="25" spans="1:31" ht="29.4" thickBot="1" x14ac:dyDescent="0.35">
      <c r="A25" s="17" t="s">
        <v>80</v>
      </c>
      <c r="B25" s="1">
        <v>0.73888888888888904</v>
      </c>
      <c r="C25">
        <v>0.70959595959595956</v>
      </c>
      <c r="D25">
        <v>0.74621212121212122</v>
      </c>
      <c r="E25">
        <v>0.74621212121212122</v>
      </c>
      <c r="F25">
        <v>0.58333333333333337</v>
      </c>
      <c r="G25">
        <v>0.58333333333333337</v>
      </c>
      <c r="H25">
        <v>0.90909090909090906</v>
      </c>
      <c r="I25">
        <v>0.75757575757575757</v>
      </c>
      <c r="J25">
        <v>0.70959595959595956</v>
      </c>
      <c r="K25">
        <v>0.75757575757575757</v>
      </c>
      <c r="L25">
        <v>0.75757575757575757</v>
      </c>
      <c r="M25">
        <v>0.66666666666666663</v>
      </c>
      <c r="N25">
        <v>0.66666666666666663</v>
      </c>
      <c r="O25">
        <v>0.84848484848484851</v>
      </c>
      <c r="P25">
        <v>0.63282828282828285</v>
      </c>
      <c r="Q25">
        <v>0.67929292929292928</v>
      </c>
      <c r="R25">
        <v>0.6212121212121211</v>
      </c>
      <c r="S25">
        <v>0.62121212121212122</v>
      </c>
      <c r="T25">
        <v>0.33333333333333331</v>
      </c>
      <c r="U25">
        <v>0.33333333333333331</v>
      </c>
      <c r="V25">
        <v>0.90909090909090906</v>
      </c>
      <c r="W25" s="1">
        <f>AVERAGE( _xlfn.RANK.AVG(B25,B:B), _xlfn.RANK.AVG(C25, C:C),_xlfn.RANK.AVG(D25, D:D),_xlfn.RANK.AVG(E25, E:E),_xlfn.RANK.AVG(F25, F:F),_xlfn.RANK.AVG(H25, H:H))</f>
        <v>70.916666666666671</v>
      </c>
      <c r="X25">
        <f>AVERAGE(_xlfn.RANK.AVG(I25,I:I), _xlfn.RANK.AVG(J25, J:J),_xlfn.RANK.AVG(K25, K:K),_xlfn.RANK.AVG(L25, L:L),_xlfn.RANK.AVG(M25, M:M),_xlfn.RANK.AVG(O25, O:O))</f>
        <v>42.166666666666664</v>
      </c>
      <c r="Y25">
        <f>AVERAGE(_xlfn.RANK.AVG(P25,P:P), _xlfn.RANK.AVG(Q25, Q:Q),_xlfn.RANK.AVG(R25, R:R),_xlfn.RANK.AVG(S25, S:S),_xlfn.RANK.AVG(T25, T:T),_xlfn.RANK.AVG(V25, V:V))</f>
        <v>61</v>
      </c>
      <c r="Z25" s="2">
        <f>AVERAGE(W25:Y25)</f>
        <v>58.027777777777779</v>
      </c>
      <c r="AA25" s="12">
        <f>_xlfn.RANK.AVG(AB25, AB:AB)</f>
        <v>54</v>
      </c>
      <c r="AB25">
        <f>-1*Y25</f>
        <v>-61</v>
      </c>
      <c r="AC25">
        <f>(0.4*R25)+(0.2*S25)+(0.2*T25)+(0.2*V25)</f>
        <v>0.6212121212121211</v>
      </c>
      <c r="AD25">
        <f>RANK(AC25, AC:AC)</f>
        <v>53</v>
      </c>
      <c r="AE25">
        <f>_xlfn.RANK.AVG(I25,I:I)</f>
        <v>12</v>
      </c>
    </row>
    <row r="26" spans="1:31" ht="28.8" x14ac:dyDescent="0.3">
      <c r="A26" s="18" t="s">
        <v>123</v>
      </c>
      <c r="B26" s="6">
        <v>0.76136363636363658</v>
      </c>
      <c r="C26" s="7">
        <v>0.80303030303030298</v>
      </c>
      <c r="D26" s="7">
        <v>0.76136363636363646</v>
      </c>
      <c r="E26" s="7">
        <v>0.76136363636363646</v>
      </c>
      <c r="F26" s="7">
        <v>0.58333333333333337</v>
      </c>
      <c r="G26" s="7">
        <v>0.58333333333333337</v>
      </c>
      <c r="H26" s="7">
        <v>0.93939393939393945</v>
      </c>
      <c r="I26">
        <v>0.73106060606060619</v>
      </c>
      <c r="J26">
        <v>0.75505050505050497</v>
      </c>
      <c r="K26">
        <v>0.73106060606060608</v>
      </c>
      <c r="L26">
        <v>0.73106060606060608</v>
      </c>
      <c r="M26">
        <v>0.58333333333333337</v>
      </c>
      <c r="N26">
        <v>0.58333333333333337</v>
      </c>
      <c r="O26">
        <v>0.87878787878787878</v>
      </c>
      <c r="P26" s="7">
        <v>0.53787878787878785</v>
      </c>
      <c r="Q26" s="7">
        <v>0.60101010101010099</v>
      </c>
      <c r="R26" s="7">
        <v>0.53787878787878785</v>
      </c>
      <c r="S26" s="7">
        <v>0.53787878787878785</v>
      </c>
      <c r="T26" s="7">
        <v>0.16666666666666671</v>
      </c>
      <c r="U26" s="7">
        <v>0.16666666666666671</v>
      </c>
      <c r="V26" s="7">
        <v>0.90909090909090906</v>
      </c>
      <c r="W26" s="6">
        <f>AVERAGE( _xlfn.RANK.AVG(B26,B:B), _xlfn.RANK.AVG(C26, C:C),_xlfn.RANK.AVG(D26, D:D),_xlfn.RANK.AVG(E26, E:E),_xlfn.RANK.AVG(F26, F:F),_xlfn.RANK.AVG(H26, H:H))</f>
        <v>43.833333333333336</v>
      </c>
      <c r="X26" s="7">
        <f>AVERAGE(_xlfn.RANK.AVG(I26,I:I), _xlfn.RANK.AVG(J26, J:J),_xlfn.RANK.AVG(K26, K:K),_xlfn.RANK.AVG(L26, L:L),_xlfn.RANK.AVG(M26, M:M),_xlfn.RANK.AVG(O26, O:O))</f>
        <v>42.583333333333336</v>
      </c>
      <c r="Y26" s="7">
        <f>AVERAGE(_xlfn.RANK.AVG(P26,P:P), _xlfn.RANK.AVG(Q26, Q:Q),_xlfn.RANK.AVG(R26, R:R),_xlfn.RANK.AVG(S26, S:S),_xlfn.RANK.AVG(T26, T:T),_xlfn.RANK.AVG(V26, V:V))</f>
        <v>105.5</v>
      </c>
      <c r="Z26" s="2">
        <f>AVERAGE(W26:Y26)</f>
        <v>63.972222222222229</v>
      </c>
      <c r="AA26" s="10">
        <f>_xlfn.RANK.AVG(AB26, AB:AB)</f>
        <v>119</v>
      </c>
      <c r="AB26">
        <f>-1*Y26</f>
        <v>-105.5</v>
      </c>
      <c r="AC26">
        <f>(0.4*R26)+(0.2*S26)+(0.2*T26)+(0.2*V26)</f>
        <v>0.53787878787878785</v>
      </c>
      <c r="AD26">
        <f>RANK(AC26, AC:AC)</f>
        <v>110</v>
      </c>
      <c r="AE26">
        <f>_xlfn.RANK.AVG(I26,I:I)</f>
        <v>26.5</v>
      </c>
    </row>
    <row r="27" spans="1:31" ht="28.8" x14ac:dyDescent="0.3">
      <c r="A27" s="19" t="s">
        <v>124</v>
      </c>
      <c r="B27" s="1">
        <v>0.76136363636363658</v>
      </c>
      <c r="C27" s="21">
        <v>0.80303030303030298</v>
      </c>
      <c r="D27" s="21">
        <v>0.76136363636363646</v>
      </c>
      <c r="E27" s="21">
        <v>0.76136363636363646</v>
      </c>
      <c r="F27" s="21">
        <v>0.58333333333333337</v>
      </c>
      <c r="G27" s="21">
        <v>0.58333333333333337</v>
      </c>
      <c r="H27" s="21">
        <v>0.93939393939393945</v>
      </c>
      <c r="I27">
        <v>0.73106060606060619</v>
      </c>
      <c r="J27">
        <v>0.7525252525252526</v>
      </c>
      <c r="K27">
        <v>0.73106060606060608</v>
      </c>
      <c r="L27">
        <v>0.73106060606060608</v>
      </c>
      <c r="M27">
        <v>0.58333333333333337</v>
      </c>
      <c r="N27">
        <v>0.58333333333333337</v>
      </c>
      <c r="O27">
        <v>0.87878787878787878</v>
      </c>
      <c r="P27" s="21">
        <v>0.53787878787878785</v>
      </c>
      <c r="Q27" s="21">
        <v>0.5984848484848484</v>
      </c>
      <c r="R27" s="21">
        <v>0.53787878787878785</v>
      </c>
      <c r="S27" s="21">
        <v>0.53787878787878785</v>
      </c>
      <c r="T27" s="21">
        <v>0.16666666666666671</v>
      </c>
      <c r="U27" s="21">
        <v>0.16666666666666671</v>
      </c>
      <c r="V27" s="21">
        <v>0.90909090909090906</v>
      </c>
      <c r="W27" s="1">
        <f>AVERAGE( _xlfn.RANK.AVG(B27,B:B), _xlfn.RANK.AVG(C27, C:C),_xlfn.RANK.AVG(D27, D:D),_xlfn.RANK.AVG(E27, E:E),_xlfn.RANK.AVG(F27, F:F),_xlfn.RANK.AVG(H27, H:H))</f>
        <v>43.833333333333336</v>
      </c>
      <c r="X27">
        <f>AVERAGE(_xlfn.RANK.AVG(I27,I:I), _xlfn.RANK.AVG(J27, J:J),_xlfn.RANK.AVG(K27, K:K),_xlfn.RANK.AVG(L27, L:L),_xlfn.RANK.AVG(M27, M:M),_xlfn.RANK.AVG(O27, O:O))</f>
        <v>43.083333333333336</v>
      </c>
      <c r="Y27">
        <f>AVERAGE(_xlfn.RANK.AVG(P27,P:P), _xlfn.RANK.AVG(Q27, Q:Q),_xlfn.RANK.AVG(R27, R:R),_xlfn.RANK.AVG(S27, S:S),_xlfn.RANK.AVG(T27, T:T),_xlfn.RANK.AVG(V27, V:V))</f>
        <v>105.66666666666667</v>
      </c>
      <c r="Z27" s="2">
        <f>AVERAGE(W27:Y27)</f>
        <v>64.194444444444443</v>
      </c>
      <c r="AA27" s="11">
        <f>_xlfn.RANK.AVG(AB27, AB:AB)</f>
        <v>120</v>
      </c>
      <c r="AB27">
        <f>-1*Y27</f>
        <v>-105.66666666666667</v>
      </c>
      <c r="AC27">
        <f>(0.4*R27)+(0.2*S27)+(0.2*T27)+(0.2*V27)</f>
        <v>0.53787878787878785</v>
      </c>
      <c r="AD27">
        <f>RANK(AC27, AC:AC)</f>
        <v>110</v>
      </c>
      <c r="AE27">
        <f>_xlfn.RANK.AVG(I27,I:I)</f>
        <v>26.5</v>
      </c>
    </row>
    <row r="28" spans="1:31" x14ac:dyDescent="0.3">
      <c r="A28" s="19" t="s">
        <v>69</v>
      </c>
      <c r="B28" s="1">
        <v>0.7813131313131314</v>
      </c>
      <c r="C28">
        <v>0.78535353535353536</v>
      </c>
      <c r="D28">
        <v>0.78030303030303039</v>
      </c>
      <c r="E28">
        <v>0.78030303030303028</v>
      </c>
      <c r="F28">
        <v>0.83333333333333337</v>
      </c>
      <c r="G28">
        <v>0.83333333333333337</v>
      </c>
      <c r="H28">
        <v>0.72727272727272729</v>
      </c>
      <c r="I28">
        <v>0.72348484848484862</v>
      </c>
      <c r="J28">
        <v>0.78787878787878796</v>
      </c>
      <c r="K28">
        <v>0.72348484848484851</v>
      </c>
      <c r="L28">
        <v>0.72348484848484851</v>
      </c>
      <c r="M28">
        <v>0.75</v>
      </c>
      <c r="N28">
        <v>0.75</v>
      </c>
      <c r="O28">
        <v>0.69696969696969702</v>
      </c>
      <c r="P28">
        <v>0.67878787878787883</v>
      </c>
      <c r="Q28">
        <v>0.80303030303030298</v>
      </c>
      <c r="R28">
        <v>0.64772727272727282</v>
      </c>
      <c r="S28">
        <v>0.64772727272727271</v>
      </c>
      <c r="T28">
        <v>0.41666666666666669</v>
      </c>
      <c r="U28">
        <v>0.41666666666666669</v>
      </c>
      <c r="V28">
        <v>0.87878787878787878</v>
      </c>
      <c r="W28" s="1">
        <f>AVERAGE( _xlfn.RANK.AVG(B28,B:B), _xlfn.RANK.AVG(C28, C:C),_xlfn.RANK.AVG(D28, D:D),_xlfn.RANK.AVG(E28, E:E),_xlfn.RANK.AVG(F28, F:F),_xlfn.RANK.AVG(H28, H:H))</f>
        <v>39.25</v>
      </c>
      <c r="X28">
        <f>AVERAGE(_xlfn.RANK.AVG(I28,I:I), _xlfn.RANK.AVG(J28, J:J),_xlfn.RANK.AVG(K28, K:K),_xlfn.RANK.AVG(L28, L:L),_xlfn.RANK.AVG(M28, M:M),_xlfn.RANK.AVG(O28, O:O))</f>
        <v>43.75</v>
      </c>
      <c r="Y28">
        <f>AVERAGE(_xlfn.RANK.AVG(P28,P:P), _xlfn.RANK.AVG(Q28, Q:Q),_xlfn.RANK.AVG(R28, R:R),_xlfn.RANK.AVG(S28, S:S),_xlfn.RANK.AVG(T28, T:T),_xlfn.RANK.AVG(V28, V:V))</f>
        <v>37.916666666666664</v>
      </c>
      <c r="Z28" s="2">
        <f>AVERAGE(W28:Y28)</f>
        <v>40.30555555555555</v>
      </c>
      <c r="AA28" s="11">
        <f>_xlfn.RANK.AVG(AB28, AB:AB)</f>
        <v>19</v>
      </c>
      <c r="AB28">
        <f>-1*Y28</f>
        <v>-37.916666666666664</v>
      </c>
      <c r="AC28">
        <f>(0.4*R28)+(0.2*S28)+(0.2*T28)+(0.2*V28)</f>
        <v>0.64772727272727282</v>
      </c>
      <c r="AD28">
        <f>RANK(AC28, AC:AC)</f>
        <v>30</v>
      </c>
      <c r="AE28">
        <f>_xlfn.RANK.AVG(I28,I:I)</f>
        <v>32</v>
      </c>
    </row>
    <row r="29" spans="1:31" x14ac:dyDescent="0.3">
      <c r="A29" s="19" t="s">
        <v>38</v>
      </c>
      <c r="B29" s="1">
        <v>0.7452020202020202</v>
      </c>
      <c r="C29" s="21">
        <v>0.77146464646464641</v>
      </c>
      <c r="D29" s="21">
        <v>0.73863636363636365</v>
      </c>
      <c r="E29" s="21">
        <v>0.73863636363636365</v>
      </c>
      <c r="F29" s="21">
        <v>0.75</v>
      </c>
      <c r="G29" s="21">
        <v>0.75</v>
      </c>
      <c r="H29" s="21">
        <v>0.72727272727272729</v>
      </c>
      <c r="I29">
        <v>0.72348484848484862</v>
      </c>
      <c r="J29">
        <v>0.77904040404040398</v>
      </c>
      <c r="K29">
        <v>0.72348484848484851</v>
      </c>
      <c r="L29">
        <v>0.72348484848484851</v>
      </c>
      <c r="M29">
        <v>0.75</v>
      </c>
      <c r="N29">
        <v>0.75</v>
      </c>
      <c r="O29">
        <v>0.69696969696969702</v>
      </c>
      <c r="P29" s="21">
        <v>0.74621212121212133</v>
      </c>
      <c r="Q29" s="21">
        <v>0.76136363636363635</v>
      </c>
      <c r="R29" s="21">
        <v>0.74242424242424221</v>
      </c>
      <c r="S29" s="21">
        <v>0.74242424242424243</v>
      </c>
      <c r="T29" s="21">
        <v>0.66666666666666663</v>
      </c>
      <c r="U29" s="21">
        <v>0.66666666666666663</v>
      </c>
      <c r="V29" s="21">
        <v>0.81818181818181823</v>
      </c>
      <c r="W29" s="1">
        <f>AVERAGE( _xlfn.RANK.AVG(B29,B:B), _xlfn.RANK.AVG(C29, C:C),_xlfn.RANK.AVG(D29, D:D),_xlfn.RANK.AVG(E29, E:E),_xlfn.RANK.AVG(F29, F:F),_xlfn.RANK.AVG(H29, H:H))</f>
        <v>65</v>
      </c>
      <c r="X29" s="21">
        <f>AVERAGE(_xlfn.RANK.AVG(I29,I:I), _xlfn.RANK.AVG(J29, J:J),_xlfn.RANK.AVG(K29, K:K),_xlfn.RANK.AVG(L29, L:L),_xlfn.RANK.AVG(M29, M:M),_xlfn.RANK.AVG(O29, O:O))</f>
        <v>44.416666666666664</v>
      </c>
      <c r="Y29" s="21">
        <f>AVERAGE(_xlfn.RANK.AVG(P29,P:P), _xlfn.RANK.AVG(Q29, Q:Q),_xlfn.RANK.AVG(R29, R:R),_xlfn.RANK.AVG(S29, S:S),_xlfn.RANK.AVG(T29, T:T),_xlfn.RANK.AVG(V29, V:V))</f>
        <v>27.416666666666668</v>
      </c>
      <c r="Z29" s="2">
        <f>AVERAGE(W29:Y29)</f>
        <v>45.611111111111107</v>
      </c>
      <c r="AA29" s="11">
        <f>_xlfn.RANK.AVG(AB29, AB:AB)</f>
        <v>6</v>
      </c>
      <c r="AB29">
        <f>-1*Y29</f>
        <v>-27.416666666666668</v>
      </c>
      <c r="AC29">
        <f>(0.4*R29)+(0.2*S29)+(0.2*T29)+(0.2*V29)</f>
        <v>0.74242424242424243</v>
      </c>
      <c r="AD29">
        <f>RANK(AC29, AC:AC)</f>
        <v>6</v>
      </c>
      <c r="AE29">
        <f>_xlfn.RANK.AVG(I29,I:I)</f>
        <v>32</v>
      </c>
    </row>
    <row r="30" spans="1:31" ht="28.8" x14ac:dyDescent="0.3">
      <c r="A30" s="19" t="s">
        <v>125</v>
      </c>
      <c r="B30" s="1">
        <v>0.78409090909090917</v>
      </c>
      <c r="C30" s="21">
        <v>0.76262626262626254</v>
      </c>
      <c r="D30" s="21">
        <v>0.78409090909090895</v>
      </c>
      <c r="E30" s="21">
        <v>0.78409090909090917</v>
      </c>
      <c r="F30" s="21">
        <v>0.75</v>
      </c>
      <c r="G30" s="21">
        <v>0.75</v>
      </c>
      <c r="H30" s="21">
        <v>0.81818181818181823</v>
      </c>
      <c r="I30">
        <v>0.72727272727272729</v>
      </c>
      <c r="J30">
        <v>0.75</v>
      </c>
      <c r="K30">
        <v>0.72727272727272718</v>
      </c>
      <c r="L30">
        <v>0.72727272727272729</v>
      </c>
      <c r="M30">
        <v>0.66666666666666663</v>
      </c>
      <c r="N30">
        <v>0.66666666666666663</v>
      </c>
      <c r="O30">
        <v>0.78787878787878785</v>
      </c>
      <c r="P30" s="21">
        <v>0.56818181818181823</v>
      </c>
      <c r="Q30" s="21">
        <v>0.76262626262626265</v>
      </c>
      <c r="R30" s="21">
        <v>0.56818181818181823</v>
      </c>
      <c r="S30" s="21">
        <v>0.56818181818181823</v>
      </c>
      <c r="T30" s="21">
        <v>0.16666666666666671</v>
      </c>
      <c r="U30" s="21">
        <v>0.16666666666666671</v>
      </c>
      <c r="V30" s="21">
        <v>0.96969696969696972</v>
      </c>
      <c r="W30" s="1">
        <f>AVERAGE( _xlfn.RANK.AVG(B30,B:B), _xlfn.RANK.AVG(C30, C:C),_xlfn.RANK.AVG(D30, D:D),_xlfn.RANK.AVG(E30, E:E),_xlfn.RANK.AVG(F30, F:F),_xlfn.RANK.AVG(H30, H:H))</f>
        <v>41.833333333333336</v>
      </c>
      <c r="X30">
        <f>AVERAGE(_xlfn.RANK.AVG(I30,I:I), _xlfn.RANK.AVG(J30, J:J),_xlfn.RANK.AVG(K30, K:K),_xlfn.RANK.AVG(L30, L:L),_xlfn.RANK.AVG(M30, M:M),_xlfn.RANK.AVG(O30, O:O))</f>
        <v>47.416666666666664</v>
      </c>
      <c r="Y30">
        <f>AVERAGE(_xlfn.RANK.AVG(P30,P:P), _xlfn.RANK.AVG(Q30, Q:Q),_xlfn.RANK.AVG(R30, R:R),_xlfn.RANK.AVG(S30, S:S),_xlfn.RANK.AVG(T30, T:T),_xlfn.RANK.AVG(V30, V:V))</f>
        <v>71.916666666666671</v>
      </c>
      <c r="Z30" s="2">
        <f>AVERAGE(W30:Y30)</f>
        <v>53.722222222222229</v>
      </c>
      <c r="AA30" s="11">
        <f>_xlfn.RANK.AVG(AB30, AB:AB)</f>
        <v>68</v>
      </c>
      <c r="AB30">
        <f>-1*Y30</f>
        <v>-71.916666666666671</v>
      </c>
      <c r="AC30">
        <f>(0.4*R30)+(0.2*S30)+(0.2*T30)+(0.2*V30)</f>
        <v>0.56818181818181823</v>
      </c>
      <c r="AD30">
        <f>RANK(AC30, AC:AC)</f>
        <v>84</v>
      </c>
      <c r="AE30">
        <f>_xlfn.RANK.AVG(I30,I:I)</f>
        <v>29.5</v>
      </c>
    </row>
    <row r="31" spans="1:31" x14ac:dyDescent="0.3">
      <c r="A31" s="19" t="s">
        <v>58</v>
      </c>
      <c r="B31" s="1">
        <v>0.75</v>
      </c>
      <c r="C31">
        <v>0.8712121212121211</v>
      </c>
      <c r="D31">
        <v>0.71969696969696972</v>
      </c>
      <c r="E31">
        <v>0.71969696969696972</v>
      </c>
      <c r="F31">
        <v>0.5</v>
      </c>
      <c r="G31">
        <v>0.5</v>
      </c>
      <c r="H31">
        <v>0.93939393939393945</v>
      </c>
      <c r="I31">
        <v>0.69318181818181823</v>
      </c>
      <c r="J31">
        <v>0.86111111111111116</v>
      </c>
      <c r="K31">
        <v>0.69318181818181823</v>
      </c>
      <c r="L31">
        <v>0.69318181818181823</v>
      </c>
      <c r="M31">
        <v>0.41666666666666669</v>
      </c>
      <c r="N31">
        <v>0.41666666666666669</v>
      </c>
      <c r="O31">
        <v>0.96969696969696972</v>
      </c>
      <c r="P31">
        <v>0.60252525252525257</v>
      </c>
      <c r="Q31">
        <v>0.57323232323232332</v>
      </c>
      <c r="R31">
        <v>0.60984848484848486</v>
      </c>
      <c r="S31">
        <v>0.60984848484848486</v>
      </c>
      <c r="T31">
        <v>0.25</v>
      </c>
      <c r="U31">
        <v>0.25</v>
      </c>
      <c r="V31" s="21">
        <v>0.96969696969696972</v>
      </c>
      <c r="W31" s="1">
        <f>AVERAGE( _xlfn.RANK.AVG(B31,B:B), _xlfn.RANK.AVG(C31, C:C),_xlfn.RANK.AVG(D31, D:D),_xlfn.RANK.AVG(E31, E:E),_xlfn.RANK.AVG(F31, F:F),_xlfn.RANK.AVG(H31, H:H))</f>
        <v>60.166666666666664</v>
      </c>
      <c r="X31">
        <f>AVERAGE(_xlfn.RANK.AVG(I31,I:I), _xlfn.RANK.AVG(J31, J:J),_xlfn.RANK.AVG(K31, K:K),_xlfn.RANK.AVG(L31, L:L),_xlfn.RANK.AVG(M31, M:M),_xlfn.RANK.AVG(O31, O:O))</f>
        <v>49.083333333333336</v>
      </c>
      <c r="Y31">
        <f>AVERAGE(_xlfn.RANK.AVG(P31,P:P), _xlfn.RANK.AVG(Q31, Q:Q),_xlfn.RANK.AVG(R31, R:R),_xlfn.RANK.AVG(S31, S:S),_xlfn.RANK.AVG(T31, T:T),_xlfn.RANK.AVG(V31, V:V))</f>
        <v>74.25</v>
      </c>
      <c r="Z31" s="2">
        <f>AVERAGE(W31:Y31)</f>
        <v>61.166666666666664</v>
      </c>
      <c r="AA31" s="11">
        <f>_xlfn.RANK.AVG(AB31, AB:AB)</f>
        <v>73</v>
      </c>
      <c r="AB31">
        <f>-1*Y31</f>
        <v>-74.25</v>
      </c>
      <c r="AC31">
        <f>(0.4*R31)+(0.2*S31)+(0.2*T31)+(0.2*V31)</f>
        <v>0.60984848484848486</v>
      </c>
      <c r="AD31">
        <f>RANK(AC31, AC:AC)</f>
        <v>57</v>
      </c>
      <c r="AE31">
        <f>_xlfn.RANK.AVG(I31,I:I)</f>
        <v>54</v>
      </c>
    </row>
    <row r="32" spans="1:31" x14ac:dyDescent="0.3">
      <c r="A32" s="19" t="s">
        <v>73</v>
      </c>
      <c r="B32" s="1">
        <v>0.7439393939393939</v>
      </c>
      <c r="C32">
        <v>0.75</v>
      </c>
      <c r="D32">
        <v>0.74242424242424221</v>
      </c>
      <c r="E32">
        <v>0.74242424242424243</v>
      </c>
      <c r="F32">
        <v>0.66666666666666663</v>
      </c>
      <c r="G32">
        <v>0.66666666666666663</v>
      </c>
      <c r="H32">
        <v>0.81818181818181823</v>
      </c>
      <c r="I32">
        <v>0.72727272727272729</v>
      </c>
      <c r="J32">
        <v>0.73737373737373735</v>
      </c>
      <c r="K32">
        <v>0.72727272727272718</v>
      </c>
      <c r="L32">
        <v>0.72727272727272729</v>
      </c>
      <c r="M32">
        <v>0.66666666666666663</v>
      </c>
      <c r="N32">
        <v>0.66666666666666663</v>
      </c>
      <c r="O32">
        <v>0.78787878787878785</v>
      </c>
      <c r="P32">
        <v>0.63383838383838387</v>
      </c>
      <c r="Q32">
        <v>0.68434343434343436</v>
      </c>
      <c r="R32">
        <v>0.6212121212121211</v>
      </c>
      <c r="S32">
        <v>0.62121212121212122</v>
      </c>
      <c r="T32">
        <v>0.33333333333333331</v>
      </c>
      <c r="U32">
        <v>0.33333333333333331</v>
      </c>
      <c r="V32">
        <v>0.90909090909090906</v>
      </c>
      <c r="W32" s="1">
        <f>AVERAGE( _xlfn.RANK.AVG(B32,B:B), _xlfn.RANK.AVG(C32, C:C),_xlfn.RANK.AVG(D32, D:D),_xlfn.RANK.AVG(E32, E:E),_xlfn.RANK.AVG(F32, F:F),_xlfn.RANK.AVG(H32, H:H))</f>
        <v>69.25</v>
      </c>
      <c r="X32">
        <f>AVERAGE(_xlfn.RANK.AVG(I32,I:I), _xlfn.RANK.AVG(J32, J:J),_xlfn.RANK.AVG(K32, K:K),_xlfn.RANK.AVG(L32, L:L),_xlfn.RANK.AVG(M32, M:M),_xlfn.RANK.AVG(O32, O:O))</f>
        <v>49.416666666666664</v>
      </c>
      <c r="Y32">
        <f>AVERAGE(_xlfn.RANK.AVG(P32,P:P), _xlfn.RANK.AVG(Q32, Q:Q),_xlfn.RANK.AVG(R32, R:R),_xlfn.RANK.AVG(S32, S:S),_xlfn.RANK.AVG(T32, T:T),_xlfn.RANK.AVG(V32, V:V))</f>
        <v>60.083333333333336</v>
      </c>
      <c r="Z32" s="2">
        <f>AVERAGE(W32:Y32)</f>
        <v>59.583333333333336</v>
      </c>
      <c r="AA32" s="11">
        <f>_xlfn.RANK.AVG(AB32, AB:AB)</f>
        <v>51</v>
      </c>
      <c r="AB32">
        <f>-1*Y32</f>
        <v>-60.083333333333336</v>
      </c>
      <c r="AC32">
        <f>(0.4*R32)+(0.2*S32)+(0.2*T32)+(0.2*V32)</f>
        <v>0.6212121212121211</v>
      </c>
      <c r="AD32">
        <f>RANK(AC32, AC:AC)</f>
        <v>53</v>
      </c>
      <c r="AE32">
        <f>_xlfn.RANK.AVG(I32,I:I)</f>
        <v>29.5</v>
      </c>
    </row>
    <row r="33" spans="1:31" ht="28.8" x14ac:dyDescent="0.3">
      <c r="A33" s="19" t="s">
        <v>172</v>
      </c>
      <c r="B33" s="1">
        <v>0.69696969696969702</v>
      </c>
      <c r="C33" s="21">
        <v>0.69949494949494939</v>
      </c>
      <c r="D33" s="21">
        <v>0.69696969696969702</v>
      </c>
      <c r="E33" s="21">
        <v>0.69696969696969702</v>
      </c>
      <c r="F33" s="21">
        <v>1</v>
      </c>
      <c r="G33" s="21">
        <v>1</v>
      </c>
      <c r="H33" s="21">
        <v>0.39393939393939392</v>
      </c>
      <c r="I33">
        <v>0.75757575757575757</v>
      </c>
      <c r="J33">
        <v>0.67171717171717171</v>
      </c>
      <c r="K33">
        <v>0.75757575757575757</v>
      </c>
      <c r="L33">
        <v>0.75757575757575757</v>
      </c>
      <c r="M33">
        <v>1</v>
      </c>
      <c r="N33">
        <v>1</v>
      </c>
      <c r="O33">
        <v>0.51515151515151514</v>
      </c>
      <c r="P33" s="21">
        <v>0.59090909090909083</v>
      </c>
      <c r="Q33" s="21">
        <v>0.63888888888888895</v>
      </c>
      <c r="R33" s="21">
        <v>0.59090909090909083</v>
      </c>
      <c r="S33" s="21">
        <v>0.59090909090909083</v>
      </c>
      <c r="T33" s="21">
        <v>0.66666666666666663</v>
      </c>
      <c r="U33" s="21">
        <v>0.66666666666666663</v>
      </c>
      <c r="V33" s="21">
        <v>0.51515151515151514</v>
      </c>
      <c r="W33" s="1">
        <f>AVERAGE( _xlfn.RANK.AVG(B33,B:B), _xlfn.RANK.AVG(C33, C:C),_xlfn.RANK.AVG(D33, D:D),_xlfn.RANK.AVG(E33, E:E),_xlfn.RANK.AVG(F33, F:F),_xlfn.RANK.AVG(H33, H:H))</f>
        <v>90.666666666666671</v>
      </c>
      <c r="X33">
        <f>AVERAGE(_xlfn.RANK.AVG(I33,I:I), _xlfn.RANK.AVG(J33, J:J),_xlfn.RANK.AVG(K33, K:K),_xlfn.RANK.AVG(L33, L:L),_xlfn.RANK.AVG(M33, M:M),_xlfn.RANK.AVG(O33, O:O))</f>
        <v>50.25</v>
      </c>
      <c r="Y33" s="21">
        <f>AVERAGE(_xlfn.RANK.AVG(P33,P:P), _xlfn.RANK.AVG(Q33, Q:Q),_xlfn.RANK.AVG(R33, R:R),_xlfn.RANK.AVG(S33, S:S),_xlfn.RANK.AVG(T33, T:T),_xlfn.RANK.AVG(V33, V:V))</f>
        <v>80</v>
      </c>
      <c r="Z33" s="2">
        <f>AVERAGE(W33:Y33)</f>
        <v>73.6388888888889</v>
      </c>
      <c r="AA33" s="11">
        <f>_xlfn.RANK.AVG(AB33, AB:AB)</f>
        <v>85</v>
      </c>
      <c r="AB33">
        <f>-1*Y33</f>
        <v>-80</v>
      </c>
      <c r="AC33">
        <f>(0.4*R33)+(0.2*S33)+(0.2*T33)+(0.2*V33)</f>
        <v>0.59090909090909083</v>
      </c>
      <c r="AD33">
        <f>RANK(AC33, AC:AC)</f>
        <v>72</v>
      </c>
      <c r="AE33">
        <f>_xlfn.RANK.AVG(I33,I:I)</f>
        <v>12</v>
      </c>
    </row>
    <row r="34" spans="1:31" x14ac:dyDescent="0.3">
      <c r="A34" s="19" t="s">
        <v>116</v>
      </c>
      <c r="B34" s="1">
        <v>0.79545454545454553</v>
      </c>
      <c r="C34" s="21">
        <v>0.75757575757575757</v>
      </c>
      <c r="D34" s="21">
        <v>0.79545454545454553</v>
      </c>
      <c r="E34" s="21">
        <v>0.79545454545454541</v>
      </c>
      <c r="F34" s="21">
        <v>0.83333333333333337</v>
      </c>
      <c r="G34" s="21">
        <v>0.83333333333333337</v>
      </c>
      <c r="H34" s="21">
        <v>0.75757575757575757</v>
      </c>
      <c r="I34">
        <v>0.71212121212121215</v>
      </c>
      <c r="J34">
        <v>0.76262626262626265</v>
      </c>
      <c r="K34">
        <v>0.71212121212121204</v>
      </c>
      <c r="L34">
        <v>0.71212121212121215</v>
      </c>
      <c r="M34">
        <v>0.66666666666666663</v>
      </c>
      <c r="N34">
        <v>0.66666666666666663</v>
      </c>
      <c r="O34">
        <v>0.75757575757575757</v>
      </c>
      <c r="P34" s="21">
        <v>0.54166666666666674</v>
      </c>
      <c r="Q34" s="21">
        <v>0.7247474747474747</v>
      </c>
      <c r="R34" s="21">
        <v>0.54166666666666663</v>
      </c>
      <c r="S34" s="21">
        <v>0.54166666666666663</v>
      </c>
      <c r="T34" s="21">
        <v>8.3333333333333329E-2</v>
      </c>
      <c r="U34" s="21">
        <v>8.3333333333333329E-2</v>
      </c>
      <c r="V34" s="21">
        <v>1</v>
      </c>
      <c r="W34" s="1">
        <f>AVERAGE( _xlfn.RANK.AVG(B34,B:B), _xlfn.RANK.AVG(C34, C:C),_xlfn.RANK.AVG(D34, D:D),_xlfn.RANK.AVG(E34, E:E),_xlfn.RANK.AVG(F34, F:F),_xlfn.RANK.AVG(H34, H:H))</f>
        <v>38.25</v>
      </c>
      <c r="X34">
        <f>AVERAGE(_xlfn.RANK.AVG(I34,I:I), _xlfn.RANK.AVG(J34, J:J),_xlfn.RANK.AVG(K34, K:K),_xlfn.RANK.AVG(L34, L:L),_xlfn.RANK.AVG(M34, M:M),_xlfn.RANK.AVG(O34, O:O))</f>
        <v>51.166666666666664</v>
      </c>
      <c r="Y34">
        <f>AVERAGE(_xlfn.RANK.AVG(P34,P:P), _xlfn.RANK.AVG(Q34, Q:Q),_xlfn.RANK.AVG(R34, R:R),_xlfn.RANK.AVG(S34, S:S),_xlfn.RANK.AVG(T34, T:T),_xlfn.RANK.AVG(V34, V:V))</f>
        <v>82.083333333333329</v>
      </c>
      <c r="Z34" s="2">
        <f>AVERAGE(W34:Y34)</f>
        <v>57.166666666666664</v>
      </c>
      <c r="AA34" s="11">
        <f>_xlfn.RANK.AVG(AB34, AB:AB)</f>
        <v>89</v>
      </c>
      <c r="AB34">
        <f>-1*Y34</f>
        <v>-82.083333333333329</v>
      </c>
      <c r="AC34">
        <f>(0.4*R34)+(0.2*S34)+(0.2*T34)+(0.2*V34)</f>
        <v>0.54166666666666674</v>
      </c>
      <c r="AD34">
        <f>RANK(AC34, AC:AC)</f>
        <v>93</v>
      </c>
      <c r="AE34">
        <f>_xlfn.RANK.AVG(I34,I:I)</f>
        <v>40.5</v>
      </c>
    </row>
    <row r="35" spans="1:31" ht="28.8" x14ac:dyDescent="0.3">
      <c r="A35" s="19" t="s">
        <v>97</v>
      </c>
      <c r="B35" s="1">
        <v>0.79924242424242442</v>
      </c>
      <c r="C35" s="21">
        <v>0.79040404040404033</v>
      </c>
      <c r="D35" s="21">
        <v>0.79924242424242431</v>
      </c>
      <c r="E35" s="21">
        <v>0.79924242424242431</v>
      </c>
      <c r="F35" s="21">
        <v>0.75</v>
      </c>
      <c r="G35" s="21">
        <v>0.75</v>
      </c>
      <c r="H35" s="21">
        <v>0.84848484848484851</v>
      </c>
      <c r="I35">
        <v>0.7007575757575758</v>
      </c>
      <c r="J35">
        <v>0.79292929292929293</v>
      </c>
      <c r="K35">
        <v>0.70075757575757569</v>
      </c>
      <c r="L35">
        <v>0.7007575757575758</v>
      </c>
      <c r="M35">
        <v>0.58333333333333337</v>
      </c>
      <c r="N35">
        <v>0.58333333333333337</v>
      </c>
      <c r="O35">
        <v>0.81818181818181823</v>
      </c>
      <c r="P35" s="21">
        <v>0.63257575757575757</v>
      </c>
      <c r="Q35" s="21">
        <v>0.67929292929292928</v>
      </c>
      <c r="R35" s="21">
        <v>0.63257575757575768</v>
      </c>
      <c r="S35" s="21">
        <v>0.63257575757575757</v>
      </c>
      <c r="T35" s="21">
        <v>0.41666666666666669</v>
      </c>
      <c r="U35" s="21">
        <v>0.41666666666666669</v>
      </c>
      <c r="V35" s="21">
        <v>0.84848484848484851</v>
      </c>
      <c r="W35" s="1">
        <f>AVERAGE( _xlfn.RANK.AVG(B35,B:B), _xlfn.RANK.AVG(C35, C:C),_xlfn.RANK.AVG(D35, D:D),_xlfn.RANK.AVG(E35, E:E),_xlfn.RANK.AVG(F35, F:F),_xlfn.RANK.AVG(H35, H:H))</f>
        <v>30</v>
      </c>
      <c r="X35" s="21">
        <f>AVERAGE(_xlfn.RANK.AVG(I35,I:I), _xlfn.RANK.AVG(J35, J:J),_xlfn.RANK.AVG(K35, K:K),_xlfn.RANK.AVG(L35, L:L),_xlfn.RANK.AVG(M35, M:M),_xlfn.RANK.AVG(O35, O:O))</f>
        <v>51.583333333333336</v>
      </c>
      <c r="Y35" s="21">
        <f>AVERAGE(_xlfn.RANK.AVG(P35,P:P), _xlfn.RANK.AVG(Q35, Q:Q),_xlfn.RANK.AVG(R35, R:R),_xlfn.RANK.AVG(S35, S:S),_xlfn.RANK.AVG(T35, T:T),_xlfn.RANK.AVG(V35, V:V))</f>
        <v>59</v>
      </c>
      <c r="Z35" s="2">
        <f>AVERAGE(W35:Y35)</f>
        <v>46.861111111111114</v>
      </c>
      <c r="AA35" s="11">
        <f>_xlfn.RANK.AVG(AB35, AB:AB)</f>
        <v>47.5</v>
      </c>
      <c r="AB35">
        <f>-1*Y35</f>
        <v>-59</v>
      </c>
      <c r="AC35">
        <f>(0.4*R35)+(0.2*S35)+(0.2*T35)+(0.2*V35)</f>
        <v>0.63257575757575768</v>
      </c>
      <c r="AD35">
        <f>RANK(AC35, AC:AC)</f>
        <v>42</v>
      </c>
      <c r="AE35">
        <f>_xlfn.RANK.AVG(I35,I:I)</f>
        <v>47.5</v>
      </c>
    </row>
    <row r="36" spans="1:31" ht="28.8" x14ac:dyDescent="0.3">
      <c r="A36" s="19" t="s">
        <v>106</v>
      </c>
      <c r="B36" s="1">
        <v>0.75378787878787878</v>
      </c>
      <c r="C36" s="21">
        <v>0.75</v>
      </c>
      <c r="D36" s="21">
        <v>0.75378787878787878</v>
      </c>
      <c r="E36" s="21">
        <v>0.75378787878787878</v>
      </c>
      <c r="F36" s="21">
        <v>0.75</v>
      </c>
      <c r="G36" s="21">
        <v>0.75</v>
      </c>
      <c r="H36" s="21">
        <v>0.75757575757575757</v>
      </c>
      <c r="I36">
        <v>0.71212121212121215</v>
      </c>
      <c r="J36">
        <v>0.76010101010101006</v>
      </c>
      <c r="K36">
        <v>0.71212121212121204</v>
      </c>
      <c r="L36">
        <v>0.71212121212121215</v>
      </c>
      <c r="M36">
        <v>0.66666666666666663</v>
      </c>
      <c r="N36">
        <v>0.66666666666666663</v>
      </c>
      <c r="O36">
        <v>0.75757575757575757</v>
      </c>
      <c r="P36" s="21">
        <v>0.70454545454545459</v>
      </c>
      <c r="Q36" s="21">
        <v>0.73232323232323238</v>
      </c>
      <c r="R36" s="21">
        <v>0.70454545454545447</v>
      </c>
      <c r="S36" s="21">
        <v>0.70454545454545459</v>
      </c>
      <c r="T36" s="21">
        <v>0.5</v>
      </c>
      <c r="U36" s="21">
        <v>0.5</v>
      </c>
      <c r="V36" s="21">
        <v>0.90909090909090906</v>
      </c>
      <c r="W36" s="1">
        <f>AVERAGE( _xlfn.RANK.AVG(B36,B:B), _xlfn.RANK.AVG(C36, C:C),_xlfn.RANK.AVG(D36, D:D),_xlfn.RANK.AVG(E36, E:E),_xlfn.RANK.AVG(F36, F:F),_xlfn.RANK.AVG(H36, H:H))</f>
        <v>60.583333333333336</v>
      </c>
      <c r="X36">
        <f>AVERAGE(_xlfn.RANK.AVG(I36,I:I), _xlfn.RANK.AVG(J36, J:J),_xlfn.RANK.AVG(K36, K:K),_xlfn.RANK.AVG(L36, L:L),_xlfn.RANK.AVG(M36, M:M),_xlfn.RANK.AVG(O36, O:O))</f>
        <v>52</v>
      </c>
      <c r="Y36">
        <f>AVERAGE(_xlfn.RANK.AVG(P36,P:P), _xlfn.RANK.AVG(Q36, Q:Q),_xlfn.RANK.AVG(R36, R:R),_xlfn.RANK.AVG(S36, S:S),_xlfn.RANK.AVG(T36, T:T),_xlfn.RANK.AVG(V36, V:V))</f>
        <v>29.416666666666668</v>
      </c>
      <c r="Z36" s="2">
        <f>AVERAGE(W36:Y36)</f>
        <v>47.333333333333336</v>
      </c>
      <c r="AA36" s="11">
        <f>_xlfn.RANK.AVG(AB36, AB:AB)</f>
        <v>9</v>
      </c>
      <c r="AB36">
        <f>-1*Y36</f>
        <v>-29.416666666666668</v>
      </c>
      <c r="AC36">
        <f>(0.4*R36)+(0.2*S36)+(0.2*T36)+(0.2*V36)</f>
        <v>0.70454545454545459</v>
      </c>
      <c r="AD36">
        <f>RANK(AC36, AC:AC)</f>
        <v>9</v>
      </c>
      <c r="AE36">
        <f>_xlfn.RANK.AVG(I36,I:I)</f>
        <v>40.5</v>
      </c>
    </row>
    <row r="37" spans="1:31" ht="15" thickBot="1" x14ac:dyDescent="0.35">
      <c r="A37" s="20" t="s">
        <v>68</v>
      </c>
      <c r="B37" s="1">
        <v>0.74141414141414141</v>
      </c>
      <c r="C37">
        <v>0.76767676767676762</v>
      </c>
      <c r="D37">
        <v>0.73484848484848486</v>
      </c>
      <c r="E37">
        <v>0.73484848484848486</v>
      </c>
      <c r="F37">
        <v>0.5</v>
      </c>
      <c r="G37">
        <v>0.5</v>
      </c>
      <c r="H37">
        <v>0.96969696969696972</v>
      </c>
      <c r="I37">
        <v>0.70454545454545459</v>
      </c>
      <c r="J37">
        <v>0.75757575757575757</v>
      </c>
      <c r="K37">
        <v>0.70454545454545447</v>
      </c>
      <c r="L37">
        <v>0.70454545454545459</v>
      </c>
      <c r="M37">
        <v>0.5</v>
      </c>
      <c r="N37">
        <v>0.5</v>
      </c>
      <c r="O37">
        <v>0.90909090909090906</v>
      </c>
      <c r="P37">
        <v>0.58686868686868687</v>
      </c>
      <c r="Q37">
        <v>0.72222222222222221</v>
      </c>
      <c r="R37">
        <v>0.55303030303030309</v>
      </c>
      <c r="S37">
        <v>0.55303030303030309</v>
      </c>
      <c r="T37">
        <v>0.16666666666666671</v>
      </c>
      <c r="U37">
        <v>0.16666666666666671</v>
      </c>
      <c r="V37" s="21">
        <v>0.93939393939393945</v>
      </c>
      <c r="W37" s="1">
        <f>AVERAGE( _xlfn.RANK.AVG(B37,B:B), _xlfn.RANK.AVG(C37, C:C),_xlfn.RANK.AVG(D37, D:D),_xlfn.RANK.AVG(E37, E:E),_xlfn.RANK.AVG(F37, F:F),_xlfn.RANK.AVG(H37, H:H))</f>
        <v>62.333333333333336</v>
      </c>
      <c r="X37">
        <f>AVERAGE(_xlfn.RANK.AVG(I37,I:I), _xlfn.RANK.AVG(J37, J:J),_xlfn.RANK.AVG(K37, K:K),_xlfn.RANK.AVG(L37, L:L),_xlfn.RANK.AVG(M37, M:M),_xlfn.RANK.AVG(O37, O:O))</f>
        <v>52.166666666666664</v>
      </c>
      <c r="Y37">
        <f>AVERAGE(_xlfn.RANK.AVG(P37,P:P), _xlfn.RANK.AVG(Q37, Q:Q),_xlfn.RANK.AVG(R37, R:R),_xlfn.RANK.AVG(S37, S:S),_xlfn.RANK.AVG(T37, T:T),_xlfn.RANK.AVG(V37, V:V))</f>
        <v>77.833333333333329</v>
      </c>
      <c r="Z37" s="2">
        <f>AVERAGE(W37:Y37)</f>
        <v>64.1111111111111</v>
      </c>
      <c r="AA37" s="12">
        <f>_xlfn.RANK.AVG(AB37, AB:AB)</f>
        <v>80</v>
      </c>
      <c r="AB37">
        <f>-1*Y37</f>
        <v>-77.833333333333329</v>
      </c>
      <c r="AC37">
        <f>(0.4*R37)+(0.2*S37)+(0.2*T37)+(0.2*V37)</f>
        <v>0.55303030303030309</v>
      </c>
      <c r="AD37">
        <f>RANK(AC37, AC:AC)</f>
        <v>90</v>
      </c>
      <c r="AE37">
        <f>_xlfn.RANK.AVG(I37,I:I)</f>
        <v>45</v>
      </c>
    </row>
    <row r="38" spans="1:31" ht="28.8" x14ac:dyDescent="0.3">
      <c r="A38" s="18" t="s">
        <v>136</v>
      </c>
      <c r="B38" s="6">
        <v>0.79924242424242442</v>
      </c>
      <c r="C38" s="7">
        <v>0.76262626262626265</v>
      </c>
      <c r="D38" s="7">
        <v>0.79924242424242431</v>
      </c>
      <c r="E38" s="7">
        <v>0.79924242424242431</v>
      </c>
      <c r="F38" s="7">
        <v>0.75</v>
      </c>
      <c r="G38" s="7">
        <v>0.75</v>
      </c>
      <c r="H38" s="7">
        <v>0.84848484848484851</v>
      </c>
      <c r="I38">
        <v>0.71590909090909105</v>
      </c>
      <c r="J38">
        <v>0.73737373737373735</v>
      </c>
      <c r="K38">
        <v>0.71590909090909105</v>
      </c>
      <c r="L38">
        <v>0.71590909090909094</v>
      </c>
      <c r="M38">
        <v>0.58333333333333337</v>
      </c>
      <c r="N38">
        <v>0.58333333333333337</v>
      </c>
      <c r="O38">
        <v>0.84848484848484851</v>
      </c>
      <c r="P38" s="7">
        <v>0.63636363636363646</v>
      </c>
      <c r="Q38" s="7">
        <v>0.7752525252525253</v>
      </c>
      <c r="R38" s="7">
        <v>0.63636363636363635</v>
      </c>
      <c r="S38" s="7">
        <v>0.63636363636363635</v>
      </c>
      <c r="T38" s="7">
        <v>0.33333333333333331</v>
      </c>
      <c r="U38" s="7">
        <v>0.33333333333333331</v>
      </c>
      <c r="V38" s="7">
        <v>0.93939393939393945</v>
      </c>
      <c r="W38" s="6">
        <f>AVERAGE( _xlfn.RANK.AVG(B38,B:B), _xlfn.RANK.AVG(C38, C:C),_xlfn.RANK.AVG(D38, D:D),_xlfn.RANK.AVG(E38, E:E),_xlfn.RANK.AVG(F38, F:F),_xlfn.RANK.AVG(H38, H:H))</f>
        <v>34</v>
      </c>
      <c r="X38" s="7">
        <f>AVERAGE(_xlfn.RANK.AVG(I38,I:I), _xlfn.RANK.AVG(J38, J:J),_xlfn.RANK.AVG(K38, K:K),_xlfn.RANK.AVG(L38, L:L),_xlfn.RANK.AVG(M38, M:M),_xlfn.RANK.AVG(O38, O:O))</f>
        <v>52.916666666666664</v>
      </c>
      <c r="Y38" s="7">
        <f>AVERAGE(_xlfn.RANK.AVG(P38,P:P), _xlfn.RANK.AVG(Q38, Q:Q),_xlfn.RANK.AVG(R38, R:R),_xlfn.RANK.AVG(S38, S:S),_xlfn.RANK.AVG(T38, T:T),_xlfn.RANK.AVG(V38, V:V))</f>
        <v>44.333333333333336</v>
      </c>
      <c r="Z38" s="2">
        <f>AVERAGE(W38:Y38)</f>
        <v>43.75</v>
      </c>
      <c r="AA38" s="10">
        <f>_xlfn.RANK.AVG(AB38, AB:AB)</f>
        <v>28</v>
      </c>
      <c r="AB38">
        <f>-1*Y38</f>
        <v>-44.333333333333336</v>
      </c>
      <c r="AC38">
        <f>(0.4*R38)+(0.2*S38)+(0.2*T38)+(0.2*V38)</f>
        <v>0.63636363636363635</v>
      </c>
      <c r="AD38">
        <f>RANK(AC38, AC:AC)</f>
        <v>39</v>
      </c>
      <c r="AE38">
        <f>_xlfn.RANK.AVG(I38,I:I)</f>
        <v>37</v>
      </c>
    </row>
    <row r="39" spans="1:31" ht="28.8" x14ac:dyDescent="0.3">
      <c r="A39" s="19" t="s">
        <v>135</v>
      </c>
      <c r="B39" s="1">
        <v>0.79924242424242442</v>
      </c>
      <c r="C39" s="21">
        <v>0.76262626262626265</v>
      </c>
      <c r="D39" s="21">
        <v>0.79924242424242431</v>
      </c>
      <c r="E39" s="21">
        <v>0.79924242424242431</v>
      </c>
      <c r="F39" s="21">
        <v>0.75</v>
      </c>
      <c r="G39" s="21">
        <v>0.75</v>
      </c>
      <c r="H39" s="21">
        <v>0.84848484848484851</v>
      </c>
      <c r="I39">
        <v>0.71590909090909105</v>
      </c>
      <c r="J39">
        <v>0.73737373737373735</v>
      </c>
      <c r="K39">
        <v>0.71590909090909105</v>
      </c>
      <c r="L39">
        <v>0.71590909090909094</v>
      </c>
      <c r="M39">
        <v>0.58333333333333337</v>
      </c>
      <c r="N39">
        <v>0.58333333333333337</v>
      </c>
      <c r="O39">
        <v>0.84848484848484851</v>
      </c>
      <c r="P39" s="21">
        <v>0.62121212121212122</v>
      </c>
      <c r="Q39" s="21">
        <v>0.78535353535353536</v>
      </c>
      <c r="R39" s="21">
        <v>0.6212121212121211</v>
      </c>
      <c r="S39" s="21">
        <v>0.62121212121212122</v>
      </c>
      <c r="T39" s="21">
        <v>0.33333333333333331</v>
      </c>
      <c r="U39" s="21">
        <v>0.33333333333333331</v>
      </c>
      <c r="V39" s="21">
        <v>0.90909090909090906</v>
      </c>
      <c r="W39" s="1">
        <f>AVERAGE( _xlfn.RANK.AVG(B39,B:B), _xlfn.RANK.AVG(C39, C:C),_xlfn.RANK.AVG(D39, D:D),_xlfn.RANK.AVG(E39, E:E),_xlfn.RANK.AVG(F39, F:F),_xlfn.RANK.AVG(H39, H:H))</f>
        <v>34</v>
      </c>
      <c r="X39" s="21">
        <f>AVERAGE(_xlfn.RANK.AVG(I39,I:I), _xlfn.RANK.AVG(J39, J:J),_xlfn.RANK.AVG(K39, K:K),_xlfn.RANK.AVG(L39, L:L),_xlfn.RANK.AVG(M39, M:M),_xlfn.RANK.AVG(O39, O:O))</f>
        <v>52.916666666666664</v>
      </c>
      <c r="Y39" s="21">
        <f>AVERAGE(_xlfn.RANK.AVG(P39,P:P), _xlfn.RANK.AVG(Q39, Q:Q),_xlfn.RANK.AVG(R39, R:R),_xlfn.RANK.AVG(S39, S:S),_xlfn.RANK.AVG(T39, T:T),_xlfn.RANK.AVG(V39, V:V))</f>
        <v>53.166666666666664</v>
      </c>
      <c r="Z39" s="2">
        <f>AVERAGE(W39:Y39)</f>
        <v>46.694444444444436</v>
      </c>
      <c r="AA39" s="11">
        <f>_xlfn.RANK.AVG(AB39, AB:AB)</f>
        <v>37</v>
      </c>
      <c r="AB39">
        <f>-1*Y39</f>
        <v>-53.166666666666664</v>
      </c>
      <c r="AC39">
        <f>(0.4*R39)+(0.2*S39)+(0.2*T39)+(0.2*V39)</f>
        <v>0.6212121212121211</v>
      </c>
      <c r="AD39">
        <f>RANK(AC39, AC:AC)</f>
        <v>53</v>
      </c>
      <c r="AE39">
        <f>_xlfn.RANK.AVG(I39,I:I)</f>
        <v>37</v>
      </c>
    </row>
    <row r="40" spans="1:31" ht="28.8" x14ac:dyDescent="0.3">
      <c r="A40" s="19" t="s">
        <v>147</v>
      </c>
      <c r="B40" s="1">
        <v>0.76136363636363658</v>
      </c>
      <c r="C40" s="21">
        <v>0.73737373737373746</v>
      </c>
      <c r="D40" s="21">
        <v>0.76136363636363646</v>
      </c>
      <c r="E40" s="21">
        <v>0.76136363636363646</v>
      </c>
      <c r="F40" s="21">
        <v>0.58333333333333337</v>
      </c>
      <c r="G40" s="21">
        <v>0.58333333333333337</v>
      </c>
      <c r="H40" s="21">
        <v>0.93939393939393945</v>
      </c>
      <c r="I40">
        <v>0.73106060606060619</v>
      </c>
      <c r="J40">
        <v>0.68939393939393934</v>
      </c>
      <c r="K40">
        <v>0.73106060606060608</v>
      </c>
      <c r="L40">
        <v>0.73106060606060608</v>
      </c>
      <c r="M40">
        <v>0.58333333333333337</v>
      </c>
      <c r="N40">
        <v>0.58333333333333337</v>
      </c>
      <c r="O40">
        <v>0.87878787878787878</v>
      </c>
      <c r="P40" s="21">
        <v>0.54166666666666674</v>
      </c>
      <c r="Q40" s="21">
        <v>0.62121212121212122</v>
      </c>
      <c r="R40" s="21">
        <v>0.54166666666666663</v>
      </c>
      <c r="S40" s="21">
        <v>0.54166666666666663</v>
      </c>
      <c r="T40" s="21">
        <v>8.3333333333333329E-2</v>
      </c>
      <c r="U40" s="21">
        <v>8.3333333333333329E-2</v>
      </c>
      <c r="V40" s="21">
        <v>1</v>
      </c>
      <c r="W40" s="1">
        <f>AVERAGE( _xlfn.RANK.AVG(B40,B:B), _xlfn.RANK.AVG(C40, C:C),_xlfn.RANK.AVG(D40, D:D),_xlfn.RANK.AVG(E40, E:E),_xlfn.RANK.AVG(F40, F:F),_xlfn.RANK.AVG(H40, H:H))</f>
        <v>54.916666666666664</v>
      </c>
      <c r="X40">
        <f>AVERAGE(_xlfn.RANK.AVG(I40,I:I), _xlfn.RANK.AVG(J40, J:J),_xlfn.RANK.AVG(K40, K:K),_xlfn.RANK.AVG(L40, L:L),_xlfn.RANK.AVG(M40, M:M),_xlfn.RANK.AVG(O40, O:O))</f>
        <v>53.583333333333336</v>
      </c>
      <c r="Y40">
        <f>AVERAGE(_xlfn.RANK.AVG(P40,P:P), _xlfn.RANK.AVG(Q40, Q:Q),_xlfn.RANK.AVG(R40, R:R),_xlfn.RANK.AVG(S40, S:S),_xlfn.RANK.AVG(T40, T:T),_xlfn.RANK.AVG(V40, V:V))</f>
        <v>92.833333333333329</v>
      </c>
      <c r="Z40" s="2">
        <f>AVERAGE(W40:Y40)</f>
        <v>67.1111111111111</v>
      </c>
      <c r="AA40" s="11">
        <f>_xlfn.RANK.AVG(AB40, AB:AB)</f>
        <v>106</v>
      </c>
      <c r="AB40">
        <f>-1*Y40</f>
        <v>-92.833333333333329</v>
      </c>
      <c r="AC40">
        <f>(0.4*R40)+(0.2*S40)+(0.2*T40)+(0.2*V40)</f>
        <v>0.54166666666666674</v>
      </c>
      <c r="AD40">
        <f>RANK(AC40, AC:AC)</f>
        <v>93</v>
      </c>
      <c r="AE40">
        <f>_xlfn.RANK.AVG(I40,I:I)</f>
        <v>26.5</v>
      </c>
    </row>
    <row r="41" spans="1:31" x14ac:dyDescent="0.3">
      <c r="A41" s="19" t="s">
        <v>24</v>
      </c>
      <c r="B41" s="1">
        <v>0.78181818181818186</v>
      </c>
      <c r="C41">
        <v>0.74242424242424232</v>
      </c>
      <c r="D41">
        <v>0.79166666666666674</v>
      </c>
      <c r="E41">
        <v>0.79166666666666663</v>
      </c>
      <c r="F41">
        <v>0.91666666666666663</v>
      </c>
      <c r="G41">
        <v>0.91666666666666663</v>
      </c>
      <c r="H41">
        <v>0.66666666666666663</v>
      </c>
      <c r="I41">
        <v>0.71969696969696972</v>
      </c>
      <c r="J41">
        <v>0.73484848484848475</v>
      </c>
      <c r="K41">
        <v>0.71969696969696972</v>
      </c>
      <c r="L41">
        <v>0.71969696969696972</v>
      </c>
      <c r="M41">
        <v>0.83333333333333337</v>
      </c>
      <c r="N41">
        <v>0.83333333333333337</v>
      </c>
      <c r="O41">
        <v>0.60606060606060608</v>
      </c>
      <c r="P41">
        <v>0.70303030303030301</v>
      </c>
      <c r="Q41">
        <v>0.66666666666666674</v>
      </c>
      <c r="R41">
        <v>0.71212121212121204</v>
      </c>
      <c r="S41">
        <v>0.71212121212121215</v>
      </c>
      <c r="T41">
        <v>0.66666666666666663</v>
      </c>
      <c r="U41">
        <v>0.66666666666666663</v>
      </c>
      <c r="V41">
        <v>0.75757575757575757</v>
      </c>
      <c r="W41" s="1">
        <f>AVERAGE( _xlfn.RANK.AVG(B41,B:B), _xlfn.RANK.AVG(C41, C:C),_xlfn.RANK.AVG(D41, D:D),_xlfn.RANK.AVG(E41, E:E),_xlfn.RANK.AVG(F41, F:F),_xlfn.RANK.AVG(H41, H:H))</f>
        <v>44.416666666666664</v>
      </c>
      <c r="X41">
        <f>AVERAGE(_xlfn.RANK.AVG(I41,I:I), _xlfn.RANK.AVG(J41, J:J),_xlfn.RANK.AVG(K41, K:K),_xlfn.RANK.AVG(L41, L:L),_xlfn.RANK.AVG(M41, M:M),_xlfn.RANK.AVG(O41, O:O))</f>
        <v>54.5</v>
      </c>
      <c r="Y41">
        <f>AVERAGE(_xlfn.RANK.AVG(P41,P:P), _xlfn.RANK.AVG(Q41, Q:Q),_xlfn.RANK.AVG(R41, R:R),_xlfn.RANK.AVG(S41, S:S),_xlfn.RANK.AVG(T41, T:T),_xlfn.RANK.AVG(V41, V:V))</f>
        <v>40.916666666666664</v>
      </c>
      <c r="Z41" s="2">
        <f>AVERAGE(W41:Y41)</f>
        <v>46.611111111111107</v>
      </c>
      <c r="AA41" s="11">
        <f>_xlfn.RANK.AVG(AB41, AB:AB)</f>
        <v>24</v>
      </c>
      <c r="AB41">
        <f>-1*Y41</f>
        <v>-40.916666666666664</v>
      </c>
      <c r="AC41">
        <f>(0.4*R41)+(0.2*S41)+(0.2*T41)+(0.2*V41)</f>
        <v>0.71212121212121204</v>
      </c>
      <c r="AD41">
        <f>RANK(AC41, AC:AC)</f>
        <v>8</v>
      </c>
      <c r="AE41">
        <f>_xlfn.RANK.AVG(I41,I:I)</f>
        <v>34.5</v>
      </c>
    </row>
    <row r="42" spans="1:31" x14ac:dyDescent="0.3">
      <c r="A42" s="19" t="s">
        <v>57</v>
      </c>
      <c r="B42" s="1">
        <v>0.71767676767676769</v>
      </c>
      <c r="C42" s="21">
        <v>0.7247474747474747</v>
      </c>
      <c r="D42" s="21">
        <v>0.71590909090909105</v>
      </c>
      <c r="E42" s="21">
        <v>0.71590909090909094</v>
      </c>
      <c r="F42" s="21">
        <v>0.58333333333333337</v>
      </c>
      <c r="G42" s="21">
        <v>0.58333333333333337</v>
      </c>
      <c r="H42" s="21">
        <v>0.84848484848484851</v>
      </c>
      <c r="I42">
        <v>0.71590909090909105</v>
      </c>
      <c r="J42">
        <v>0.72979797979797989</v>
      </c>
      <c r="K42">
        <v>0.71590909090909105</v>
      </c>
      <c r="L42">
        <v>0.71590909090909094</v>
      </c>
      <c r="M42">
        <v>0.58333333333333337</v>
      </c>
      <c r="N42">
        <v>0.58333333333333337</v>
      </c>
      <c r="O42">
        <v>0.84848484848484851</v>
      </c>
      <c r="P42" s="21">
        <v>0.68131313131313131</v>
      </c>
      <c r="Q42" s="21">
        <v>0.72474747474747481</v>
      </c>
      <c r="R42" s="21">
        <v>0.67045454545454553</v>
      </c>
      <c r="S42" s="21">
        <v>0.67045454545454541</v>
      </c>
      <c r="T42" s="21">
        <v>0.58333333333333337</v>
      </c>
      <c r="U42" s="21">
        <v>0.58333333333333337</v>
      </c>
      <c r="V42" s="21">
        <v>0.75757575757575757</v>
      </c>
      <c r="W42" s="1">
        <f>AVERAGE( _xlfn.RANK.AVG(B42,B:B), _xlfn.RANK.AVG(C42, C:C),_xlfn.RANK.AVG(D42, D:D),_xlfn.RANK.AVG(E42, E:E),_xlfn.RANK.AVG(F42, F:F),_xlfn.RANK.AVG(H42, H:H))</f>
        <v>83.333333333333329</v>
      </c>
      <c r="X42" s="21">
        <f>AVERAGE(_xlfn.RANK.AVG(I42,I:I), _xlfn.RANK.AVG(J42, J:J),_xlfn.RANK.AVG(K42, K:K),_xlfn.RANK.AVG(L42, L:L),_xlfn.RANK.AVG(M42, M:M),_xlfn.RANK.AVG(O42, O:O))</f>
        <v>54.583333333333336</v>
      </c>
      <c r="Y42" s="21">
        <f>AVERAGE(_xlfn.RANK.AVG(P42,P:P), _xlfn.RANK.AVG(Q42, Q:Q),_xlfn.RANK.AVG(R42, R:R),_xlfn.RANK.AVG(S42, S:S),_xlfn.RANK.AVG(T42, T:T),_xlfn.RANK.AVG(V42, V:V))</f>
        <v>40.416666666666664</v>
      </c>
      <c r="Z42" s="2">
        <f>AVERAGE(W42:Y42)</f>
        <v>59.444444444444436</v>
      </c>
      <c r="AA42" s="11">
        <f>_xlfn.RANK.AVG(AB42, AB:AB)</f>
        <v>23</v>
      </c>
      <c r="AB42">
        <f>-1*Y42</f>
        <v>-40.416666666666664</v>
      </c>
      <c r="AC42">
        <f>(0.4*R42)+(0.2*S42)+(0.2*T42)+(0.2*V42)</f>
        <v>0.67045454545454553</v>
      </c>
      <c r="AD42">
        <f>RANK(AC42, AC:AC)</f>
        <v>19</v>
      </c>
      <c r="AE42">
        <f>_xlfn.RANK.AVG(I42,I:I)</f>
        <v>37</v>
      </c>
    </row>
    <row r="43" spans="1:31" ht="28.8" x14ac:dyDescent="0.3">
      <c r="A43" s="19" t="s">
        <v>75</v>
      </c>
      <c r="B43" s="1">
        <v>0.71237373737373733</v>
      </c>
      <c r="C43" s="21">
        <v>0.75883838383838387</v>
      </c>
      <c r="D43" s="21">
        <v>0.70075757575757569</v>
      </c>
      <c r="E43" s="21">
        <v>0.70075757575757569</v>
      </c>
      <c r="F43" s="21">
        <v>0.91666666666666663</v>
      </c>
      <c r="G43" s="21">
        <v>0.91666666666666663</v>
      </c>
      <c r="H43" s="21">
        <v>0.48484848484848492</v>
      </c>
      <c r="I43">
        <v>0.70075757575757569</v>
      </c>
      <c r="J43">
        <v>0.76893939393939392</v>
      </c>
      <c r="K43">
        <v>0.70075757575757569</v>
      </c>
      <c r="L43">
        <v>0.70075757575757569</v>
      </c>
      <c r="M43">
        <v>0.91666666666666663</v>
      </c>
      <c r="N43">
        <v>0.91666666666666663</v>
      </c>
      <c r="O43">
        <v>0.48484848484848492</v>
      </c>
      <c r="P43" s="21">
        <v>0.67904040404040411</v>
      </c>
      <c r="Q43" s="21">
        <v>0.74368686868686873</v>
      </c>
      <c r="R43" s="21">
        <v>0.66287878787878773</v>
      </c>
      <c r="S43" s="21">
        <v>0.66287878787878785</v>
      </c>
      <c r="T43" s="21">
        <v>0.75</v>
      </c>
      <c r="U43" s="21">
        <v>0.75</v>
      </c>
      <c r="V43" s="21">
        <v>0.5757575757575758</v>
      </c>
      <c r="W43" s="1">
        <f>AVERAGE( _xlfn.RANK.AVG(B43,B:B), _xlfn.RANK.AVG(C43, C:C),_xlfn.RANK.AVG(D43, D:D),_xlfn.RANK.AVG(E43, E:E),_xlfn.RANK.AVG(F43, F:F),_xlfn.RANK.AVG(H43, H:H))</f>
        <v>79.416666666666671</v>
      </c>
      <c r="X43" s="21">
        <f>AVERAGE(_xlfn.RANK.AVG(I43,I:I), _xlfn.RANK.AVG(J43, J:J),_xlfn.RANK.AVG(K43, K:K),_xlfn.RANK.AVG(L43, L:L),_xlfn.RANK.AVG(M43, M:M),_xlfn.RANK.AVG(O43, O:O))</f>
        <v>55.583333333333336</v>
      </c>
      <c r="Y43" s="21">
        <f>AVERAGE(_xlfn.RANK.AVG(P43,P:P), _xlfn.RANK.AVG(Q43, Q:Q),_xlfn.RANK.AVG(R43, R:R),_xlfn.RANK.AVG(S43, S:S),_xlfn.RANK.AVG(T43, T:T),_xlfn.RANK.AVG(V43, V:V))</f>
        <v>41.083333333333336</v>
      </c>
      <c r="Z43" s="2">
        <f>AVERAGE(W43:Y43)</f>
        <v>58.69444444444445</v>
      </c>
      <c r="AA43" s="11">
        <f>_xlfn.RANK.AVG(AB43, AB:AB)</f>
        <v>25</v>
      </c>
      <c r="AB43">
        <f>-1*Y43</f>
        <v>-41.083333333333336</v>
      </c>
      <c r="AC43">
        <f>(0.4*R43)+(0.2*S43)+(0.2*T43)+(0.2*V43)</f>
        <v>0.66287878787878785</v>
      </c>
      <c r="AD43">
        <f>RANK(AC43, AC:AC)</f>
        <v>22</v>
      </c>
      <c r="AE43">
        <f>_xlfn.RANK.AVG(I43,I:I)</f>
        <v>50.5</v>
      </c>
    </row>
    <row r="44" spans="1:31" ht="28.8" x14ac:dyDescent="0.3">
      <c r="A44" s="19" t="s">
        <v>90</v>
      </c>
      <c r="B44" s="1">
        <v>0.76893939393939403</v>
      </c>
      <c r="C44" s="21">
        <v>0.81060606060606055</v>
      </c>
      <c r="D44" s="21">
        <v>0.76893939393939392</v>
      </c>
      <c r="E44" s="21">
        <v>0.76893939393939392</v>
      </c>
      <c r="F44" s="21">
        <v>0.75</v>
      </c>
      <c r="G44" s="21">
        <v>0.75</v>
      </c>
      <c r="H44" s="21">
        <v>0.78787878787878785</v>
      </c>
      <c r="I44">
        <v>0.68939393939393945</v>
      </c>
      <c r="J44">
        <v>0.79797979797979801</v>
      </c>
      <c r="K44">
        <v>0.68939393939393934</v>
      </c>
      <c r="L44">
        <v>0.68939393939393945</v>
      </c>
      <c r="M44">
        <v>0.5</v>
      </c>
      <c r="N44">
        <v>0.5</v>
      </c>
      <c r="O44">
        <v>0.87878787878787878</v>
      </c>
      <c r="P44" s="21">
        <v>0.54166666666666674</v>
      </c>
      <c r="Q44" s="21">
        <v>0.71969696969696961</v>
      </c>
      <c r="R44" s="21">
        <v>0.54166666666666663</v>
      </c>
      <c r="S44" s="21">
        <v>0.54166666666666663</v>
      </c>
      <c r="T44" s="21">
        <v>8.3333333333333329E-2</v>
      </c>
      <c r="U44" s="21">
        <v>8.3333333333333329E-2</v>
      </c>
      <c r="V44" s="21">
        <v>1</v>
      </c>
      <c r="W44" s="1">
        <f>AVERAGE( _xlfn.RANK.AVG(B44,B:B), _xlfn.RANK.AVG(C44, C:C),_xlfn.RANK.AVG(D44, D:D),_xlfn.RANK.AVG(E44, E:E),_xlfn.RANK.AVG(F44, F:F),_xlfn.RANK.AVG(H44, H:H))</f>
        <v>42.083333333333336</v>
      </c>
      <c r="X44">
        <f>AVERAGE(_xlfn.RANK.AVG(I44,I:I), _xlfn.RANK.AVG(J44, J:J),_xlfn.RANK.AVG(K44, K:K),_xlfn.RANK.AVG(L44, L:L),_xlfn.RANK.AVG(M44, M:M),_xlfn.RANK.AVG(O44, O:O))</f>
        <v>56.083333333333336</v>
      </c>
      <c r="Y44">
        <f>AVERAGE(_xlfn.RANK.AVG(P44,P:P), _xlfn.RANK.AVG(Q44, Q:Q),_xlfn.RANK.AVG(R44, R:R),_xlfn.RANK.AVG(S44, S:S),_xlfn.RANK.AVG(T44, T:T),_xlfn.RANK.AVG(V44, V:V))</f>
        <v>83.166666666666671</v>
      </c>
      <c r="Z44" s="2">
        <f>AVERAGE(W44:Y44)</f>
        <v>60.44444444444445</v>
      </c>
      <c r="AA44" s="11">
        <f>_xlfn.RANK.AVG(AB44, AB:AB)</f>
        <v>91</v>
      </c>
      <c r="AB44">
        <f>-1*Y44</f>
        <v>-83.166666666666671</v>
      </c>
      <c r="AC44">
        <f>(0.4*R44)+(0.2*S44)+(0.2*T44)+(0.2*V44)</f>
        <v>0.54166666666666674</v>
      </c>
      <c r="AD44">
        <f>RANK(AC44, AC:AC)</f>
        <v>93</v>
      </c>
      <c r="AE44">
        <f>_xlfn.RANK.AVG(I44,I:I)</f>
        <v>58.5</v>
      </c>
    </row>
    <row r="45" spans="1:31" ht="28.8" x14ac:dyDescent="0.3">
      <c r="A45" s="19" t="s">
        <v>94</v>
      </c>
      <c r="B45" s="1">
        <v>0.75000000000000011</v>
      </c>
      <c r="C45" s="21">
        <v>0.77272727272727271</v>
      </c>
      <c r="D45" s="21">
        <v>0.75000000000000022</v>
      </c>
      <c r="E45" s="21">
        <v>0.75</v>
      </c>
      <c r="F45" s="21">
        <v>0.83333333333333337</v>
      </c>
      <c r="G45" s="21">
        <v>0.83333333333333337</v>
      </c>
      <c r="H45" s="21">
        <v>0.66666666666666663</v>
      </c>
      <c r="I45">
        <v>0.70833333333333348</v>
      </c>
      <c r="J45">
        <v>0.75</v>
      </c>
      <c r="K45">
        <v>0.70833333333333337</v>
      </c>
      <c r="L45">
        <v>0.70833333333333326</v>
      </c>
      <c r="M45">
        <v>0.75</v>
      </c>
      <c r="N45">
        <v>0.75</v>
      </c>
      <c r="O45">
        <v>0.66666666666666663</v>
      </c>
      <c r="P45" s="21">
        <v>0.67803030303030309</v>
      </c>
      <c r="Q45" s="21">
        <v>0.68939393939393945</v>
      </c>
      <c r="R45" s="21">
        <v>0.67803030303030298</v>
      </c>
      <c r="S45" s="21">
        <v>0.67803030303030298</v>
      </c>
      <c r="T45" s="21">
        <v>0.75</v>
      </c>
      <c r="U45" s="21">
        <v>0.75</v>
      </c>
      <c r="V45" s="21">
        <v>0.60606060606060608</v>
      </c>
      <c r="W45" s="1">
        <f>AVERAGE( _xlfn.RANK.AVG(B45,B:B), _xlfn.RANK.AVG(C45, C:C),_xlfn.RANK.AVG(D45, D:D),_xlfn.RANK.AVG(E45, E:E),_xlfn.RANK.AVG(F45, F:F),_xlfn.RANK.AVG(H45, H:H))</f>
        <v>57.583333333333336</v>
      </c>
      <c r="X45">
        <f>AVERAGE(_xlfn.RANK.AVG(I45,I:I), _xlfn.RANK.AVG(J45, J:J),_xlfn.RANK.AVG(K45, K:K),_xlfn.RANK.AVG(L45, L:L),_xlfn.RANK.AVG(M45, M:M),_xlfn.RANK.AVG(O45, O:O))</f>
        <v>56.416666666666664</v>
      </c>
      <c r="Y45">
        <f>AVERAGE(_xlfn.RANK.AVG(P45,P:P), _xlfn.RANK.AVG(Q45, Q:Q),_xlfn.RANK.AVG(R45, R:R),_xlfn.RANK.AVG(S45, S:S),_xlfn.RANK.AVG(T45, T:T),_xlfn.RANK.AVG(V45, V:V))</f>
        <v>44.25</v>
      </c>
      <c r="Z45" s="2">
        <f>AVERAGE(W45:Y45)</f>
        <v>52.75</v>
      </c>
      <c r="AA45" s="11">
        <f>_xlfn.RANK.AVG(AB45, AB:AB)</f>
        <v>27</v>
      </c>
      <c r="AB45">
        <f>-1*Y45</f>
        <v>-44.25</v>
      </c>
      <c r="AC45">
        <f>(0.4*R45)+(0.2*S45)+(0.2*T45)+(0.2*V45)</f>
        <v>0.67803030303030298</v>
      </c>
      <c r="AD45">
        <f>RANK(AC45, AC:AC)</f>
        <v>16</v>
      </c>
      <c r="AE45">
        <f>_xlfn.RANK.AVG(I45,I:I)</f>
        <v>43</v>
      </c>
    </row>
    <row r="46" spans="1:31" ht="28.8" x14ac:dyDescent="0.3">
      <c r="A46" s="19" t="s">
        <v>104</v>
      </c>
      <c r="B46" s="1">
        <v>0.76893939393939403</v>
      </c>
      <c r="C46" s="21">
        <v>0.77777777777777779</v>
      </c>
      <c r="D46" s="21">
        <v>0.76893939393939392</v>
      </c>
      <c r="E46" s="21">
        <v>0.76893939393939392</v>
      </c>
      <c r="F46" s="21">
        <v>0.75</v>
      </c>
      <c r="G46" s="21">
        <v>0.75</v>
      </c>
      <c r="H46" s="21">
        <v>0.78787878787878785</v>
      </c>
      <c r="I46">
        <v>0.71212121212121215</v>
      </c>
      <c r="J46">
        <v>0.73737373737373735</v>
      </c>
      <c r="K46">
        <v>0.71212121212121204</v>
      </c>
      <c r="L46">
        <v>0.71212121212121215</v>
      </c>
      <c r="M46">
        <v>0.66666666666666663</v>
      </c>
      <c r="N46">
        <v>0.66666666666666663</v>
      </c>
      <c r="O46">
        <v>0.75757575757575757</v>
      </c>
      <c r="P46" s="21">
        <v>0.65530303030303039</v>
      </c>
      <c r="Q46" s="21">
        <v>0.61868686868686873</v>
      </c>
      <c r="R46" s="21">
        <v>0.65530303030303039</v>
      </c>
      <c r="S46" s="21">
        <v>0.65530303030303028</v>
      </c>
      <c r="T46" s="21">
        <v>0.58333333333333337</v>
      </c>
      <c r="U46" s="21">
        <v>0.58333333333333337</v>
      </c>
      <c r="V46" s="21">
        <v>0.72727272727272729</v>
      </c>
      <c r="W46" s="1">
        <f>AVERAGE( _xlfn.RANK.AVG(B46,B:B), _xlfn.RANK.AVG(C46, C:C),_xlfn.RANK.AVG(D46, D:D),_xlfn.RANK.AVG(E46, E:E),_xlfn.RANK.AVG(F46, F:F),_xlfn.RANK.AVG(H46, H:H))</f>
        <v>45.583333333333336</v>
      </c>
      <c r="X46">
        <f>AVERAGE(_xlfn.RANK.AVG(I46,I:I), _xlfn.RANK.AVG(J46, J:J),_xlfn.RANK.AVG(K46, K:K),_xlfn.RANK.AVG(L46, L:L),_xlfn.RANK.AVG(M46, M:M),_xlfn.RANK.AVG(O46, O:O))</f>
        <v>56.583333333333336</v>
      </c>
      <c r="Y46">
        <f>AVERAGE(_xlfn.RANK.AVG(P46,P:P), _xlfn.RANK.AVG(Q46, Q:Q),_xlfn.RANK.AVG(R46, R:R),_xlfn.RANK.AVG(S46, S:S),_xlfn.RANK.AVG(T46, T:T),_xlfn.RANK.AVG(V46, V:V))</f>
        <v>56</v>
      </c>
      <c r="Z46" s="2">
        <f>AVERAGE(W46:Y46)</f>
        <v>52.722222222222229</v>
      </c>
      <c r="AA46" s="11">
        <f>_xlfn.RANK.AVG(AB46, AB:AB)</f>
        <v>42</v>
      </c>
      <c r="AB46">
        <f>-1*Y46</f>
        <v>-56</v>
      </c>
      <c r="AC46">
        <f>(0.4*R46)+(0.2*S46)+(0.2*T46)+(0.2*V46)</f>
        <v>0.65530303030303039</v>
      </c>
      <c r="AD46">
        <f>RANK(AC46, AC:AC)</f>
        <v>25</v>
      </c>
      <c r="AE46">
        <f>_xlfn.RANK.AVG(I46,I:I)</f>
        <v>40.5</v>
      </c>
    </row>
    <row r="47" spans="1:31" x14ac:dyDescent="0.3">
      <c r="A47" s="19" t="s">
        <v>42</v>
      </c>
      <c r="B47" s="1">
        <v>0.69646464646464645</v>
      </c>
      <c r="C47" s="21">
        <v>0.78535353535353536</v>
      </c>
      <c r="D47" s="21">
        <v>0.6742424242424242</v>
      </c>
      <c r="E47" s="21">
        <v>0.67424242424242431</v>
      </c>
      <c r="F47" s="21">
        <v>0.5</v>
      </c>
      <c r="G47" s="21">
        <v>0.5</v>
      </c>
      <c r="H47" s="21">
        <v>0.84848484848484851</v>
      </c>
      <c r="I47">
        <v>0.68939393939393945</v>
      </c>
      <c r="J47">
        <v>0.78535353535353536</v>
      </c>
      <c r="K47">
        <v>0.68939393939393934</v>
      </c>
      <c r="L47">
        <v>0.68939393939393945</v>
      </c>
      <c r="M47">
        <v>0.5</v>
      </c>
      <c r="N47">
        <v>0.5</v>
      </c>
      <c r="O47">
        <v>0.87878787878787878</v>
      </c>
      <c r="P47" s="21">
        <v>0.63989898989898986</v>
      </c>
      <c r="Q47" s="21">
        <v>0.76010101010101006</v>
      </c>
      <c r="R47" s="21">
        <v>0.60984848484848486</v>
      </c>
      <c r="S47" s="21">
        <v>0.60984848484848486</v>
      </c>
      <c r="T47" s="21">
        <v>0.25</v>
      </c>
      <c r="U47" s="21">
        <v>0.25</v>
      </c>
      <c r="V47" s="21">
        <v>0.96969696969696972</v>
      </c>
      <c r="W47" s="1">
        <f>AVERAGE( _xlfn.RANK.AVG(B47,B:B), _xlfn.RANK.AVG(C47, C:C),_xlfn.RANK.AVG(D47, D:D),_xlfn.RANK.AVG(E47, E:E),_xlfn.RANK.AVG(F47, F:F),_xlfn.RANK.AVG(H47, H:H))</f>
        <v>86.333333333333329</v>
      </c>
      <c r="X47" s="21">
        <f>AVERAGE(_xlfn.RANK.AVG(I47,I:I), _xlfn.RANK.AVG(J47, J:J),_xlfn.RANK.AVG(K47, K:K),_xlfn.RANK.AVG(L47, L:L),_xlfn.RANK.AVG(M47, M:M),_xlfn.RANK.AVG(O47, O:O))</f>
        <v>57.166666666666664</v>
      </c>
      <c r="Y47" s="21">
        <f>AVERAGE(_xlfn.RANK.AVG(P47,P:P), _xlfn.RANK.AVG(Q47, Q:Q),_xlfn.RANK.AVG(R47, R:R),_xlfn.RANK.AVG(S47, S:S),_xlfn.RANK.AVG(T47, T:T),_xlfn.RANK.AVG(V47, V:V))</f>
        <v>51.5</v>
      </c>
      <c r="Z47" s="2">
        <f>AVERAGE(W47:Y47)</f>
        <v>65</v>
      </c>
      <c r="AA47" s="11">
        <f>_xlfn.RANK.AVG(AB47, AB:AB)</f>
        <v>36</v>
      </c>
      <c r="AB47">
        <f>-1*Y47</f>
        <v>-51.5</v>
      </c>
      <c r="AC47">
        <f>(0.4*R47)+(0.2*S47)+(0.2*T47)+(0.2*V47)</f>
        <v>0.60984848484848486</v>
      </c>
      <c r="AD47">
        <f>RANK(AC47, AC:AC)</f>
        <v>57</v>
      </c>
      <c r="AE47">
        <f>_xlfn.RANK.AVG(I47,I:I)</f>
        <v>58.5</v>
      </c>
    </row>
    <row r="48" spans="1:31" ht="28.8" x14ac:dyDescent="0.3">
      <c r="A48" s="19" t="s">
        <v>105</v>
      </c>
      <c r="B48" s="1">
        <v>0.75378787878787878</v>
      </c>
      <c r="C48" s="21">
        <v>0.75</v>
      </c>
      <c r="D48" s="21">
        <v>0.75378787878787878</v>
      </c>
      <c r="E48" s="21">
        <v>0.75378787878787878</v>
      </c>
      <c r="F48" s="21">
        <v>0.75</v>
      </c>
      <c r="G48" s="21">
        <v>0.75</v>
      </c>
      <c r="H48" s="21">
        <v>0.75757575757575757</v>
      </c>
      <c r="I48">
        <v>0.69696969696969702</v>
      </c>
      <c r="J48">
        <v>0.76767676767676774</v>
      </c>
      <c r="K48">
        <v>0.69696969696969702</v>
      </c>
      <c r="L48">
        <v>0.69696969696969702</v>
      </c>
      <c r="M48">
        <v>0.66666666666666663</v>
      </c>
      <c r="N48">
        <v>0.66666666666666663</v>
      </c>
      <c r="O48">
        <v>0.72727272727272729</v>
      </c>
      <c r="P48" s="21">
        <v>0.70454545454545459</v>
      </c>
      <c r="Q48" s="21">
        <v>0.73737373737373735</v>
      </c>
      <c r="R48" s="21">
        <v>0.70454545454545447</v>
      </c>
      <c r="S48" s="21">
        <v>0.70454545454545459</v>
      </c>
      <c r="T48" s="21">
        <v>0.5</v>
      </c>
      <c r="U48" s="21">
        <v>0.5</v>
      </c>
      <c r="V48" s="21">
        <v>0.90909090909090906</v>
      </c>
      <c r="W48" s="1">
        <f>AVERAGE( _xlfn.RANK.AVG(B48,B:B), _xlfn.RANK.AVG(C48, C:C),_xlfn.RANK.AVG(D48, D:D),_xlfn.RANK.AVG(E48, E:E),_xlfn.RANK.AVG(F48, F:F),_xlfn.RANK.AVG(H48, H:H))</f>
        <v>60.583333333333336</v>
      </c>
      <c r="X48">
        <f>AVERAGE(_xlfn.RANK.AVG(I48,I:I), _xlfn.RANK.AVG(J48, J:J),_xlfn.RANK.AVG(K48, K:K),_xlfn.RANK.AVG(L48, L:L),_xlfn.RANK.AVG(M48, M:M),_xlfn.RANK.AVG(O48, O:O))</f>
        <v>57.416666666666664</v>
      </c>
      <c r="Y48">
        <f>AVERAGE(_xlfn.RANK.AVG(P48,P:P), _xlfn.RANK.AVG(Q48, Q:Q),_xlfn.RANK.AVG(R48, R:R),_xlfn.RANK.AVG(S48, S:S),_xlfn.RANK.AVG(T48, T:T),_xlfn.RANK.AVG(V48, V:V))</f>
        <v>28.666666666666668</v>
      </c>
      <c r="Z48" s="2">
        <f>AVERAGE(W48:Y48)</f>
        <v>48.888888888888886</v>
      </c>
      <c r="AA48" s="11">
        <f>_xlfn.RANK.AVG(AB48, AB:AB)</f>
        <v>8</v>
      </c>
      <c r="AB48">
        <f>-1*Y48</f>
        <v>-28.666666666666668</v>
      </c>
      <c r="AC48">
        <f>(0.4*R48)+(0.2*S48)+(0.2*T48)+(0.2*V48)</f>
        <v>0.70454545454545459</v>
      </c>
      <c r="AD48">
        <f>RANK(AC48, AC:AC)</f>
        <v>9</v>
      </c>
      <c r="AE48">
        <f>_xlfn.RANK.AVG(I48,I:I)</f>
        <v>52</v>
      </c>
    </row>
    <row r="49" spans="1:31" ht="29.4" thickBot="1" x14ac:dyDescent="0.35">
      <c r="A49" s="20" t="s">
        <v>112</v>
      </c>
      <c r="B49" s="4">
        <v>0.76515151515151536</v>
      </c>
      <c r="C49" s="4">
        <v>0.69696969696969691</v>
      </c>
      <c r="D49" s="4">
        <v>0.76515151515151525</v>
      </c>
      <c r="E49" s="4">
        <v>0.76515151515151514</v>
      </c>
      <c r="F49" s="4">
        <v>0.83333333333333337</v>
      </c>
      <c r="G49" s="4">
        <v>0.83333333333333337</v>
      </c>
      <c r="H49" s="4">
        <v>0.69696969696969702</v>
      </c>
      <c r="I49">
        <v>0.72348484848484862</v>
      </c>
      <c r="J49">
        <v>0.69444444444444442</v>
      </c>
      <c r="K49">
        <v>0.72348484848484851</v>
      </c>
      <c r="L49">
        <v>0.72348484848484851</v>
      </c>
      <c r="M49">
        <v>0.75</v>
      </c>
      <c r="N49">
        <v>0.75</v>
      </c>
      <c r="O49">
        <v>0.69696969696969702</v>
      </c>
      <c r="P49" s="4">
        <v>0.53787878787878785</v>
      </c>
      <c r="Q49" s="4">
        <v>0.63636363636363635</v>
      </c>
      <c r="R49" s="4">
        <v>0.53787878787878785</v>
      </c>
      <c r="S49" s="4">
        <v>0.53787878787878785</v>
      </c>
      <c r="T49" s="4">
        <v>0.16666666666666671</v>
      </c>
      <c r="U49" s="4">
        <v>0.16666666666666671</v>
      </c>
      <c r="V49" s="4">
        <v>0.90909090909090906</v>
      </c>
      <c r="W49" s="3">
        <f>AVERAGE( _xlfn.RANK.AVG(B49,B:B), _xlfn.RANK.AVG(C49, C:C),_xlfn.RANK.AVG(D49, D:D),_xlfn.RANK.AVG(E49, E:E),_xlfn.RANK.AVG(F49, F:F),_xlfn.RANK.AVG(H49, H:H))</f>
        <v>60.25</v>
      </c>
      <c r="X49" s="4">
        <f>AVERAGE(_xlfn.RANK.AVG(I49,I:I), _xlfn.RANK.AVG(J49, J:J),_xlfn.RANK.AVG(K49, K:K),_xlfn.RANK.AVG(L49, L:L),_xlfn.RANK.AVG(M49, M:M),_xlfn.RANK.AVG(O49, O:O))</f>
        <v>58.083333333333336</v>
      </c>
      <c r="Y49" s="4">
        <f>AVERAGE(_xlfn.RANK.AVG(P49,P:P), _xlfn.RANK.AVG(Q49, Q:Q),_xlfn.RANK.AVG(R49, R:R),_xlfn.RANK.AVG(S49, S:S),_xlfn.RANK.AVG(T49, T:T),_xlfn.RANK.AVG(V49, V:V))</f>
        <v>103.16666666666667</v>
      </c>
      <c r="Z49" s="2">
        <f>AVERAGE(W49:Y49)</f>
        <v>73.833333333333329</v>
      </c>
      <c r="AA49" s="12">
        <f>_xlfn.RANK.AVG(AB49, AB:AB)</f>
        <v>117</v>
      </c>
      <c r="AB49">
        <f>-1*Y49</f>
        <v>-103.16666666666667</v>
      </c>
      <c r="AC49">
        <f>(0.4*R49)+(0.2*S49)+(0.2*T49)+(0.2*V49)</f>
        <v>0.53787878787878785</v>
      </c>
      <c r="AD49">
        <f>RANK(AC49, AC:AC)</f>
        <v>110</v>
      </c>
      <c r="AE49">
        <f>_xlfn.RANK.AVG(I49,I:I)</f>
        <v>32</v>
      </c>
    </row>
    <row r="50" spans="1:31" x14ac:dyDescent="0.3">
      <c r="A50" s="15" t="s">
        <v>29</v>
      </c>
      <c r="B50" s="6">
        <v>0.71717171717171713</v>
      </c>
      <c r="C50" s="7">
        <v>0.76767676767676774</v>
      </c>
      <c r="D50" s="7">
        <v>0.70454545454545447</v>
      </c>
      <c r="E50" s="7">
        <v>0.70454545454545459</v>
      </c>
      <c r="F50" s="7">
        <v>0.5</v>
      </c>
      <c r="G50" s="7">
        <v>0.5</v>
      </c>
      <c r="H50" s="7">
        <v>0.90909090909090906</v>
      </c>
      <c r="I50">
        <v>0.67803030303030309</v>
      </c>
      <c r="J50">
        <v>0.81060606060606055</v>
      </c>
      <c r="K50">
        <v>0.67803030303030309</v>
      </c>
      <c r="L50">
        <v>0.67803030303030309</v>
      </c>
      <c r="M50">
        <v>0.41666666666666669</v>
      </c>
      <c r="N50">
        <v>0.41666666666666669</v>
      </c>
      <c r="O50">
        <v>0.93939393939393945</v>
      </c>
      <c r="P50" s="7">
        <v>0.60252525252525257</v>
      </c>
      <c r="Q50" s="7">
        <v>0.64898989898989901</v>
      </c>
      <c r="R50" s="7">
        <v>0.59090909090909094</v>
      </c>
      <c r="S50" s="7">
        <v>0.59090909090909094</v>
      </c>
      <c r="T50" s="7">
        <v>0.33333333333333331</v>
      </c>
      <c r="U50" s="7">
        <v>0.33333333333333331</v>
      </c>
      <c r="V50" s="7">
        <v>0.84848484848484851</v>
      </c>
      <c r="W50" s="6">
        <f>AVERAGE( _xlfn.RANK.AVG(B50,B:B), _xlfn.RANK.AVG(C50, C:C),_xlfn.RANK.AVG(D50, D:D),_xlfn.RANK.AVG(E50, E:E),_xlfn.RANK.AVG(F50, F:F),_xlfn.RANK.AVG(H50, H:H))</f>
        <v>76.416666666666671</v>
      </c>
      <c r="X50" s="7">
        <f>AVERAGE(_xlfn.RANK.AVG(I50,I:I), _xlfn.RANK.AVG(J50, J:J),_xlfn.RANK.AVG(K50, K:K),_xlfn.RANK.AVG(L50, L:L),_xlfn.RANK.AVG(M50, M:M),_xlfn.RANK.AVG(O50, O:O))</f>
        <v>58.333333333333336</v>
      </c>
      <c r="Y50" s="7">
        <f>AVERAGE(_xlfn.RANK.AVG(P50,P:P), _xlfn.RANK.AVG(Q50, Q:Q),_xlfn.RANK.AVG(R50, R:R),_xlfn.RANK.AVG(S50, S:S),_xlfn.RANK.AVG(T50, T:T),_xlfn.RANK.AVG(V50, V:V))</f>
        <v>77.416666666666671</v>
      </c>
      <c r="Z50" s="2">
        <f>AVERAGE(W50:Y50)</f>
        <v>70.722222222222229</v>
      </c>
      <c r="AA50" s="10">
        <f>_xlfn.RANK.AVG(AB50, AB:AB)</f>
        <v>79</v>
      </c>
      <c r="AB50">
        <f>-1*Y50</f>
        <v>-77.416666666666671</v>
      </c>
      <c r="AC50">
        <f>(0.4*R50)+(0.2*S50)+(0.2*T50)+(0.2*V50)</f>
        <v>0.59090909090909094</v>
      </c>
      <c r="AD50">
        <f>RANK(AC50, AC:AC)</f>
        <v>70</v>
      </c>
      <c r="AE50">
        <f>_xlfn.RANK.AVG(I50,I:I)</f>
        <v>65</v>
      </c>
    </row>
    <row r="51" spans="1:31" ht="28.8" x14ac:dyDescent="0.3">
      <c r="A51" s="15" t="s">
        <v>142</v>
      </c>
      <c r="B51" s="1">
        <v>0.77272727272727271</v>
      </c>
      <c r="C51" s="21">
        <v>0.76515151515151514</v>
      </c>
      <c r="D51" s="21">
        <v>0.77272727272727271</v>
      </c>
      <c r="E51" s="21">
        <v>0.77272727272727271</v>
      </c>
      <c r="F51" s="21">
        <v>0.66666666666666663</v>
      </c>
      <c r="G51" s="21">
        <v>0.66666666666666663</v>
      </c>
      <c r="H51" s="21">
        <v>0.87878787878787878</v>
      </c>
      <c r="I51">
        <v>0.71212121212121215</v>
      </c>
      <c r="J51">
        <v>0.72727272727272729</v>
      </c>
      <c r="K51">
        <v>0.71212121212121204</v>
      </c>
      <c r="L51">
        <v>0.71212121212121215</v>
      </c>
      <c r="M51">
        <v>0.66666666666666663</v>
      </c>
      <c r="N51">
        <v>0.66666666666666663</v>
      </c>
      <c r="O51">
        <v>0.75757575757575757</v>
      </c>
      <c r="P51" s="21">
        <v>0.64393939393939392</v>
      </c>
      <c r="Q51" s="21">
        <v>0.63257575757575757</v>
      </c>
      <c r="R51" s="21">
        <v>0.64393939393939381</v>
      </c>
      <c r="S51" s="21">
        <v>0.64393939393939392</v>
      </c>
      <c r="T51" s="21">
        <v>0.5</v>
      </c>
      <c r="U51" s="21">
        <v>0.5</v>
      </c>
      <c r="V51" s="21">
        <v>0.78787878787878785</v>
      </c>
      <c r="W51" s="1">
        <f>AVERAGE( _xlfn.RANK.AVG(B51,B:B), _xlfn.RANK.AVG(C51, C:C),_xlfn.RANK.AVG(D51, D:D),_xlfn.RANK.AVG(E51, E:E),_xlfn.RANK.AVG(F51, F:F),_xlfn.RANK.AVG(H51, H:H))</f>
        <v>44.25</v>
      </c>
      <c r="X51">
        <f>AVERAGE(_xlfn.RANK.AVG(I51,I:I), _xlfn.RANK.AVG(J51, J:J),_xlfn.RANK.AVG(K51, K:K),_xlfn.RANK.AVG(L51, L:L),_xlfn.RANK.AVG(M51, M:M),_xlfn.RANK.AVG(O51, O:O))</f>
        <v>58.416666666666664</v>
      </c>
      <c r="Y51">
        <f>AVERAGE(_xlfn.RANK.AVG(P51,P:P), _xlfn.RANK.AVG(Q51, Q:Q),_xlfn.RANK.AVG(R51, R:R),_xlfn.RANK.AVG(S51, S:S),_xlfn.RANK.AVG(T51, T:T),_xlfn.RANK.AVG(V51, V:V))</f>
        <v>59</v>
      </c>
      <c r="Z51" s="2">
        <f>AVERAGE(W51:Y51)</f>
        <v>53.888888888888886</v>
      </c>
      <c r="AA51" s="11">
        <f>_xlfn.RANK.AVG(AB51, AB:AB)</f>
        <v>47.5</v>
      </c>
      <c r="AB51">
        <f>-1*Y51</f>
        <v>-59</v>
      </c>
      <c r="AC51">
        <f>(0.4*R51)+(0.2*S51)+(0.2*T51)+(0.2*V51)</f>
        <v>0.64393939393939392</v>
      </c>
      <c r="AD51">
        <f>RANK(AC51, AC:AC)</f>
        <v>33</v>
      </c>
      <c r="AE51">
        <f>_xlfn.RANK.AVG(I51,I:I)</f>
        <v>40.5</v>
      </c>
    </row>
    <row r="52" spans="1:31" ht="28.8" x14ac:dyDescent="0.3">
      <c r="A52" s="15" t="s">
        <v>149</v>
      </c>
      <c r="B52" s="1">
        <v>0.70833333333333337</v>
      </c>
      <c r="C52" s="21">
        <v>0.66666666666666674</v>
      </c>
      <c r="D52" s="21">
        <v>0.70833333333333337</v>
      </c>
      <c r="E52" s="21">
        <v>0.70833333333333337</v>
      </c>
      <c r="F52" s="21">
        <v>0.41666666666666669</v>
      </c>
      <c r="G52" s="21">
        <v>0.41666666666666669</v>
      </c>
      <c r="H52" s="21">
        <v>1</v>
      </c>
      <c r="I52">
        <v>0.70833333333333337</v>
      </c>
      <c r="J52">
        <v>0.68686868686868685</v>
      </c>
      <c r="K52">
        <v>0.70833333333333337</v>
      </c>
      <c r="L52">
        <v>0.70833333333333337</v>
      </c>
      <c r="M52">
        <v>0.41666666666666669</v>
      </c>
      <c r="N52">
        <v>0.41666666666666669</v>
      </c>
      <c r="O52">
        <v>1</v>
      </c>
      <c r="P52" s="21">
        <v>0.66666666666666663</v>
      </c>
      <c r="Q52" s="21">
        <v>0.75252525252525249</v>
      </c>
      <c r="R52" s="21">
        <v>0.66666666666666663</v>
      </c>
      <c r="S52" s="21">
        <v>0.66666666666666663</v>
      </c>
      <c r="T52" s="21">
        <v>0.33333333333333331</v>
      </c>
      <c r="U52" s="21">
        <v>0.33333333333333331</v>
      </c>
      <c r="V52" s="21">
        <v>1</v>
      </c>
      <c r="W52" s="1">
        <f>AVERAGE( _xlfn.RANK.AVG(B52,B:B), _xlfn.RANK.AVG(C52, C:C),_xlfn.RANK.AVG(D52, D:D),_xlfn.RANK.AVG(E52, E:E),_xlfn.RANK.AVG(F52, F:F),_xlfn.RANK.AVG(H52, H:H))</f>
        <v>84.666666666666671</v>
      </c>
      <c r="X52">
        <f>AVERAGE(_xlfn.RANK.AVG(I52,I:I), _xlfn.RANK.AVG(J52, J:J),_xlfn.RANK.AVG(K52, K:K),_xlfn.RANK.AVG(L52, L:L),_xlfn.RANK.AVG(M52, M:M),_xlfn.RANK.AVG(O52, O:O))</f>
        <v>58.666666666666664</v>
      </c>
      <c r="Y52">
        <f>AVERAGE(_xlfn.RANK.AVG(P52,P:P), _xlfn.RANK.AVG(Q52, Q:Q),_xlfn.RANK.AVG(R52, R:R),_xlfn.RANK.AVG(S52, S:S),_xlfn.RANK.AVG(T52, T:T),_xlfn.RANK.AVG(V52, V:V))</f>
        <v>29.5</v>
      </c>
      <c r="Z52" s="2">
        <f>AVERAGE(W52:Y52)</f>
        <v>57.611111111111114</v>
      </c>
      <c r="AA52" s="11">
        <f>_xlfn.RANK.AVG(AB52, AB:AB)</f>
        <v>10</v>
      </c>
      <c r="AB52">
        <f>-1*Y52</f>
        <v>-29.5</v>
      </c>
      <c r="AC52">
        <f>(0.4*R52)+(0.2*S52)+(0.2*T52)+(0.2*V52)</f>
        <v>0.66666666666666674</v>
      </c>
      <c r="AD52">
        <f>RANK(AC52, AC:AC)</f>
        <v>20</v>
      </c>
      <c r="AE52">
        <f>_xlfn.RANK.AVG(I52,I:I)</f>
        <v>44</v>
      </c>
    </row>
    <row r="53" spans="1:31" ht="28.8" x14ac:dyDescent="0.3">
      <c r="A53" s="15" t="s">
        <v>91</v>
      </c>
      <c r="B53" s="1">
        <v>0.66666666666666663</v>
      </c>
      <c r="C53" s="21">
        <v>0.71717171717171713</v>
      </c>
      <c r="D53" s="21">
        <v>0.66666666666666663</v>
      </c>
      <c r="E53" s="21">
        <v>0.66666666666666663</v>
      </c>
      <c r="F53" s="21">
        <v>0.33333333333333331</v>
      </c>
      <c r="G53" s="21">
        <v>0.33333333333333331</v>
      </c>
      <c r="H53" s="21">
        <v>1</v>
      </c>
      <c r="I53">
        <v>0.66666666666666663</v>
      </c>
      <c r="J53">
        <v>0.79292929292929293</v>
      </c>
      <c r="K53">
        <v>0.66666666666666663</v>
      </c>
      <c r="L53">
        <v>0.66666666666666663</v>
      </c>
      <c r="M53">
        <v>0.33333333333333331</v>
      </c>
      <c r="N53">
        <v>0.33333333333333331</v>
      </c>
      <c r="O53">
        <v>1</v>
      </c>
      <c r="P53" s="21">
        <v>0.58333333333333337</v>
      </c>
      <c r="Q53" s="21">
        <v>0.68686868686868685</v>
      </c>
      <c r="R53" s="21">
        <v>0.58333333333333337</v>
      </c>
      <c r="S53" s="21">
        <v>0.58333333333333337</v>
      </c>
      <c r="T53" s="21">
        <v>0.16666666666666671</v>
      </c>
      <c r="U53" s="21">
        <v>0.16666666666666671</v>
      </c>
      <c r="V53" s="21">
        <v>1</v>
      </c>
      <c r="W53" s="1">
        <f>AVERAGE( _xlfn.RANK.AVG(B53,B:B), _xlfn.RANK.AVG(C53, C:C),_xlfn.RANK.AVG(D53, D:D),_xlfn.RANK.AVG(E53, E:E),_xlfn.RANK.AVG(F53, F:F),_xlfn.RANK.AVG(H53, H:H))</f>
        <v>94.583333333333329</v>
      </c>
      <c r="X53">
        <f>AVERAGE(_xlfn.RANK.AVG(I53,I:I), _xlfn.RANK.AVG(J53, J:J),_xlfn.RANK.AVG(K53, K:K),_xlfn.RANK.AVG(L53, L:L),_xlfn.RANK.AVG(M53, M:M),_xlfn.RANK.AVG(O53, O:O))</f>
        <v>59.75</v>
      </c>
      <c r="Y53" s="21">
        <f>AVERAGE(_xlfn.RANK.AVG(P53,P:P), _xlfn.RANK.AVG(Q53, Q:Q),_xlfn.RANK.AVG(R53, R:R),_xlfn.RANK.AVG(S53, S:S),_xlfn.RANK.AVG(T53, T:T),_xlfn.RANK.AVG(V53, V:V))</f>
        <v>69.25</v>
      </c>
      <c r="Z53" s="2">
        <f>AVERAGE(W53:Y53)</f>
        <v>74.527777777777771</v>
      </c>
      <c r="AA53" s="11">
        <f>_xlfn.RANK.AVG(AB53, AB:AB)</f>
        <v>65</v>
      </c>
      <c r="AB53">
        <f>-1*Y53</f>
        <v>-69.25</v>
      </c>
      <c r="AC53">
        <f>(0.4*R53)+(0.2*S53)+(0.2*T53)+(0.2*V53)</f>
        <v>0.58333333333333337</v>
      </c>
      <c r="AD53">
        <f>RANK(AC53, AC:AC)</f>
        <v>73</v>
      </c>
      <c r="AE53">
        <f>_xlfn.RANK.AVG(I53,I:I)</f>
        <v>71.5</v>
      </c>
    </row>
    <row r="54" spans="1:31" x14ac:dyDescent="0.3">
      <c r="A54" s="15" t="s">
        <v>43</v>
      </c>
      <c r="B54" s="1">
        <v>0.69267676767676778</v>
      </c>
      <c r="C54" s="21">
        <v>0.7512626262626263</v>
      </c>
      <c r="D54" s="21">
        <v>0.67803030303030309</v>
      </c>
      <c r="E54" s="21">
        <v>0.67803030303030309</v>
      </c>
      <c r="F54" s="21">
        <v>0.41666666666666669</v>
      </c>
      <c r="G54" s="21">
        <v>0.41666666666666669</v>
      </c>
      <c r="H54" s="21">
        <v>0.93939393939393945</v>
      </c>
      <c r="I54">
        <v>0.69318181818181823</v>
      </c>
      <c r="J54">
        <v>0.73611111111111116</v>
      </c>
      <c r="K54">
        <v>0.69318181818181823</v>
      </c>
      <c r="L54">
        <v>0.69318181818181823</v>
      </c>
      <c r="M54">
        <v>0.41666666666666669</v>
      </c>
      <c r="N54">
        <v>0.41666666666666669</v>
      </c>
      <c r="O54">
        <v>0.96969696969696972</v>
      </c>
      <c r="P54" s="21">
        <v>0.63914141414141423</v>
      </c>
      <c r="Q54" s="21">
        <v>0.58964646464646464</v>
      </c>
      <c r="R54" s="21">
        <v>0.65151515151515149</v>
      </c>
      <c r="S54" s="21">
        <v>0.65151515151515149</v>
      </c>
      <c r="T54" s="21">
        <v>0.33333333333333331</v>
      </c>
      <c r="U54" s="21">
        <v>0.33333333333333331</v>
      </c>
      <c r="V54" s="21">
        <v>0.96969696969696972</v>
      </c>
      <c r="W54" s="1">
        <f>AVERAGE( _xlfn.RANK.AVG(B54,B:B), _xlfn.RANK.AVG(C54, C:C),_xlfn.RANK.AVG(D54, D:D),_xlfn.RANK.AVG(E54, E:E),_xlfn.RANK.AVG(F54, F:F),_xlfn.RANK.AVG(H54, H:H))</f>
        <v>90.083333333333329</v>
      </c>
      <c r="X54" s="21">
        <f>AVERAGE(_xlfn.RANK.AVG(I54,I:I), _xlfn.RANK.AVG(J54, J:J),_xlfn.RANK.AVG(K54, K:K),_xlfn.RANK.AVG(L54, L:L),_xlfn.RANK.AVG(M54, M:M),_xlfn.RANK.AVG(O54, O:O))</f>
        <v>60.083333333333336</v>
      </c>
      <c r="Y54" s="21">
        <f>AVERAGE(_xlfn.RANK.AVG(P54,P:P), _xlfn.RANK.AVG(Q54, Q:Q),_xlfn.RANK.AVG(R54, R:R),_xlfn.RANK.AVG(S54, S:S),_xlfn.RANK.AVG(T54, T:T),_xlfn.RANK.AVG(V54, V:V))</f>
        <v>54.916666666666664</v>
      </c>
      <c r="Z54" s="2">
        <f>AVERAGE(W54:Y54)</f>
        <v>68.3611111111111</v>
      </c>
      <c r="AA54" s="11">
        <f>_xlfn.RANK.AVG(AB54, AB:AB)</f>
        <v>39</v>
      </c>
      <c r="AB54">
        <f>-1*Y54</f>
        <v>-54.916666666666664</v>
      </c>
      <c r="AC54">
        <f>(0.4*R54)+(0.2*S54)+(0.2*T54)+(0.2*V54)</f>
        <v>0.6515151515151516</v>
      </c>
      <c r="AD54">
        <f>RANK(AC54, AC:AC)</f>
        <v>26</v>
      </c>
      <c r="AE54">
        <f>_xlfn.RANK.AVG(I54,I:I)</f>
        <v>54</v>
      </c>
    </row>
    <row r="55" spans="1:31" ht="28.8" x14ac:dyDescent="0.3">
      <c r="A55" s="15" t="s">
        <v>89</v>
      </c>
      <c r="B55" s="1">
        <v>0.71969696969696972</v>
      </c>
      <c r="C55" s="21">
        <v>0.79797979797979801</v>
      </c>
      <c r="D55" s="21">
        <v>0.71969696969696972</v>
      </c>
      <c r="E55" s="21">
        <v>0.71969696969696972</v>
      </c>
      <c r="F55" s="21">
        <v>0.5</v>
      </c>
      <c r="G55" s="21">
        <v>0.5</v>
      </c>
      <c r="H55" s="21">
        <v>0.93939393939393945</v>
      </c>
      <c r="I55">
        <v>0.67803030303030309</v>
      </c>
      <c r="J55">
        <v>0.78535353535353536</v>
      </c>
      <c r="K55">
        <v>0.67803030303030309</v>
      </c>
      <c r="L55">
        <v>0.67803030303030309</v>
      </c>
      <c r="M55">
        <v>0.41666666666666669</v>
      </c>
      <c r="N55">
        <v>0.41666666666666669</v>
      </c>
      <c r="O55">
        <v>0.93939393939393945</v>
      </c>
      <c r="P55" s="21">
        <v>0.54166666666666674</v>
      </c>
      <c r="Q55" s="21">
        <v>0.71464646464646464</v>
      </c>
      <c r="R55" s="21">
        <v>0.54166666666666663</v>
      </c>
      <c r="S55" s="21">
        <v>0.54166666666666663</v>
      </c>
      <c r="T55" s="21">
        <v>8.3333333333333329E-2</v>
      </c>
      <c r="U55" s="21">
        <v>8.3333333333333329E-2</v>
      </c>
      <c r="V55" s="21">
        <v>1</v>
      </c>
      <c r="W55" s="1">
        <f>AVERAGE( _xlfn.RANK.AVG(B55,B:B), _xlfn.RANK.AVG(C55, C:C),_xlfn.RANK.AVG(D55, D:D),_xlfn.RANK.AVG(E55, E:E),_xlfn.RANK.AVG(F55, F:F),_xlfn.RANK.AVG(H55, H:H))</f>
        <v>66</v>
      </c>
      <c r="X55">
        <f>AVERAGE(_xlfn.RANK.AVG(I55,I:I), _xlfn.RANK.AVG(J55, J:J),_xlfn.RANK.AVG(K55, K:K),_xlfn.RANK.AVG(L55, L:L),_xlfn.RANK.AVG(M55, M:M),_xlfn.RANK.AVG(O55, O:O))</f>
        <v>60.083333333333336</v>
      </c>
      <c r="Y55">
        <f>AVERAGE(_xlfn.RANK.AVG(P55,P:P), _xlfn.RANK.AVG(Q55, Q:Q),_xlfn.RANK.AVG(R55, R:R),_xlfn.RANK.AVG(S55, S:S),_xlfn.RANK.AVG(T55, T:T),_xlfn.RANK.AVG(V55, V:V))</f>
        <v>84</v>
      </c>
      <c r="Z55" s="2">
        <f>AVERAGE(W55:Y55)</f>
        <v>70.027777777777786</v>
      </c>
      <c r="AA55" s="11">
        <f>_xlfn.RANK.AVG(AB55, AB:AB)</f>
        <v>92.5</v>
      </c>
      <c r="AB55">
        <f>-1*Y55</f>
        <v>-84</v>
      </c>
      <c r="AC55">
        <f>(0.4*R55)+(0.2*S55)+(0.2*T55)+(0.2*V55)</f>
        <v>0.54166666666666674</v>
      </c>
      <c r="AD55">
        <f>RANK(AC55, AC:AC)</f>
        <v>93</v>
      </c>
      <c r="AE55">
        <f>_xlfn.RANK.AVG(I55,I:I)</f>
        <v>65</v>
      </c>
    </row>
    <row r="56" spans="1:31" ht="28.8" x14ac:dyDescent="0.3">
      <c r="A56" s="15" t="s">
        <v>93</v>
      </c>
      <c r="B56" s="1">
        <v>0.69318181818181823</v>
      </c>
      <c r="C56" s="21">
        <v>0.78535353535353525</v>
      </c>
      <c r="D56" s="21">
        <v>0.69318181818181823</v>
      </c>
      <c r="E56" s="21">
        <v>0.69318181818181823</v>
      </c>
      <c r="F56" s="21">
        <v>0.41666666666666669</v>
      </c>
      <c r="G56" s="21">
        <v>0.41666666666666669</v>
      </c>
      <c r="H56" s="21">
        <v>0.96969696969696972</v>
      </c>
      <c r="I56">
        <v>0.67803030303030309</v>
      </c>
      <c r="J56">
        <v>0.77777777777777779</v>
      </c>
      <c r="K56">
        <v>0.67803030303030309</v>
      </c>
      <c r="L56">
        <v>0.67803030303030309</v>
      </c>
      <c r="M56">
        <v>0.41666666666666669</v>
      </c>
      <c r="N56">
        <v>0.41666666666666669</v>
      </c>
      <c r="O56">
        <v>0.93939393939393945</v>
      </c>
      <c r="P56" s="21">
        <v>0.6515151515151516</v>
      </c>
      <c r="Q56" s="21">
        <v>0.78787878787878785</v>
      </c>
      <c r="R56" s="21">
        <v>0.65151515151515149</v>
      </c>
      <c r="S56" s="21">
        <v>0.65151515151515149</v>
      </c>
      <c r="T56" s="21">
        <v>0.33333333333333331</v>
      </c>
      <c r="U56" s="21">
        <v>0.33333333333333331</v>
      </c>
      <c r="V56" s="21">
        <v>0.96969696969696972</v>
      </c>
      <c r="W56" s="1">
        <f>AVERAGE( _xlfn.RANK.AVG(B56,B:B), _xlfn.RANK.AVG(C56, C:C),_xlfn.RANK.AVG(D56, D:D),_xlfn.RANK.AVG(E56, E:E),_xlfn.RANK.AVG(F56, F:F),_xlfn.RANK.AVG(H56, H:H))</f>
        <v>78.5</v>
      </c>
      <c r="X56">
        <f>AVERAGE(_xlfn.RANK.AVG(I56,I:I), _xlfn.RANK.AVG(J56, J:J),_xlfn.RANK.AVG(K56, K:K),_xlfn.RANK.AVG(L56, L:L),_xlfn.RANK.AVG(M56, M:M),_xlfn.RANK.AVG(O56, O:O))</f>
        <v>60.583333333333336</v>
      </c>
      <c r="Y56">
        <f>AVERAGE(_xlfn.RANK.AVG(P56,P:P), _xlfn.RANK.AVG(Q56, Q:Q),_xlfn.RANK.AVG(R56, R:R),_xlfn.RANK.AVG(S56, S:S),_xlfn.RANK.AVG(T56, T:T),_xlfn.RANK.AVG(V56, V:V))</f>
        <v>35.25</v>
      </c>
      <c r="Z56" s="2">
        <f>AVERAGE(W56:Y56)</f>
        <v>58.111111111111114</v>
      </c>
      <c r="AA56" s="11">
        <f>_xlfn.RANK.AVG(AB56, AB:AB)</f>
        <v>14</v>
      </c>
      <c r="AB56">
        <f>-1*Y56</f>
        <v>-35.25</v>
      </c>
      <c r="AC56">
        <f>(0.4*R56)+(0.2*S56)+(0.2*T56)+(0.2*V56)</f>
        <v>0.6515151515151516</v>
      </c>
      <c r="AD56">
        <f>RANK(AC56, AC:AC)</f>
        <v>26</v>
      </c>
      <c r="AE56">
        <f>_xlfn.RANK.AVG(I56,I:I)</f>
        <v>65</v>
      </c>
    </row>
    <row r="57" spans="1:31" ht="28.8" x14ac:dyDescent="0.3">
      <c r="A57" s="15" t="s">
        <v>128</v>
      </c>
      <c r="B57" s="1">
        <v>0.70833333333333348</v>
      </c>
      <c r="C57" s="21">
        <v>0.72979797979797978</v>
      </c>
      <c r="D57" s="21">
        <v>0.70833333333333337</v>
      </c>
      <c r="E57" s="21">
        <v>0.70833333333333326</v>
      </c>
      <c r="F57" s="21">
        <v>0.75</v>
      </c>
      <c r="G57" s="21">
        <v>0.75</v>
      </c>
      <c r="H57" s="21">
        <v>0.66666666666666663</v>
      </c>
      <c r="I57">
        <v>0.71969696969696972</v>
      </c>
      <c r="J57">
        <v>0.69191919191919193</v>
      </c>
      <c r="K57">
        <v>0.71969696969696972</v>
      </c>
      <c r="L57">
        <v>0.71969696969696972</v>
      </c>
      <c r="M57">
        <v>0.83333333333333337</v>
      </c>
      <c r="N57">
        <v>0.83333333333333337</v>
      </c>
      <c r="O57">
        <v>0.60606060606060608</v>
      </c>
      <c r="P57" s="21">
        <v>0.58333333333333337</v>
      </c>
      <c r="Q57" s="21">
        <v>0.58585858585858586</v>
      </c>
      <c r="R57" s="21">
        <v>0.58333333333333337</v>
      </c>
      <c r="S57" s="21">
        <v>0.58333333333333326</v>
      </c>
      <c r="T57" s="21">
        <v>0.5</v>
      </c>
      <c r="U57" s="21">
        <v>0.5</v>
      </c>
      <c r="V57" s="21">
        <v>0.66666666666666663</v>
      </c>
      <c r="W57" s="1">
        <f>AVERAGE( _xlfn.RANK.AVG(B57,B:B), _xlfn.RANK.AVG(C57, C:C),_xlfn.RANK.AVG(D57, D:D),_xlfn.RANK.AVG(E57, E:E),_xlfn.RANK.AVG(F57, F:F),_xlfn.RANK.AVG(H57, H:H))</f>
        <v>86.75</v>
      </c>
      <c r="X57">
        <f>AVERAGE(_xlfn.RANK.AVG(I57,I:I), _xlfn.RANK.AVG(J57, J:J),_xlfn.RANK.AVG(K57, K:K),_xlfn.RANK.AVG(L57, L:L),_xlfn.RANK.AVG(M57, M:M),_xlfn.RANK.AVG(O57, O:O))</f>
        <v>60.583333333333336</v>
      </c>
      <c r="Y57">
        <f>AVERAGE(_xlfn.RANK.AVG(P57,P:P), _xlfn.RANK.AVG(Q57, Q:Q),_xlfn.RANK.AVG(R57, R:R),_xlfn.RANK.AVG(S57, S:S),_xlfn.RANK.AVG(T57, T:T),_xlfn.RANK.AVG(V57, V:V))</f>
        <v>87.166666666666671</v>
      </c>
      <c r="Z57" s="2">
        <f>AVERAGE(W57:Y57)</f>
        <v>78.166666666666671</v>
      </c>
      <c r="AA57" s="11">
        <f>_xlfn.RANK.AVG(AB57, AB:AB)</f>
        <v>101</v>
      </c>
      <c r="AB57">
        <f>-1*Y57</f>
        <v>-87.166666666666671</v>
      </c>
      <c r="AC57">
        <f>(0.4*R57)+(0.2*S57)+(0.2*T57)+(0.2*V57)</f>
        <v>0.58333333333333337</v>
      </c>
      <c r="AD57">
        <f>RANK(AC57, AC:AC)</f>
        <v>73</v>
      </c>
      <c r="AE57">
        <f>_xlfn.RANK.AVG(I57,I:I)</f>
        <v>34.5</v>
      </c>
    </row>
    <row r="58" spans="1:31" ht="28.8" x14ac:dyDescent="0.3">
      <c r="A58" s="15" t="s">
        <v>152</v>
      </c>
      <c r="B58" s="1">
        <v>0.75757575757575757</v>
      </c>
      <c r="C58" s="21">
        <v>0.76515151515151503</v>
      </c>
      <c r="D58" s="21">
        <v>0.75757575757575757</v>
      </c>
      <c r="E58" s="21">
        <v>0.75757575757575757</v>
      </c>
      <c r="F58" s="21">
        <v>0.66666666666666663</v>
      </c>
      <c r="G58" s="21">
        <v>0.66666666666666663</v>
      </c>
      <c r="H58" s="21">
        <v>0.84848484848484851</v>
      </c>
      <c r="I58">
        <v>0.7007575757575758</v>
      </c>
      <c r="J58">
        <v>0.73232323232323238</v>
      </c>
      <c r="K58">
        <v>0.70075757575757569</v>
      </c>
      <c r="L58">
        <v>0.7007575757575758</v>
      </c>
      <c r="M58">
        <v>0.58333333333333337</v>
      </c>
      <c r="N58">
        <v>0.58333333333333337</v>
      </c>
      <c r="O58">
        <v>0.81818181818181823</v>
      </c>
      <c r="P58" s="21">
        <v>0.625</v>
      </c>
      <c r="Q58" s="21">
        <v>0.71969696969696972</v>
      </c>
      <c r="R58" s="21">
        <v>0.625</v>
      </c>
      <c r="S58" s="21">
        <v>0.625</v>
      </c>
      <c r="T58" s="21">
        <v>0.25</v>
      </c>
      <c r="U58" s="21">
        <v>0.25</v>
      </c>
      <c r="V58" s="21">
        <v>1</v>
      </c>
      <c r="W58" s="1">
        <f>AVERAGE( _xlfn.RANK.AVG(B58,B:B), _xlfn.RANK.AVG(C58, C:C),_xlfn.RANK.AVG(D58, D:D),_xlfn.RANK.AVG(E58, E:E),_xlfn.RANK.AVG(F58, F:F),_xlfn.RANK.AVG(H58, H:H))</f>
        <v>54.75</v>
      </c>
      <c r="X58">
        <f>AVERAGE(_xlfn.RANK.AVG(I58,I:I), _xlfn.RANK.AVG(J58, J:J),_xlfn.RANK.AVG(K58, K:K),_xlfn.RANK.AVG(L58, L:L),_xlfn.RANK.AVG(M58, M:M),_xlfn.RANK.AVG(O58, O:O))</f>
        <v>60.916666666666664</v>
      </c>
      <c r="Y58">
        <f>AVERAGE(_xlfn.RANK.AVG(P58,P:P), _xlfn.RANK.AVG(Q58, Q:Q),_xlfn.RANK.AVG(R58, R:R),_xlfn.RANK.AVG(S58, S:S),_xlfn.RANK.AVG(T58, T:T),_xlfn.RANK.AVG(V58, V:V))</f>
        <v>50.666666666666664</v>
      </c>
      <c r="Z58" s="2">
        <f>AVERAGE(W58:Y58)</f>
        <v>55.444444444444436</v>
      </c>
      <c r="AA58" s="11">
        <f>_xlfn.RANK.AVG(AB58, AB:AB)</f>
        <v>34</v>
      </c>
      <c r="AB58">
        <f>-1*Y58</f>
        <v>-50.666666666666664</v>
      </c>
      <c r="AC58">
        <f>(0.4*R58)+(0.2*S58)+(0.2*T58)+(0.2*V58)</f>
        <v>0.625</v>
      </c>
      <c r="AD58">
        <f>RANK(AC58, AC:AC)</f>
        <v>49</v>
      </c>
      <c r="AE58">
        <f>_xlfn.RANK.AVG(I58,I:I)</f>
        <v>47.5</v>
      </c>
    </row>
    <row r="59" spans="1:31" ht="28.8" x14ac:dyDescent="0.3">
      <c r="A59" s="15" t="s">
        <v>163</v>
      </c>
      <c r="B59" s="1">
        <v>0.69318181818181823</v>
      </c>
      <c r="C59" s="21">
        <v>0.76010101010101006</v>
      </c>
      <c r="D59" s="21">
        <v>0.69318181818181823</v>
      </c>
      <c r="E59" s="21">
        <v>0.69318181818181823</v>
      </c>
      <c r="F59" s="21">
        <v>0.41666666666666669</v>
      </c>
      <c r="G59" s="21">
        <v>0.41666666666666669</v>
      </c>
      <c r="H59" s="21">
        <v>0.96969696969696972</v>
      </c>
      <c r="I59">
        <v>0.68939393939393945</v>
      </c>
      <c r="J59">
        <v>0.75252525252525249</v>
      </c>
      <c r="K59">
        <v>0.68939393939393934</v>
      </c>
      <c r="L59">
        <v>0.68939393939393945</v>
      </c>
      <c r="M59">
        <v>0.5</v>
      </c>
      <c r="N59">
        <v>0.5</v>
      </c>
      <c r="O59">
        <v>0.87878787878787878</v>
      </c>
      <c r="P59" s="21">
        <v>0.5</v>
      </c>
      <c r="Q59" s="21">
        <v>0.55303030303030298</v>
      </c>
      <c r="R59" s="21">
        <v>0.5</v>
      </c>
      <c r="S59" s="21">
        <v>0.5</v>
      </c>
      <c r="T59" s="21">
        <v>0</v>
      </c>
      <c r="U59" s="21">
        <v>0</v>
      </c>
      <c r="V59" s="21">
        <v>1</v>
      </c>
      <c r="W59" s="1">
        <f>AVERAGE( _xlfn.RANK.AVG(B59,B:B), _xlfn.RANK.AVG(C59, C:C),_xlfn.RANK.AVG(D59, D:D),_xlfn.RANK.AVG(E59, E:E),_xlfn.RANK.AVG(F59, F:F),_xlfn.RANK.AVG(H59, H:H))</f>
        <v>82.5</v>
      </c>
      <c r="X59">
        <f>AVERAGE(_xlfn.RANK.AVG(I59,I:I), _xlfn.RANK.AVG(J59, J:J),_xlfn.RANK.AVG(K59, K:K),_xlfn.RANK.AVG(L59, L:L),_xlfn.RANK.AVG(M59, M:M),_xlfn.RANK.AVG(O59, O:O))</f>
        <v>62.083333333333336</v>
      </c>
      <c r="Y59">
        <f>AVERAGE(_xlfn.RANK.AVG(P59,P:P), _xlfn.RANK.AVG(Q59, Q:Q),_xlfn.RANK.AVG(R59, R:R),_xlfn.RANK.AVG(S59, S:S),_xlfn.RANK.AVG(T59, T:T),_xlfn.RANK.AVG(V59, V:V))</f>
        <v>117.25</v>
      </c>
      <c r="Z59" s="2">
        <f>AVERAGE(W59:Y59)</f>
        <v>87.277777777777786</v>
      </c>
      <c r="AA59" s="11">
        <f>_xlfn.RANK.AVG(AB59, AB:AB)</f>
        <v>135.5</v>
      </c>
      <c r="AB59">
        <f>-1*Y59</f>
        <v>-117.25</v>
      </c>
      <c r="AC59">
        <f>(0.4*R59)+(0.2*S59)+(0.2*T59)+(0.2*V59)</f>
        <v>0.5</v>
      </c>
      <c r="AD59">
        <f>RANK(AC59, AC:AC)</f>
        <v>126</v>
      </c>
      <c r="AE59">
        <f>_xlfn.RANK.AVG(I59,I:I)</f>
        <v>58.5</v>
      </c>
    </row>
    <row r="60" spans="1:31" ht="28.8" x14ac:dyDescent="0.3">
      <c r="A60" s="15" t="s">
        <v>150</v>
      </c>
      <c r="B60" s="1">
        <v>0.71590909090909105</v>
      </c>
      <c r="C60" s="21">
        <v>0.70959595959595967</v>
      </c>
      <c r="D60" s="21">
        <v>0.71590909090909105</v>
      </c>
      <c r="E60" s="21">
        <v>0.71590909090909094</v>
      </c>
      <c r="F60" s="21">
        <v>0.58333333333333337</v>
      </c>
      <c r="G60" s="21">
        <v>0.58333333333333337</v>
      </c>
      <c r="H60" s="21">
        <v>0.84848484848484851</v>
      </c>
      <c r="I60">
        <v>0.7007575757575758</v>
      </c>
      <c r="J60">
        <v>0.71969696969696972</v>
      </c>
      <c r="K60">
        <v>0.70075757575757569</v>
      </c>
      <c r="L60">
        <v>0.7007575757575758</v>
      </c>
      <c r="M60">
        <v>0.58333333333333337</v>
      </c>
      <c r="N60">
        <v>0.58333333333333337</v>
      </c>
      <c r="O60">
        <v>0.81818181818181823</v>
      </c>
      <c r="P60" s="21">
        <v>0.75757575757575757</v>
      </c>
      <c r="Q60" s="21">
        <v>0.79797979797979801</v>
      </c>
      <c r="R60" s="21">
        <v>0.75757575757575757</v>
      </c>
      <c r="S60" s="21">
        <v>0.75757575757575757</v>
      </c>
      <c r="T60" s="21">
        <v>0.66666666666666663</v>
      </c>
      <c r="U60" s="21">
        <v>0.66666666666666663</v>
      </c>
      <c r="V60" s="21">
        <v>0.84848484848484851</v>
      </c>
      <c r="W60" s="1">
        <f>AVERAGE( _xlfn.RANK.AVG(B60,B:B), _xlfn.RANK.AVG(C60, C:C),_xlfn.RANK.AVG(D60, D:D),_xlfn.RANK.AVG(E60, E:E),_xlfn.RANK.AVG(F60, F:F),_xlfn.RANK.AVG(H60, H:H))</f>
        <v>84.416666666666671</v>
      </c>
      <c r="X60">
        <f>AVERAGE(_xlfn.RANK.AVG(I60,I:I), _xlfn.RANK.AVG(J60, J:J),_xlfn.RANK.AVG(K60, K:K),_xlfn.RANK.AVG(L60, L:L),_xlfn.RANK.AVG(M60, M:M),_xlfn.RANK.AVG(O60, O:O))</f>
        <v>62.75</v>
      </c>
      <c r="Y60">
        <f>AVERAGE(_xlfn.RANK.AVG(P60,P:P), _xlfn.RANK.AVG(Q60, Q:Q),_xlfn.RANK.AVG(R60, R:R),_xlfn.RANK.AVG(S60, S:S),_xlfn.RANK.AVG(T60, T:T),_xlfn.RANK.AVG(V60, V:V))</f>
        <v>23.75</v>
      </c>
      <c r="Z60" s="2">
        <f>AVERAGE(W60:Y60)</f>
        <v>56.972222222222229</v>
      </c>
      <c r="AA60" s="11">
        <f>_xlfn.RANK.AVG(AB60, AB:AB)</f>
        <v>4</v>
      </c>
      <c r="AB60">
        <f>-1*Y60</f>
        <v>-23.75</v>
      </c>
      <c r="AC60">
        <f>(0.4*R60)+(0.2*S60)+(0.2*T60)+(0.2*V60)</f>
        <v>0.75757575757575757</v>
      </c>
      <c r="AD60">
        <f>RANK(AC60, AC:AC)</f>
        <v>5</v>
      </c>
      <c r="AE60">
        <f>_xlfn.RANK.AVG(I60,I:I)</f>
        <v>47.5</v>
      </c>
    </row>
    <row r="61" spans="1:31" x14ac:dyDescent="0.3">
      <c r="A61" s="15" t="s">
        <v>113</v>
      </c>
      <c r="B61" s="1">
        <v>0.68939393939393945</v>
      </c>
      <c r="C61" s="21">
        <v>0.76010101010101006</v>
      </c>
      <c r="D61" s="21">
        <v>0.68939393939393934</v>
      </c>
      <c r="E61" s="21">
        <v>0.68939393939393945</v>
      </c>
      <c r="F61" s="21">
        <v>0.5</v>
      </c>
      <c r="G61" s="21">
        <v>0.5</v>
      </c>
      <c r="H61" s="21">
        <v>0.87878787878787878</v>
      </c>
      <c r="I61">
        <v>0.68939393939393945</v>
      </c>
      <c r="J61">
        <v>0.74747474747474751</v>
      </c>
      <c r="K61">
        <v>0.68939393939393934</v>
      </c>
      <c r="L61">
        <v>0.68939393939393945</v>
      </c>
      <c r="M61">
        <v>0.5</v>
      </c>
      <c r="N61">
        <v>0.5</v>
      </c>
      <c r="O61">
        <v>0.87878787878787878</v>
      </c>
      <c r="P61" s="21">
        <v>0.47348484848484862</v>
      </c>
      <c r="Q61" s="21">
        <v>0.44696969696969702</v>
      </c>
      <c r="R61" s="21">
        <v>0.47348484848484862</v>
      </c>
      <c r="S61" s="21">
        <v>0.47348484848484851</v>
      </c>
      <c r="T61" s="21">
        <v>0.25</v>
      </c>
      <c r="U61" s="21">
        <v>0.25</v>
      </c>
      <c r="V61" s="21">
        <v>0.69696969696969702</v>
      </c>
      <c r="W61" s="1">
        <f>AVERAGE( _xlfn.RANK.AVG(B61,B:B), _xlfn.RANK.AVG(C61, C:C),_xlfn.RANK.AVG(D61, D:D),_xlfn.RANK.AVG(E61, E:E),_xlfn.RANK.AVG(F61, F:F),_xlfn.RANK.AVG(H61, H:H))</f>
        <v>88.333333333333329</v>
      </c>
      <c r="X61">
        <f>AVERAGE(_xlfn.RANK.AVG(I61,I:I), _xlfn.RANK.AVG(J61, J:J),_xlfn.RANK.AVG(K61, K:K),_xlfn.RANK.AVG(L61, L:L),_xlfn.RANK.AVG(M61, M:M),_xlfn.RANK.AVG(O61, O:O))</f>
        <v>63.333333333333336</v>
      </c>
      <c r="Y61">
        <f>AVERAGE(_xlfn.RANK.AVG(P61,P:P), _xlfn.RANK.AVG(Q61, Q:Q),_xlfn.RANK.AVG(R61, R:R),_xlfn.RANK.AVG(S61, S:S),_xlfn.RANK.AVG(T61, T:T),_xlfn.RANK.AVG(V61, V:V))</f>
        <v>134.75</v>
      </c>
      <c r="Z61" s="2">
        <f>AVERAGE(W61:Y61)</f>
        <v>95.472222222222214</v>
      </c>
      <c r="AA61" s="11">
        <f>_xlfn.RANK.AVG(AB61, AB:AB)</f>
        <v>149</v>
      </c>
      <c r="AB61">
        <f>-1*Y61</f>
        <v>-134.75</v>
      </c>
      <c r="AC61">
        <f>(0.4*R61)+(0.2*S61)+(0.2*T61)+(0.2*V61)</f>
        <v>0.47348484848484856</v>
      </c>
      <c r="AD61">
        <f>RANK(AC61, AC:AC)</f>
        <v>149</v>
      </c>
      <c r="AE61">
        <f>_xlfn.RANK.AVG(I61,I:I)</f>
        <v>58.5</v>
      </c>
    </row>
    <row r="62" spans="1:31" ht="28.8" x14ac:dyDescent="0.3">
      <c r="A62" s="15" t="s">
        <v>154</v>
      </c>
      <c r="B62" s="1">
        <v>0.73106060606060608</v>
      </c>
      <c r="C62" s="21">
        <v>0.75</v>
      </c>
      <c r="D62" s="21">
        <v>0.73106060606060597</v>
      </c>
      <c r="E62" s="21">
        <v>0.73106060606060597</v>
      </c>
      <c r="F62" s="21">
        <v>0.91666666666666663</v>
      </c>
      <c r="G62" s="21">
        <v>0.91666666666666663</v>
      </c>
      <c r="H62" s="21">
        <v>0.54545454545454541</v>
      </c>
      <c r="I62">
        <v>0.70075757575757569</v>
      </c>
      <c r="J62">
        <v>0.72222222222222221</v>
      </c>
      <c r="K62">
        <v>0.70075757575757569</v>
      </c>
      <c r="L62">
        <v>0.70075757575757569</v>
      </c>
      <c r="M62">
        <v>0.91666666666666663</v>
      </c>
      <c r="N62">
        <v>0.91666666666666663</v>
      </c>
      <c r="O62">
        <v>0.48484848484848492</v>
      </c>
      <c r="P62" s="21">
        <v>0.51893939393939392</v>
      </c>
      <c r="Q62" s="21">
        <v>0.47474747474747481</v>
      </c>
      <c r="R62" s="21">
        <v>0.51893939393939392</v>
      </c>
      <c r="S62" s="21">
        <v>0.51893939393939392</v>
      </c>
      <c r="T62" s="21">
        <v>0.25</v>
      </c>
      <c r="U62" s="21">
        <v>0.25</v>
      </c>
      <c r="V62" s="21">
        <v>0.78787878787878785</v>
      </c>
      <c r="W62" s="1">
        <f>AVERAGE( _xlfn.RANK.AVG(B62,B:B), _xlfn.RANK.AVG(C62, C:C),_xlfn.RANK.AVG(D62, D:D),_xlfn.RANK.AVG(E62, E:E),_xlfn.RANK.AVG(F62, F:F),_xlfn.RANK.AVG(H62, H:H))</f>
        <v>72.666666666666671</v>
      </c>
      <c r="X62">
        <f>AVERAGE(_xlfn.RANK.AVG(I62,I:I), _xlfn.RANK.AVG(J62, J:J),_xlfn.RANK.AVG(K62, K:K),_xlfn.RANK.AVG(L62, L:L),_xlfn.RANK.AVG(M62, M:M),_xlfn.RANK.AVG(O62, O:O))</f>
        <v>64.416666666666671</v>
      </c>
      <c r="Y62">
        <f>AVERAGE(_xlfn.RANK.AVG(P62,P:P), _xlfn.RANK.AVG(Q62, Q:Q),_xlfn.RANK.AVG(R62, R:R),_xlfn.RANK.AVG(S62, S:S),_xlfn.RANK.AVG(T62, T:T),_xlfn.RANK.AVG(V62, V:V))</f>
        <v>119.33333333333333</v>
      </c>
      <c r="Z62" s="2">
        <f>AVERAGE(W62:Y62)</f>
        <v>85.472222222222229</v>
      </c>
      <c r="AA62" s="11">
        <f>_xlfn.RANK.AVG(AB62, AB:AB)</f>
        <v>141.5</v>
      </c>
      <c r="AB62">
        <f>-1*Y62</f>
        <v>-119.33333333333333</v>
      </c>
      <c r="AC62">
        <f>(0.4*R62)+(0.2*S62)+(0.2*T62)+(0.2*V62)</f>
        <v>0.51893939393939403</v>
      </c>
      <c r="AD62">
        <f>RANK(AC62, AC:AC)</f>
        <v>121</v>
      </c>
      <c r="AE62">
        <f>_xlfn.RANK.AVG(I62,I:I)</f>
        <v>50.5</v>
      </c>
    </row>
    <row r="63" spans="1:31" ht="28.8" x14ac:dyDescent="0.3">
      <c r="A63" s="15" t="s">
        <v>140</v>
      </c>
      <c r="B63" s="1">
        <v>0.74242424242424243</v>
      </c>
      <c r="C63" s="21">
        <v>0.73484848484848486</v>
      </c>
      <c r="D63" s="21">
        <v>0.74242424242424221</v>
      </c>
      <c r="E63" s="21">
        <v>0.74242424242424243</v>
      </c>
      <c r="F63" s="21">
        <v>0.66666666666666663</v>
      </c>
      <c r="G63" s="21">
        <v>0.66666666666666663</v>
      </c>
      <c r="H63" s="21">
        <v>0.81818181818181823</v>
      </c>
      <c r="I63">
        <v>0.7007575757575758</v>
      </c>
      <c r="J63">
        <v>0.70707070707070718</v>
      </c>
      <c r="K63">
        <v>0.70075757575757569</v>
      </c>
      <c r="L63">
        <v>0.7007575757575758</v>
      </c>
      <c r="M63">
        <v>0.58333333333333337</v>
      </c>
      <c r="N63">
        <v>0.58333333333333337</v>
      </c>
      <c r="O63">
        <v>0.81818181818181823</v>
      </c>
      <c r="P63" s="21">
        <v>0.60606060606060608</v>
      </c>
      <c r="Q63" s="21">
        <v>0.63888888888888884</v>
      </c>
      <c r="R63" s="21">
        <v>0.60606060606060608</v>
      </c>
      <c r="S63" s="21">
        <v>0.60606060606060608</v>
      </c>
      <c r="T63" s="21">
        <v>0.33333333333333331</v>
      </c>
      <c r="U63" s="21">
        <v>0.33333333333333331</v>
      </c>
      <c r="V63" s="21">
        <v>0.87878787878787878</v>
      </c>
      <c r="W63" s="1">
        <f>AVERAGE( _xlfn.RANK.AVG(B63,B:B), _xlfn.RANK.AVG(C63, C:C),_xlfn.RANK.AVG(D63, D:D),_xlfn.RANK.AVG(E63, E:E),_xlfn.RANK.AVG(F63, F:F),_xlfn.RANK.AVG(H63, H:H))</f>
        <v>72.166666666666671</v>
      </c>
      <c r="X63">
        <f>AVERAGE(_xlfn.RANK.AVG(I63,I:I), _xlfn.RANK.AVG(J63, J:J),_xlfn.RANK.AVG(K63, K:K),_xlfn.RANK.AVG(L63, L:L),_xlfn.RANK.AVG(M63, M:M),_xlfn.RANK.AVG(O63, O:O))</f>
        <v>65</v>
      </c>
      <c r="Y63">
        <f>AVERAGE(_xlfn.RANK.AVG(P63,P:P), _xlfn.RANK.AVG(Q63, Q:Q),_xlfn.RANK.AVG(R63, R:R),_xlfn.RANK.AVG(S63, S:S),_xlfn.RANK.AVG(T63, T:T),_xlfn.RANK.AVG(V63, V:V))</f>
        <v>73.75</v>
      </c>
      <c r="Z63" s="2">
        <f>AVERAGE(W63:Y63)</f>
        <v>70.305555555555557</v>
      </c>
      <c r="AA63" s="11">
        <f>_xlfn.RANK.AVG(AB63, AB:AB)</f>
        <v>72</v>
      </c>
      <c r="AB63">
        <f>-1*Y63</f>
        <v>-73.75</v>
      </c>
      <c r="AC63">
        <f>(0.4*R63)+(0.2*S63)+(0.2*T63)+(0.2*V63)</f>
        <v>0.60606060606060608</v>
      </c>
      <c r="AD63">
        <f>RANK(AC63, AC:AC)</f>
        <v>61</v>
      </c>
      <c r="AE63">
        <f>_xlfn.RANK.AVG(I63,I:I)</f>
        <v>47.5</v>
      </c>
    </row>
    <row r="64" spans="1:31" x14ac:dyDescent="0.3">
      <c r="A64" s="15" t="s">
        <v>121</v>
      </c>
      <c r="B64" s="1">
        <v>0.67803030303030309</v>
      </c>
      <c r="C64" s="21">
        <v>0.73989898989898983</v>
      </c>
      <c r="D64" s="21">
        <v>0.67803030303030309</v>
      </c>
      <c r="E64" s="21">
        <v>0.67803030303030309</v>
      </c>
      <c r="F64" s="21">
        <v>0.41666666666666669</v>
      </c>
      <c r="G64" s="21">
        <v>0.41666666666666669</v>
      </c>
      <c r="H64" s="21">
        <v>0.93939393939393945</v>
      </c>
      <c r="I64">
        <v>0.67803030303030309</v>
      </c>
      <c r="J64">
        <v>0.75</v>
      </c>
      <c r="K64">
        <v>0.67803030303030309</v>
      </c>
      <c r="L64">
        <v>0.67803030303030309</v>
      </c>
      <c r="M64">
        <v>0.41666666666666669</v>
      </c>
      <c r="N64">
        <v>0.41666666666666669</v>
      </c>
      <c r="O64">
        <v>0.93939393939393945</v>
      </c>
      <c r="P64" s="21">
        <v>0.56818181818181823</v>
      </c>
      <c r="Q64" s="21">
        <v>0.65404040404040398</v>
      </c>
      <c r="R64" s="21">
        <v>0.56818181818181823</v>
      </c>
      <c r="S64" s="21">
        <v>0.56818181818181823</v>
      </c>
      <c r="T64" s="21">
        <v>0.16666666666666671</v>
      </c>
      <c r="U64" s="21">
        <v>0.16666666666666671</v>
      </c>
      <c r="V64" s="21">
        <v>0.96969696969696972</v>
      </c>
      <c r="W64" s="1">
        <f>AVERAGE( _xlfn.RANK.AVG(B64,B:B), _xlfn.RANK.AVG(C64, C:C),_xlfn.RANK.AVG(D64, D:D),_xlfn.RANK.AVG(E64, E:E),_xlfn.RANK.AVG(F64, F:F),_xlfn.RANK.AVG(H64, H:H))</f>
        <v>93.166666666666671</v>
      </c>
      <c r="X64">
        <f>AVERAGE(_xlfn.RANK.AVG(I64,I:I), _xlfn.RANK.AVG(J64, J:J),_xlfn.RANK.AVG(K64, K:K),_xlfn.RANK.AVG(L64, L:L),_xlfn.RANK.AVG(M64, M:M),_xlfn.RANK.AVG(O64, O:O))</f>
        <v>65.666666666666671</v>
      </c>
      <c r="Y64">
        <f>AVERAGE(_xlfn.RANK.AVG(P64,P:P), _xlfn.RANK.AVG(Q64, Q:Q),_xlfn.RANK.AVG(R64, R:R),_xlfn.RANK.AVG(S64, S:S),_xlfn.RANK.AVG(T64, T:T),_xlfn.RANK.AVG(V64, V:V))</f>
        <v>83</v>
      </c>
      <c r="Z64" s="2">
        <f>AVERAGE(W64:Y64)</f>
        <v>80.611111111111114</v>
      </c>
      <c r="AA64" s="11">
        <f>_xlfn.RANK.AVG(AB64, AB:AB)</f>
        <v>90</v>
      </c>
      <c r="AB64">
        <f>-1*Y64</f>
        <v>-83</v>
      </c>
      <c r="AC64">
        <f>(0.4*R64)+(0.2*S64)+(0.2*T64)+(0.2*V64)</f>
        <v>0.56818181818181823</v>
      </c>
      <c r="AD64">
        <f>RANK(AC64, AC:AC)</f>
        <v>84</v>
      </c>
      <c r="AE64">
        <f>_xlfn.RANK.AVG(I64,I:I)</f>
        <v>65</v>
      </c>
    </row>
    <row r="65" spans="1:31" ht="29.4" thickBot="1" x14ac:dyDescent="0.35">
      <c r="A65" s="17" t="s">
        <v>132</v>
      </c>
      <c r="B65" s="1">
        <v>0.75000000000000011</v>
      </c>
      <c r="C65" s="21">
        <v>0.74494949494949492</v>
      </c>
      <c r="D65" s="21">
        <v>0.75000000000000022</v>
      </c>
      <c r="E65" s="21">
        <v>0.75</v>
      </c>
      <c r="F65" s="21">
        <v>0.83333333333333337</v>
      </c>
      <c r="G65" s="21">
        <v>0.83333333333333337</v>
      </c>
      <c r="H65" s="21">
        <v>0.66666666666666663</v>
      </c>
      <c r="I65">
        <v>0.68939393939393956</v>
      </c>
      <c r="J65">
        <v>0.7247474747474747</v>
      </c>
      <c r="K65">
        <v>0.68939393939393945</v>
      </c>
      <c r="L65">
        <v>0.68939393939393945</v>
      </c>
      <c r="M65">
        <v>0.83333333333333337</v>
      </c>
      <c r="N65">
        <v>0.83333333333333337</v>
      </c>
      <c r="O65">
        <v>0.54545454545454541</v>
      </c>
      <c r="P65" s="21">
        <v>0.57954545454545459</v>
      </c>
      <c r="Q65" s="21">
        <v>0.64646464646464641</v>
      </c>
      <c r="R65" s="21">
        <v>0.57954545454545447</v>
      </c>
      <c r="S65" s="21">
        <v>0.57954545454545459</v>
      </c>
      <c r="T65" s="21">
        <v>0.58333333333333337</v>
      </c>
      <c r="U65" s="21">
        <v>0.58333333333333337</v>
      </c>
      <c r="V65" s="21">
        <v>0.5757575757575758</v>
      </c>
      <c r="W65" s="1">
        <f>AVERAGE( _xlfn.RANK.AVG(B65,B:B), _xlfn.RANK.AVG(C65, C:C),_xlfn.RANK.AVG(D65, D:D),_xlfn.RANK.AVG(E65, E:E),_xlfn.RANK.AVG(F65, F:F),_xlfn.RANK.AVG(H65, H:H))</f>
        <v>63.916666666666664</v>
      </c>
      <c r="X65">
        <f>AVERAGE(_xlfn.RANK.AVG(I65,I:I), _xlfn.RANK.AVG(J65, J:J),_xlfn.RANK.AVG(K65, K:K),_xlfn.RANK.AVG(L65, L:L),_xlfn.RANK.AVG(M65, M:M),_xlfn.RANK.AVG(O65, O:O))</f>
        <v>68.166666666666671</v>
      </c>
      <c r="Y65" s="21">
        <f>AVERAGE(_xlfn.RANK.AVG(P65,P:P), _xlfn.RANK.AVG(Q65, Q:Q),_xlfn.RANK.AVG(R65, R:R),_xlfn.RANK.AVG(S65, S:S),_xlfn.RANK.AVG(T65, T:T),_xlfn.RANK.AVG(V65, V:V))</f>
        <v>84.25</v>
      </c>
      <c r="Z65" s="2">
        <f>AVERAGE(W65:Y65)</f>
        <v>72.111111111111114</v>
      </c>
      <c r="AA65" s="11">
        <f>_xlfn.RANK.AVG(AB65, AB:AB)</f>
        <v>95</v>
      </c>
      <c r="AB65">
        <f>-1*Y65</f>
        <v>-84.25</v>
      </c>
      <c r="AC65">
        <f>(0.4*R65)+(0.2*S65)+(0.2*T65)+(0.2*V65)</f>
        <v>0.57954545454545459</v>
      </c>
      <c r="AD65">
        <f>RANK(AC65, AC:AC)</f>
        <v>79</v>
      </c>
      <c r="AE65">
        <f>_xlfn.RANK.AVG(I65,I:I)</f>
        <v>56</v>
      </c>
    </row>
    <row r="66" spans="1:31" s="7" customFormat="1" x14ac:dyDescent="0.3">
      <c r="A66" s="18" t="s">
        <v>59</v>
      </c>
      <c r="B66" s="6">
        <v>0.75</v>
      </c>
      <c r="C66" s="7">
        <v>0.8712121212121211</v>
      </c>
      <c r="D66" s="7">
        <v>0.71969696969696972</v>
      </c>
      <c r="E66" s="7">
        <v>0.71969696969696972</v>
      </c>
      <c r="F66" s="7">
        <v>0.5</v>
      </c>
      <c r="G66" s="7">
        <v>0.5</v>
      </c>
      <c r="H66" s="7">
        <v>0.93939393939393945</v>
      </c>
      <c r="I66">
        <v>0.6515151515151516</v>
      </c>
      <c r="J66">
        <v>0.83585858585858586</v>
      </c>
      <c r="K66">
        <v>0.65151515151515149</v>
      </c>
      <c r="L66">
        <v>0.65151515151515149</v>
      </c>
      <c r="M66">
        <v>0.33333333333333331</v>
      </c>
      <c r="N66">
        <v>0.33333333333333331</v>
      </c>
      <c r="O66">
        <v>0.96969696969696972</v>
      </c>
      <c r="P66" s="7">
        <v>0.61969696969696975</v>
      </c>
      <c r="Q66" s="7">
        <v>0.65909090909090906</v>
      </c>
      <c r="R66" s="7">
        <v>0.60984848484848486</v>
      </c>
      <c r="S66" s="7">
        <v>0.60984848484848486</v>
      </c>
      <c r="T66" s="7">
        <v>0.25</v>
      </c>
      <c r="U66" s="7">
        <v>0.25</v>
      </c>
      <c r="V66" s="8">
        <v>0.96969696969696972</v>
      </c>
      <c r="W66" s="6">
        <f>AVERAGE( _xlfn.RANK.AVG(B66,B:B), _xlfn.RANK.AVG(C66, C:C),_xlfn.RANK.AVG(D66, D:D),_xlfn.RANK.AVG(E66, E:E),_xlfn.RANK.AVG(F66, F:F),_xlfn.RANK.AVG(H66, H:H))</f>
        <v>60.166666666666664</v>
      </c>
      <c r="X66">
        <f>AVERAGE(_xlfn.RANK.AVG(I66,I:I), _xlfn.RANK.AVG(J66, J:J),_xlfn.RANK.AVG(K66, K:K),_xlfn.RANK.AVG(L66, L:L),_xlfn.RANK.AVG(M66, M:M),_xlfn.RANK.AVG(O66, O:O))</f>
        <v>68.416666666666671</v>
      </c>
      <c r="Y66" s="7">
        <f>AVERAGE(_xlfn.RANK.AVG(P66,P:P), _xlfn.RANK.AVG(Q66, Q:Q),_xlfn.RANK.AVG(R66, R:R),_xlfn.RANK.AVG(S66, S:S),_xlfn.RANK.AVG(T66, T:T),_xlfn.RANK.AVG(V66, V:V))</f>
        <v>64.833333333333329</v>
      </c>
      <c r="Z66" s="2">
        <f>AVERAGE(W66:Y66)</f>
        <v>64.472222222222229</v>
      </c>
      <c r="AA66" s="10">
        <f>_xlfn.RANK.AVG(AB66, AB:AB)</f>
        <v>60</v>
      </c>
      <c r="AB66">
        <f>-1*Y66</f>
        <v>-64.833333333333329</v>
      </c>
      <c r="AC66">
        <f>(0.4*R66)+(0.2*S66)+(0.2*T66)+(0.2*V66)</f>
        <v>0.60984848484848486</v>
      </c>
      <c r="AD66">
        <f>RANK(AC66, AC:AC)</f>
        <v>57</v>
      </c>
      <c r="AE66">
        <f>_xlfn.RANK.AVG(I66,I:I)</f>
        <v>85.5</v>
      </c>
    </row>
    <row r="67" spans="1:31" s="21" customFormat="1" ht="28.8" x14ac:dyDescent="0.3">
      <c r="A67" s="19" t="s">
        <v>167</v>
      </c>
      <c r="B67" s="1">
        <v>0.78787878787878796</v>
      </c>
      <c r="C67" s="21">
        <v>0.77272727272727271</v>
      </c>
      <c r="D67" s="21">
        <v>0.78787878787878773</v>
      </c>
      <c r="E67" s="21">
        <v>0.78787878787878785</v>
      </c>
      <c r="F67" s="21">
        <v>0.66666666666666663</v>
      </c>
      <c r="G67" s="21">
        <v>0.66666666666666663</v>
      </c>
      <c r="H67" s="21">
        <v>0.90909090909090906</v>
      </c>
      <c r="I67">
        <v>0.68560606060606066</v>
      </c>
      <c r="J67">
        <v>0.73484848484848475</v>
      </c>
      <c r="K67">
        <v>0.68560606060606066</v>
      </c>
      <c r="L67">
        <v>0.68560606060606055</v>
      </c>
      <c r="M67">
        <v>0.58333333333333337</v>
      </c>
      <c r="N67">
        <v>0.58333333333333337</v>
      </c>
      <c r="O67">
        <v>0.78787878787878785</v>
      </c>
      <c r="P67" s="21">
        <v>0.625</v>
      </c>
      <c r="Q67" s="21">
        <v>0.61616161616161613</v>
      </c>
      <c r="R67" s="21">
        <v>0.625</v>
      </c>
      <c r="S67" s="21">
        <v>0.625</v>
      </c>
      <c r="T67" s="21">
        <v>0.25</v>
      </c>
      <c r="U67" s="21">
        <v>0.25</v>
      </c>
      <c r="V67" s="2">
        <v>1</v>
      </c>
      <c r="W67" s="1">
        <f>AVERAGE( _xlfn.RANK.AVG(B67,B:B), _xlfn.RANK.AVG(C67, C:C),_xlfn.RANK.AVG(D67, D:D),_xlfn.RANK.AVG(E67, E:E),_xlfn.RANK.AVG(F67, F:F),_xlfn.RANK.AVG(H67, H:H))</f>
        <v>36</v>
      </c>
      <c r="X67">
        <f>AVERAGE(_xlfn.RANK.AVG(I67,I:I), _xlfn.RANK.AVG(J67, J:J),_xlfn.RANK.AVG(K67, K:K),_xlfn.RANK.AVG(L67, L:L),_xlfn.RANK.AVG(M67, M:M),_xlfn.RANK.AVG(O67, O:O))</f>
        <v>68.916666666666671</v>
      </c>
      <c r="Y67">
        <f>AVERAGE(_xlfn.RANK.AVG(P67,P:P), _xlfn.RANK.AVG(Q67, Q:Q),_xlfn.RANK.AVG(R67, R:R),_xlfn.RANK.AVG(S67, S:S),_xlfn.RANK.AVG(T67, T:T),_xlfn.RANK.AVG(V67, V:V))</f>
        <v>61.5</v>
      </c>
      <c r="Z67" s="2">
        <f>AVERAGE(W67:Y67)</f>
        <v>55.472222222222229</v>
      </c>
      <c r="AA67" s="11">
        <f>_xlfn.RANK.AVG(AB67, AB:AB)</f>
        <v>55</v>
      </c>
      <c r="AB67">
        <f>-1*Y67</f>
        <v>-61.5</v>
      </c>
      <c r="AC67">
        <f>(0.4*R67)+(0.2*S67)+(0.2*T67)+(0.2*V67)</f>
        <v>0.625</v>
      </c>
      <c r="AD67">
        <f>RANK(AC67, AC:AC)</f>
        <v>49</v>
      </c>
      <c r="AE67">
        <f>_xlfn.RANK.AVG(I67,I:I)</f>
        <v>61</v>
      </c>
    </row>
    <row r="68" spans="1:31" s="21" customFormat="1" x14ac:dyDescent="0.3">
      <c r="A68" s="19" t="s">
        <v>27</v>
      </c>
      <c r="B68" s="1">
        <v>0.7</v>
      </c>
      <c r="C68">
        <v>0.83333333333333326</v>
      </c>
      <c r="D68">
        <v>0.66666666666666663</v>
      </c>
      <c r="E68">
        <v>0.66666666666666663</v>
      </c>
      <c r="F68">
        <v>0.33333333333333331</v>
      </c>
      <c r="G68">
        <v>0.33333333333333331</v>
      </c>
      <c r="H68">
        <v>1</v>
      </c>
      <c r="I68">
        <v>0.6515151515151516</v>
      </c>
      <c r="J68">
        <v>0.80555555555555547</v>
      </c>
      <c r="K68">
        <v>0.65151515151515149</v>
      </c>
      <c r="L68">
        <v>0.65151515151515149</v>
      </c>
      <c r="M68">
        <v>0.33333333333333331</v>
      </c>
      <c r="N68">
        <v>0.33333333333333331</v>
      </c>
      <c r="O68">
        <v>0.96969696969696972</v>
      </c>
      <c r="P68">
        <v>0.71414141414141419</v>
      </c>
      <c r="Q68">
        <v>0.75252525252525249</v>
      </c>
      <c r="R68">
        <v>0.70454545454545447</v>
      </c>
      <c r="S68">
        <v>0.70454545454545459</v>
      </c>
      <c r="T68">
        <v>0.5</v>
      </c>
      <c r="U68">
        <v>0.5</v>
      </c>
      <c r="V68" s="2">
        <v>0.90909090909090906</v>
      </c>
      <c r="W68" s="1">
        <f>AVERAGE( _xlfn.RANK.AVG(B68,B:B), _xlfn.RANK.AVG(C68, C:C),_xlfn.RANK.AVG(D68, D:D),_xlfn.RANK.AVG(E68, E:E),_xlfn.RANK.AVG(F68, F:F),_xlfn.RANK.AVG(H68, H:H))</f>
        <v>76.416666666666671</v>
      </c>
      <c r="X68">
        <f>AVERAGE(_xlfn.RANK.AVG(I68,I:I), _xlfn.RANK.AVG(J68, J:J),_xlfn.RANK.AVG(K68, K:K),_xlfn.RANK.AVG(L68, L:L),_xlfn.RANK.AVG(M68, M:M),_xlfn.RANK.AVG(O68, O:O))</f>
        <v>69.416666666666671</v>
      </c>
      <c r="Y68">
        <f>AVERAGE(_xlfn.RANK.AVG(P68,P:P), _xlfn.RANK.AVG(Q68, Q:Q),_xlfn.RANK.AVG(R68, R:R),_xlfn.RANK.AVG(S68, S:S),_xlfn.RANK.AVG(T68, T:T),_xlfn.RANK.AVG(V68, V:V))</f>
        <v>27.833333333333332</v>
      </c>
      <c r="Z68" s="2">
        <f>AVERAGE(W68:Y68)</f>
        <v>57.888888888888893</v>
      </c>
      <c r="AA68" s="11">
        <f>_xlfn.RANK.AVG(AB68, AB:AB)</f>
        <v>7</v>
      </c>
      <c r="AB68">
        <f>-1*Y68</f>
        <v>-27.833333333333332</v>
      </c>
      <c r="AC68">
        <f>(0.4*R68)+(0.2*S68)+(0.2*T68)+(0.2*V68)</f>
        <v>0.70454545454545459</v>
      </c>
      <c r="AD68">
        <f>RANK(AC68, AC:AC)</f>
        <v>9</v>
      </c>
      <c r="AE68">
        <f>_xlfn.RANK.AVG(I68,I:I)</f>
        <v>85.5</v>
      </c>
    </row>
    <row r="69" spans="1:31" s="21" customFormat="1" x14ac:dyDescent="0.3">
      <c r="A69" s="19" t="s">
        <v>46</v>
      </c>
      <c r="B69" s="1">
        <v>0.71414141414141419</v>
      </c>
      <c r="C69">
        <v>0.70707070707070718</v>
      </c>
      <c r="D69">
        <v>0.71590909090909105</v>
      </c>
      <c r="E69">
        <v>0.71590909090909094</v>
      </c>
      <c r="F69">
        <v>0.58333333333333337</v>
      </c>
      <c r="G69">
        <v>0.58333333333333337</v>
      </c>
      <c r="H69">
        <v>0.84848484848484851</v>
      </c>
      <c r="I69">
        <v>0.67045454545454564</v>
      </c>
      <c r="J69">
        <v>0.75252525252525249</v>
      </c>
      <c r="K69">
        <v>0.67045454545454553</v>
      </c>
      <c r="L69">
        <v>0.67045454545454541</v>
      </c>
      <c r="M69">
        <v>0.58333333333333337</v>
      </c>
      <c r="N69">
        <v>0.58333333333333337</v>
      </c>
      <c r="O69">
        <v>0.75757575757575757</v>
      </c>
      <c r="P69">
        <v>0.69444444444444453</v>
      </c>
      <c r="Q69">
        <v>0.71464646464646464</v>
      </c>
      <c r="R69">
        <v>0.68939393939393934</v>
      </c>
      <c r="S69">
        <v>0.68939393939393945</v>
      </c>
      <c r="T69">
        <v>0.5</v>
      </c>
      <c r="U69">
        <v>0.5</v>
      </c>
      <c r="V69" s="2">
        <v>0.87878787878787878</v>
      </c>
      <c r="W69" s="1">
        <f>AVERAGE( _xlfn.RANK.AVG(B69,B:B), _xlfn.RANK.AVG(C69, C:C),_xlfn.RANK.AVG(D69, D:D),_xlfn.RANK.AVG(E69, E:E),_xlfn.RANK.AVG(F69, F:F),_xlfn.RANK.AVG(H69, H:H))</f>
        <v>85.083333333333329</v>
      </c>
      <c r="X69">
        <f>AVERAGE(_xlfn.RANK.AVG(I69,I:I), _xlfn.RANK.AVG(J69, J:J),_xlfn.RANK.AVG(K69, K:K),_xlfn.RANK.AVG(L69, L:L),_xlfn.RANK.AVG(M69, M:M),_xlfn.RANK.AVG(O69, O:O))</f>
        <v>70.916666666666671</v>
      </c>
      <c r="Y69">
        <f>AVERAGE(_xlfn.RANK.AVG(P69,P:P), _xlfn.RANK.AVG(Q69, Q:Q),_xlfn.RANK.AVG(R69, R:R),_xlfn.RANK.AVG(S69, S:S),_xlfn.RANK.AVG(T69, T:T),_xlfn.RANK.AVG(V69, V:V))</f>
        <v>36.666666666666664</v>
      </c>
      <c r="Z69" s="2">
        <f>AVERAGE(W69:Y69)</f>
        <v>64.222222222222214</v>
      </c>
      <c r="AA69" s="11">
        <f>_xlfn.RANK.AVG(AB69, AB:AB)</f>
        <v>16</v>
      </c>
      <c r="AB69">
        <f>-1*Y69</f>
        <v>-36.666666666666664</v>
      </c>
      <c r="AC69">
        <f>(0.4*R69)+(0.2*S69)+(0.2*T69)+(0.2*V69)</f>
        <v>0.68939393939393945</v>
      </c>
      <c r="AD69">
        <f>RANK(AC69, AC:AC)</f>
        <v>14</v>
      </c>
      <c r="AE69">
        <f>_xlfn.RANK.AVG(I69,I:I)</f>
        <v>68.5</v>
      </c>
    </row>
    <row r="70" spans="1:31" s="21" customFormat="1" ht="28.8" x14ac:dyDescent="0.3">
      <c r="A70" s="19" t="s">
        <v>139</v>
      </c>
      <c r="B70" s="1">
        <v>0.69318181818181823</v>
      </c>
      <c r="C70" s="21">
        <v>0.70959595959595956</v>
      </c>
      <c r="D70" s="21">
        <v>0.69318181818181823</v>
      </c>
      <c r="E70" s="21">
        <v>0.69318181818181823</v>
      </c>
      <c r="F70" s="21">
        <v>0.41666666666666669</v>
      </c>
      <c r="G70" s="21">
        <v>0.41666666666666669</v>
      </c>
      <c r="H70" s="21">
        <v>0.96969696969696972</v>
      </c>
      <c r="I70">
        <v>0.67803030303030309</v>
      </c>
      <c r="J70">
        <v>0.71717171717171713</v>
      </c>
      <c r="K70">
        <v>0.67803030303030309</v>
      </c>
      <c r="L70">
        <v>0.67803030303030309</v>
      </c>
      <c r="M70">
        <v>0.41666666666666669</v>
      </c>
      <c r="N70">
        <v>0.41666666666666669</v>
      </c>
      <c r="O70">
        <v>0.93939393939393945</v>
      </c>
      <c r="P70" s="21">
        <v>0.5265151515151516</v>
      </c>
      <c r="Q70" s="21">
        <v>0.65404040404040398</v>
      </c>
      <c r="R70" s="21">
        <v>0.52651515151515149</v>
      </c>
      <c r="S70" s="21">
        <v>0.52651515151515149</v>
      </c>
      <c r="T70" s="21">
        <v>8.3333333333333329E-2</v>
      </c>
      <c r="U70" s="21">
        <v>8.3333333333333329E-2</v>
      </c>
      <c r="V70" s="2">
        <v>0.96969696969696972</v>
      </c>
      <c r="W70" s="1">
        <f>AVERAGE( _xlfn.RANK.AVG(B70,B:B), _xlfn.RANK.AVG(C70, C:C),_xlfn.RANK.AVG(D70, D:D),_xlfn.RANK.AVG(E70, E:E),_xlfn.RANK.AVG(F70, F:F),_xlfn.RANK.AVG(H70, H:H))</f>
        <v>90.416666666666671</v>
      </c>
      <c r="X70">
        <f>AVERAGE(_xlfn.RANK.AVG(I70,I:I), _xlfn.RANK.AVG(J70, J:J),_xlfn.RANK.AVG(K70, K:K),_xlfn.RANK.AVG(L70, L:L),_xlfn.RANK.AVG(M70, M:M),_xlfn.RANK.AVG(O70, O:O))</f>
        <v>71.166666666666671</v>
      </c>
      <c r="Y70">
        <f>AVERAGE(_xlfn.RANK.AVG(P70,P:P), _xlfn.RANK.AVG(Q70, Q:Q),_xlfn.RANK.AVG(R70, R:R),_xlfn.RANK.AVG(S70, S:S),_xlfn.RANK.AVG(T70, T:T),_xlfn.RANK.AVG(V70, V:V))</f>
        <v>102.75</v>
      </c>
      <c r="Z70" s="2">
        <f>AVERAGE(W70:Y70)</f>
        <v>88.111111111111128</v>
      </c>
      <c r="AA70" s="11">
        <f>_xlfn.RANK.AVG(AB70, AB:AB)</f>
        <v>116</v>
      </c>
      <c r="AB70">
        <f>-1*Y70</f>
        <v>-102.75</v>
      </c>
      <c r="AC70">
        <f>(0.4*R70)+(0.2*S70)+(0.2*T70)+(0.2*V70)</f>
        <v>0.5265151515151516</v>
      </c>
      <c r="AD70">
        <f>RANK(AC70, AC:AC)</f>
        <v>116</v>
      </c>
      <c r="AE70">
        <f>_xlfn.RANK.AVG(I70,I:I)</f>
        <v>65</v>
      </c>
    </row>
    <row r="71" spans="1:31" s="21" customFormat="1" x14ac:dyDescent="0.3">
      <c r="A71" s="19" t="s">
        <v>70</v>
      </c>
      <c r="B71" s="1">
        <v>0.71212121212121227</v>
      </c>
      <c r="C71">
        <v>0.78787878787878796</v>
      </c>
      <c r="D71">
        <v>0.69318181818181823</v>
      </c>
      <c r="E71">
        <v>0.69318181818181823</v>
      </c>
      <c r="F71">
        <v>0.41666666666666669</v>
      </c>
      <c r="G71">
        <v>0.41666666666666669</v>
      </c>
      <c r="H71">
        <v>0.96969696969696972</v>
      </c>
      <c r="I71">
        <v>0.6515151515151516</v>
      </c>
      <c r="J71">
        <v>0.77272727272727282</v>
      </c>
      <c r="K71">
        <v>0.65151515151515149</v>
      </c>
      <c r="L71">
        <v>0.65151515151515149</v>
      </c>
      <c r="M71">
        <v>0.33333333333333331</v>
      </c>
      <c r="N71">
        <v>0.33333333333333331</v>
      </c>
      <c r="O71">
        <v>0.96969696969696972</v>
      </c>
      <c r="P71">
        <v>0.58484848484848495</v>
      </c>
      <c r="Q71">
        <v>0.75757575757575757</v>
      </c>
      <c r="R71">
        <v>0.54166666666666663</v>
      </c>
      <c r="S71">
        <v>0.54166666666666663</v>
      </c>
      <c r="T71">
        <v>8.3333333333333329E-2</v>
      </c>
      <c r="U71">
        <v>8.3333333333333329E-2</v>
      </c>
      <c r="V71" s="2">
        <v>1</v>
      </c>
      <c r="W71" s="1">
        <f>AVERAGE( _xlfn.RANK.AVG(B71,B:B), _xlfn.RANK.AVG(C71, C:C),_xlfn.RANK.AVG(D71, D:D),_xlfn.RANK.AVG(E71, E:E),_xlfn.RANK.AVG(F71, F:F),_xlfn.RANK.AVG(H71, H:H))</f>
        <v>74.583333333333329</v>
      </c>
      <c r="X71">
        <f>AVERAGE(_xlfn.RANK.AVG(I71,I:I), _xlfn.RANK.AVG(J71, J:J),_xlfn.RANK.AVG(K71, K:K),_xlfn.RANK.AVG(L71, L:L),_xlfn.RANK.AVG(M71, M:M),_xlfn.RANK.AVG(O71, O:O))</f>
        <v>71.583333333333329</v>
      </c>
      <c r="Y71">
        <f>AVERAGE(_xlfn.RANK.AVG(P71,P:P), _xlfn.RANK.AVG(Q71, Q:Q),_xlfn.RANK.AVG(R71, R:R),_xlfn.RANK.AVG(S71, S:S),_xlfn.RANK.AVG(T71, T:T),_xlfn.RANK.AVG(V71, V:V))</f>
        <v>74.416666666666671</v>
      </c>
      <c r="Z71" s="2">
        <f>AVERAGE(W71:Y71)</f>
        <v>73.527777777777771</v>
      </c>
      <c r="AA71" s="11">
        <f>_xlfn.RANK.AVG(AB71, AB:AB)</f>
        <v>74.5</v>
      </c>
      <c r="AB71">
        <f>-1*Y71</f>
        <v>-74.416666666666671</v>
      </c>
      <c r="AC71">
        <f>(0.4*R71)+(0.2*S71)+(0.2*T71)+(0.2*V71)</f>
        <v>0.54166666666666674</v>
      </c>
      <c r="AD71">
        <f>RANK(AC71, AC:AC)</f>
        <v>93</v>
      </c>
      <c r="AE71">
        <f>_xlfn.RANK.AVG(I71,I:I)</f>
        <v>85.5</v>
      </c>
    </row>
    <row r="72" spans="1:31" s="21" customFormat="1" x14ac:dyDescent="0.3">
      <c r="A72" s="19" t="s">
        <v>17</v>
      </c>
      <c r="B72" s="1">
        <v>0.65656565656565657</v>
      </c>
      <c r="C72" s="21">
        <v>0.78282828282828276</v>
      </c>
      <c r="D72" s="21">
        <v>0.625</v>
      </c>
      <c r="E72" s="21">
        <v>0.625</v>
      </c>
      <c r="F72" s="21">
        <v>0.25</v>
      </c>
      <c r="G72" s="21">
        <v>0.25</v>
      </c>
      <c r="H72" s="21">
        <v>1</v>
      </c>
      <c r="I72">
        <v>0.66287878787878785</v>
      </c>
      <c r="J72">
        <v>0.75</v>
      </c>
      <c r="K72">
        <v>0.66287878787878785</v>
      </c>
      <c r="L72">
        <v>0.66287878787878785</v>
      </c>
      <c r="M72">
        <v>0.41666666666666669</v>
      </c>
      <c r="N72">
        <v>0.41666666666666669</v>
      </c>
      <c r="O72">
        <v>0.90909090909090906</v>
      </c>
      <c r="P72" s="21">
        <v>0.55404040404040411</v>
      </c>
      <c r="Q72" s="21">
        <v>0.66414141414141403</v>
      </c>
      <c r="R72" s="21">
        <v>0.52651515151515149</v>
      </c>
      <c r="S72" s="21">
        <v>0.52651515151515149</v>
      </c>
      <c r="T72" s="21">
        <v>8.3333333333333329E-2</v>
      </c>
      <c r="U72" s="21">
        <v>8.3333333333333329E-2</v>
      </c>
      <c r="V72" s="2">
        <v>0.96969696969696972</v>
      </c>
      <c r="W72" s="1">
        <f>AVERAGE( _xlfn.RANK.AVG(B72,B:B), _xlfn.RANK.AVG(C72, C:C),_xlfn.RANK.AVG(D72, D:D),_xlfn.RANK.AVG(E72, E:E),_xlfn.RANK.AVG(F72, F:F),_xlfn.RANK.AVG(H72, H:H))</f>
        <v>93.166666666666671</v>
      </c>
      <c r="X72" s="21">
        <f>AVERAGE(_xlfn.RANK.AVG(I72,I:I), _xlfn.RANK.AVG(J72, J:J),_xlfn.RANK.AVG(K72, K:K),_xlfn.RANK.AVG(L72, L:L),_xlfn.RANK.AVG(M72, M:M),_xlfn.RANK.AVG(O72, O:O))</f>
        <v>72.333333333333329</v>
      </c>
      <c r="Y72" s="21">
        <f>AVERAGE(_xlfn.RANK.AVG(P72,P:P), _xlfn.RANK.AVG(Q72, Q:Q),_xlfn.RANK.AVG(R72, R:R),_xlfn.RANK.AVG(S72, S:S),_xlfn.RANK.AVG(T72, T:T),_xlfn.RANK.AVG(V72, V:V))</f>
        <v>97.416666666666671</v>
      </c>
      <c r="Z72" s="2">
        <f>AVERAGE(W72:Y72)</f>
        <v>87.6388888888889</v>
      </c>
      <c r="AA72" s="11">
        <f>_xlfn.RANK.AVG(AB72, AB:AB)</f>
        <v>112</v>
      </c>
      <c r="AB72">
        <f>-1*Y72</f>
        <v>-97.416666666666671</v>
      </c>
      <c r="AC72">
        <f>(0.4*R72)+(0.2*S72)+(0.2*T72)+(0.2*V72)</f>
        <v>0.5265151515151516</v>
      </c>
      <c r="AD72">
        <f>RANK(AC72, AC:AC)</f>
        <v>116</v>
      </c>
      <c r="AE72">
        <f>_xlfn.RANK.AVG(I72,I:I)</f>
        <v>75.5</v>
      </c>
    </row>
    <row r="73" spans="1:31" s="21" customFormat="1" ht="28.8" x14ac:dyDescent="0.3">
      <c r="A73" s="19" t="s">
        <v>107</v>
      </c>
      <c r="B73" s="1">
        <v>0.6515151515151516</v>
      </c>
      <c r="C73" s="21">
        <v>0.79797979797979801</v>
      </c>
      <c r="D73" s="21">
        <v>0.65151515151515149</v>
      </c>
      <c r="E73" s="21">
        <v>0.65151515151515149</v>
      </c>
      <c r="F73" s="21">
        <v>0.33333333333333331</v>
      </c>
      <c r="G73" s="21">
        <v>0.33333333333333331</v>
      </c>
      <c r="H73" s="21">
        <v>0.96969696969696972</v>
      </c>
      <c r="I73">
        <v>0.6515151515151516</v>
      </c>
      <c r="J73">
        <v>0.76262626262626265</v>
      </c>
      <c r="K73">
        <v>0.65151515151515149</v>
      </c>
      <c r="L73">
        <v>0.65151515151515149</v>
      </c>
      <c r="M73">
        <v>0.33333333333333331</v>
      </c>
      <c r="N73">
        <v>0.33333333333333331</v>
      </c>
      <c r="O73">
        <v>0.96969696969696972</v>
      </c>
      <c r="P73" s="21">
        <v>0.69318181818181823</v>
      </c>
      <c r="Q73" s="21">
        <v>0.71212121212121204</v>
      </c>
      <c r="R73" s="21">
        <v>0.69318181818181823</v>
      </c>
      <c r="S73" s="21">
        <v>0.69318181818181823</v>
      </c>
      <c r="T73" s="21">
        <v>0.41666666666666669</v>
      </c>
      <c r="U73" s="21">
        <v>0.41666666666666669</v>
      </c>
      <c r="V73" s="2">
        <v>0.96969696969696972</v>
      </c>
      <c r="W73" s="1">
        <f>AVERAGE( _xlfn.RANK.AVG(B73,B:B), _xlfn.RANK.AVG(C73, C:C),_xlfn.RANK.AVG(D73, D:D),_xlfn.RANK.AVG(E73, E:E),_xlfn.RANK.AVG(F73, F:F),_xlfn.RANK.AVG(H73, H:H))</f>
        <v>90.166666666666671</v>
      </c>
      <c r="X73">
        <f>AVERAGE(_xlfn.RANK.AVG(I73,I:I), _xlfn.RANK.AVG(J73, J:J),_xlfn.RANK.AVG(K73, K:K),_xlfn.RANK.AVG(L73, L:L),_xlfn.RANK.AVG(M73, M:M),_xlfn.RANK.AVG(O73, O:O))</f>
        <v>73</v>
      </c>
      <c r="Y73">
        <f>AVERAGE(_xlfn.RANK.AVG(P73,P:P), _xlfn.RANK.AVG(Q73, Q:Q),_xlfn.RANK.AVG(R73, R:R),_xlfn.RANK.AVG(S73, S:S),_xlfn.RANK.AVG(T73, T:T),_xlfn.RANK.AVG(V73, V:V))</f>
        <v>32.083333333333336</v>
      </c>
      <c r="Z73" s="2">
        <f>AVERAGE(W73:Y73)</f>
        <v>65.083333333333343</v>
      </c>
      <c r="AA73" s="11">
        <f>_xlfn.RANK.AVG(AB73, AB:AB)</f>
        <v>13</v>
      </c>
      <c r="AB73">
        <f>-1*Y73</f>
        <v>-32.083333333333336</v>
      </c>
      <c r="AC73">
        <f>(0.4*R73)+(0.2*S73)+(0.2*T73)+(0.2*V73)</f>
        <v>0.69318181818181823</v>
      </c>
      <c r="AD73">
        <f>RANK(AC73, AC:AC)</f>
        <v>12</v>
      </c>
      <c r="AE73">
        <f>_xlfn.RANK.AVG(I73,I:I)</f>
        <v>85.5</v>
      </c>
    </row>
    <row r="74" spans="1:31" s="21" customFormat="1" ht="28.8" x14ac:dyDescent="0.3">
      <c r="A74" s="19" t="s">
        <v>76</v>
      </c>
      <c r="B74" s="1">
        <v>0.62878787878787878</v>
      </c>
      <c r="C74">
        <v>0.70454545454545459</v>
      </c>
      <c r="D74">
        <v>0.60984848484848486</v>
      </c>
      <c r="E74">
        <v>0.60984848484848486</v>
      </c>
      <c r="F74">
        <v>0.25</v>
      </c>
      <c r="G74">
        <v>0.25</v>
      </c>
      <c r="H74">
        <v>0.96969696969696972</v>
      </c>
      <c r="I74">
        <v>0.66666666666666663</v>
      </c>
      <c r="J74">
        <v>0.70454545454545447</v>
      </c>
      <c r="K74">
        <v>0.66666666666666663</v>
      </c>
      <c r="L74">
        <v>0.66666666666666663</v>
      </c>
      <c r="M74">
        <v>0.33333333333333331</v>
      </c>
      <c r="N74">
        <v>0.33333333333333331</v>
      </c>
      <c r="O74">
        <v>1</v>
      </c>
      <c r="P74">
        <v>0.64393939393939392</v>
      </c>
      <c r="Q74">
        <v>0.71969696969696961</v>
      </c>
      <c r="R74">
        <v>0.625</v>
      </c>
      <c r="S74">
        <v>0.625</v>
      </c>
      <c r="T74">
        <v>0.25</v>
      </c>
      <c r="U74">
        <v>0.25</v>
      </c>
      <c r="V74" s="2">
        <v>1</v>
      </c>
      <c r="W74" s="1">
        <f>AVERAGE( _xlfn.RANK.AVG(B74,B:B), _xlfn.RANK.AVG(C74, C:C),_xlfn.RANK.AVG(D74, D:D),_xlfn.RANK.AVG(E74, E:E),_xlfn.RANK.AVG(F74, F:F),_xlfn.RANK.AVG(H74, H:H))</f>
        <v>113.83333333333333</v>
      </c>
      <c r="X74">
        <f>AVERAGE(_xlfn.RANK.AVG(I74,I:I), _xlfn.RANK.AVG(J74, J:J),_xlfn.RANK.AVG(K74, K:K),_xlfn.RANK.AVG(L74, L:L),_xlfn.RANK.AVG(M74, M:M),_xlfn.RANK.AVG(O74, O:O))</f>
        <v>73.666666666666671</v>
      </c>
      <c r="Y74">
        <f>AVERAGE(_xlfn.RANK.AVG(P74,P:P), _xlfn.RANK.AVG(Q74, Q:Q),_xlfn.RANK.AVG(R74, R:R),_xlfn.RANK.AVG(S74, S:S),_xlfn.RANK.AVG(T74, T:T),_xlfn.RANK.AVG(V74, V:V))</f>
        <v>47.833333333333336</v>
      </c>
      <c r="Z74" s="2">
        <f>AVERAGE(W74:Y74)</f>
        <v>78.444444444444443</v>
      </c>
      <c r="AA74" s="11">
        <f>_xlfn.RANK.AVG(AB74, AB:AB)</f>
        <v>29</v>
      </c>
      <c r="AB74">
        <f>-1*Y74</f>
        <v>-47.833333333333336</v>
      </c>
      <c r="AC74">
        <f>(0.4*R74)+(0.2*S74)+(0.2*T74)+(0.2*V74)</f>
        <v>0.625</v>
      </c>
      <c r="AD74">
        <f>RANK(AC74, AC:AC)</f>
        <v>49</v>
      </c>
      <c r="AE74">
        <f>_xlfn.RANK.AVG(I74,I:I)</f>
        <v>71.5</v>
      </c>
    </row>
    <row r="75" spans="1:31" s="21" customFormat="1" x14ac:dyDescent="0.3">
      <c r="A75" s="19" t="s">
        <v>114</v>
      </c>
      <c r="B75" s="1">
        <v>0.75000000000000011</v>
      </c>
      <c r="C75" s="21">
        <v>0.69696969696969702</v>
      </c>
      <c r="D75" s="21">
        <v>0.75000000000000022</v>
      </c>
      <c r="E75" s="21">
        <v>0.75</v>
      </c>
      <c r="F75" s="21">
        <v>0.83333333333333337</v>
      </c>
      <c r="G75" s="21">
        <v>0.83333333333333337</v>
      </c>
      <c r="H75" s="21">
        <v>0.66666666666666663</v>
      </c>
      <c r="I75">
        <v>0.69318181818181823</v>
      </c>
      <c r="J75">
        <v>0.64141414141414144</v>
      </c>
      <c r="K75">
        <v>0.69318181818181812</v>
      </c>
      <c r="L75">
        <v>0.69318181818181812</v>
      </c>
      <c r="M75">
        <v>0.75</v>
      </c>
      <c r="N75">
        <v>0.75</v>
      </c>
      <c r="O75">
        <v>0.63636363636363635</v>
      </c>
      <c r="P75" s="21">
        <v>0.62878787878787867</v>
      </c>
      <c r="Q75" s="21">
        <v>0.64141414141414133</v>
      </c>
      <c r="R75" s="21">
        <v>0.62878787878787867</v>
      </c>
      <c r="S75" s="21">
        <v>0.62878787878787878</v>
      </c>
      <c r="T75" s="21">
        <v>0.5</v>
      </c>
      <c r="U75" s="21">
        <v>0.5</v>
      </c>
      <c r="V75" s="2">
        <v>0.75757575757575757</v>
      </c>
      <c r="W75" s="1">
        <f>AVERAGE( _xlfn.RANK.AVG(B75,B:B), _xlfn.RANK.AVG(C75, C:C),_xlfn.RANK.AVG(D75, D:D),_xlfn.RANK.AVG(E75, E:E),_xlfn.RANK.AVG(F75, F:F),_xlfn.RANK.AVG(H75, H:H))</f>
        <v>70.083333333333329</v>
      </c>
      <c r="X75">
        <f>AVERAGE(_xlfn.RANK.AVG(I75,I:I), _xlfn.RANK.AVG(J75, J:J),_xlfn.RANK.AVG(K75, K:K),_xlfn.RANK.AVG(L75, L:L),_xlfn.RANK.AVG(M75, M:M),_xlfn.RANK.AVG(O75, O:O))</f>
        <v>75.5</v>
      </c>
      <c r="Y75">
        <f>AVERAGE(_xlfn.RANK.AVG(P75,P:P), _xlfn.RANK.AVG(Q75, Q:Q),_xlfn.RANK.AVG(R75, R:R),_xlfn.RANK.AVG(S75, S:S),_xlfn.RANK.AVG(T75, T:T),_xlfn.RANK.AVG(V75, V:V))</f>
        <v>66.083333333333329</v>
      </c>
      <c r="Z75" s="2">
        <f>AVERAGE(W75:Y75)</f>
        <v>70.555555555555543</v>
      </c>
      <c r="AA75" s="11">
        <f>_xlfn.RANK.AVG(AB75, AB:AB)</f>
        <v>62</v>
      </c>
      <c r="AB75">
        <f>-1*Y75</f>
        <v>-66.083333333333329</v>
      </c>
      <c r="AC75">
        <f>(0.4*R75)+(0.2*S75)+(0.2*T75)+(0.2*V75)</f>
        <v>0.62878787878787867</v>
      </c>
      <c r="AD75">
        <f>RANK(AC75, AC:AC)</f>
        <v>47</v>
      </c>
      <c r="AE75">
        <f>_xlfn.RANK.AVG(I75,I:I)</f>
        <v>54</v>
      </c>
    </row>
    <row r="76" spans="1:31" s="21" customFormat="1" x14ac:dyDescent="0.3">
      <c r="A76" s="19" t="s">
        <v>36</v>
      </c>
      <c r="B76" s="1">
        <v>0.79393939393939394</v>
      </c>
      <c r="C76">
        <v>0.80303030303030298</v>
      </c>
      <c r="D76">
        <v>0.79166666666666674</v>
      </c>
      <c r="E76">
        <v>0.79166666666666663</v>
      </c>
      <c r="F76">
        <v>0.91666666666666663</v>
      </c>
      <c r="G76">
        <v>0.91666666666666663</v>
      </c>
      <c r="H76">
        <v>0.66666666666666663</v>
      </c>
      <c r="I76">
        <v>0.66287878787878785</v>
      </c>
      <c r="J76">
        <v>0.74747474747474751</v>
      </c>
      <c r="K76">
        <v>0.66287878787878773</v>
      </c>
      <c r="L76">
        <v>0.66287878787878785</v>
      </c>
      <c r="M76">
        <v>0.75</v>
      </c>
      <c r="N76">
        <v>0.75</v>
      </c>
      <c r="O76">
        <v>0.5757575757575758</v>
      </c>
      <c r="P76">
        <v>0.61767676767676771</v>
      </c>
      <c r="Q76">
        <v>0.75505050505050497</v>
      </c>
      <c r="R76">
        <v>0.58333333333333337</v>
      </c>
      <c r="S76">
        <v>0.58333333333333337</v>
      </c>
      <c r="T76">
        <v>0.16666666666666671</v>
      </c>
      <c r="U76">
        <v>0.16666666666666671</v>
      </c>
      <c r="V76" s="2">
        <v>1</v>
      </c>
      <c r="W76" s="1">
        <f>AVERAGE( _xlfn.RANK.AVG(B76,B:B), _xlfn.RANK.AVG(C76, C:C),_xlfn.RANK.AVG(D76, D:D),_xlfn.RANK.AVG(E76, E:E),_xlfn.RANK.AVG(F76, F:F),_xlfn.RANK.AVG(H76, H:H))</f>
        <v>32.333333333333336</v>
      </c>
      <c r="X76">
        <f>AVERAGE(_xlfn.RANK.AVG(I76,I:I), _xlfn.RANK.AVG(J76, J:J),_xlfn.RANK.AVG(K76, K:K),_xlfn.RANK.AVG(L76, L:L),_xlfn.RANK.AVG(M76, M:M),_xlfn.RANK.AVG(O76, O:O))</f>
        <v>75.75</v>
      </c>
      <c r="Y76">
        <f>AVERAGE(_xlfn.RANK.AVG(P76,P:P), _xlfn.RANK.AVG(Q76, Q:Q),_xlfn.RANK.AVG(R76, R:R),_xlfn.RANK.AVG(S76, S:S),_xlfn.RANK.AVG(T76, T:T),_xlfn.RANK.AVG(V76, V:V))</f>
        <v>58.916666666666664</v>
      </c>
      <c r="Z76" s="2">
        <f>AVERAGE(W76:Y76)</f>
        <v>55.666666666666664</v>
      </c>
      <c r="AA76" s="11">
        <f>_xlfn.RANK.AVG(AB76, AB:AB)</f>
        <v>46</v>
      </c>
      <c r="AB76">
        <f>-1*Y76</f>
        <v>-58.916666666666664</v>
      </c>
      <c r="AC76">
        <f>(0.4*R76)+(0.2*S76)+(0.2*T76)+(0.2*V76)</f>
        <v>0.58333333333333337</v>
      </c>
      <c r="AD76">
        <f>RANK(AC76, AC:AC)</f>
        <v>73</v>
      </c>
      <c r="AE76">
        <f>_xlfn.RANK.AVG(I76,I:I)</f>
        <v>75.5</v>
      </c>
    </row>
    <row r="77" spans="1:31" s="21" customFormat="1" x14ac:dyDescent="0.3">
      <c r="A77" s="19" t="s">
        <v>39</v>
      </c>
      <c r="B77" s="1">
        <v>0.70454545454545459</v>
      </c>
      <c r="C77">
        <v>0.85606060606060597</v>
      </c>
      <c r="D77">
        <v>0.66666666666666663</v>
      </c>
      <c r="E77">
        <v>0.66666666666666663</v>
      </c>
      <c r="F77">
        <v>0.33333333333333331</v>
      </c>
      <c r="G77">
        <v>0.33333333333333331</v>
      </c>
      <c r="H77">
        <v>1</v>
      </c>
      <c r="I77">
        <v>0.625</v>
      </c>
      <c r="J77">
        <v>0.86111111111111105</v>
      </c>
      <c r="K77">
        <v>0.625</v>
      </c>
      <c r="L77">
        <v>0.625</v>
      </c>
      <c r="M77">
        <v>0.25</v>
      </c>
      <c r="N77">
        <v>0.25</v>
      </c>
      <c r="O77">
        <v>1</v>
      </c>
      <c r="P77">
        <v>0.55353535353535355</v>
      </c>
      <c r="Q77">
        <v>0.78282828282828276</v>
      </c>
      <c r="R77">
        <v>0.49621212121212122</v>
      </c>
      <c r="S77">
        <v>0.49621212121212122</v>
      </c>
      <c r="T77">
        <v>8.3333333333333329E-2</v>
      </c>
      <c r="U77">
        <v>8.3333333333333329E-2</v>
      </c>
      <c r="V77" s="2">
        <v>0.90909090909090906</v>
      </c>
      <c r="W77" s="1">
        <f>AVERAGE( _xlfn.RANK.AVG(B77,B:B), _xlfn.RANK.AVG(C77, C:C),_xlfn.RANK.AVG(D77, D:D),_xlfn.RANK.AVG(E77, E:E),_xlfn.RANK.AVG(F77, F:F),_xlfn.RANK.AVG(H77, H:H))</f>
        <v>75</v>
      </c>
      <c r="X77">
        <f>AVERAGE(_xlfn.RANK.AVG(I77,I:I), _xlfn.RANK.AVG(J77, J:J),_xlfn.RANK.AVG(K77, K:K),_xlfn.RANK.AVG(L77, L:L),_xlfn.RANK.AVG(M77, M:M),_xlfn.RANK.AVG(O77, O:O))</f>
        <v>75.833333333333329</v>
      </c>
      <c r="Y77">
        <f>AVERAGE(_xlfn.RANK.AVG(P77,P:P), _xlfn.RANK.AVG(Q77, Q:Q),_xlfn.RANK.AVG(R77, R:R),_xlfn.RANK.AVG(S77, S:S),_xlfn.RANK.AVG(T77, T:T),_xlfn.RANK.AVG(V77, V:V))</f>
        <v>99.416666666666671</v>
      </c>
      <c r="Z77" s="2">
        <f>AVERAGE(W77:Y77)</f>
        <v>83.416666666666671</v>
      </c>
      <c r="AA77" s="11">
        <f>_xlfn.RANK.AVG(AB77, AB:AB)</f>
        <v>115</v>
      </c>
      <c r="AB77">
        <f>-1*Y77</f>
        <v>-99.416666666666671</v>
      </c>
      <c r="AC77">
        <f>(0.4*R77)+(0.2*S77)+(0.2*T77)+(0.2*V77)</f>
        <v>0.49621212121212122</v>
      </c>
      <c r="AD77">
        <f>RANK(AC77, AC:AC)</f>
        <v>143</v>
      </c>
      <c r="AE77">
        <f>_xlfn.RANK.AVG(I77,I:I)</f>
        <v>103.5</v>
      </c>
    </row>
    <row r="78" spans="1:31" s="21" customFormat="1" ht="28.8" x14ac:dyDescent="0.3">
      <c r="A78" s="19" t="s">
        <v>100</v>
      </c>
      <c r="B78" s="1">
        <v>0.74621212121212122</v>
      </c>
      <c r="C78" s="21">
        <v>0.7247474747474747</v>
      </c>
      <c r="D78" s="21">
        <v>0.7462121212121211</v>
      </c>
      <c r="E78" s="21">
        <v>0.74621212121212122</v>
      </c>
      <c r="F78" s="21">
        <v>0.91666666666666663</v>
      </c>
      <c r="G78" s="21">
        <v>0.91666666666666663</v>
      </c>
      <c r="H78" s="21">
        <v>0.5757575757575758</v>
      </c>
      <c r="I78">
        <v>0.68181818181818177</v>
      </c>
      <c r="J78">
        <v>0.69191919191919193</v>
      </c>
      <c r="K78">
        <v>0.68181818181818177</v>
      </c>
      <c r="L78">
        <v>0.68181818181818188</v>
      </c>
      <c r="M78">
        <v>0.66666666666666663</v>
      </c>
      <c r="N78">
        <v>0.66666666666666663</v>
      </c>
      <c r="O78">
        <v>0.69696969696969702</v>
      </c>
      <c r="P78" s="21">
        <v>0.72348484848484862</v>
      </c>
      <c r="Q78" s="21">
        <v>0.77272727272727271</v>
      </c>
      <c r="R78" s="21">
        <v>0.72348484848484851</v>
      </c>
      <c r="S78" s="21">
        <v>0.72348484848484851</v>
      </c>
      <c r="T78" s="21">
        <v>0.75</v>
      </c>
      <c r="U78" s="21">
        <v>0.75</v>
      </c>
      <c r="V78" s="2">
        <v>0.69696969696969702</v>
      </c>
      <c r="W78" s="1">
        <f>AVERAGE( _xlfn.RANK.AVG(B78,B:B), _xlfn.RANK.AVG(C78, C:C),_xlfn.RANK.AVG(D78, D:D),_xlfn.RANK.AVG(E78, E:E),_xlfn.RANK.AVG(F78, F:F),_xlfn.RANK.AVG(H78, H:H))</f>
        <v>70.333333333333329</v>
      </c>
      <c r="X78">
        <f>AVERAGE(_xlfn.RANK.AVG(I78,I:I), _xlfn.RANK.AVG(J78, J:J),_xlfn.RANK.AVG(K78, K:K),_xlfn.RANK.AVG(L78, L:L),_xlfn.RANK.AVG(M78, M:M),_xlfn.RANK.AVG(O78, O:O))</f>
        <v>76.25</v>
      </c>
      <c r="Y78" s="21">
        <f>AVERAGE(_xlfn.RANK.AVG(P78,P:P), _xlfn.RANK.AVG(Q78, Q:Q),_xlfn.RANK.AVG(R78, R:R),_xlfn.RANK.AVG(S78, S:S),_xlfn.RANK.AVG(T78, T:T),_xlfn.RANK.AVG(V78, V:V))</f>
        <v>29.75</v>
      </c>
      <c r="Z78" s="2">
        <f>AVERAGE(W78:Y78)</f>
        <v>58.777777777777771</v>
      </c>
      <c r="AA78" s="11">
        <f>_xlfn.RANK.AVG(AB78, AB:AB)</f>
        <v>11</v>
      </c>
      <c r="AB78">
        <f>-1*Y78</f>
        <v>-29.75</v>
      </c>
      <c r="AC78">
        <f>(0.4*R78)+(0.2*S78)+(0.2*T78)+(0.2*V78)</f>
        <v>0.72348484848484862</v>
      </c>
      <c r="AD78">
        <f>RANK(AC78, AC:AC)</f>
        <v>7</v>
      </c>
      <c r="AE78">
        <f>_xlfn.RANK.AVG(I78,I:I)</f>
        <v>62</v>
      </c>
    </row>
    <row r="79" spans="1:31" s="21" customFormat="1" ht="28.8" x14ac:dyDescent="0.3">
      <c r="A79" s="19" t="s">
        <v>162</v>
      </c>
      <c r="B79" s="1">
        <v>0.7803030303030305</v>
      </c>
      <c r="C79" s="21">
        <v>0.72979797979797978</v>
      </c>
      <c r="D79" s="21">
        <v>0.78030303030303039</v>
      </c>
      <c r="E79" s="21">
        <v>0.78030303030303028</v>
      </c>
      <c r="F79" s="21">
        <v>0.83333333333333337</v>
      </c>
      <c r="G79" s="21">
        <v>0.83333333333333337</v>
      </c>
      <c r="H79" s="21">
        <v>0.72727272727272729</v>
      </c>
      <c r="I79">
        <v>0.67045454545454564</v>
      </c>
      <c r="J79">
        <v>0.71969696969696972</v>
      </c>
      <c r="K79">
        <v>0.67045454545454553</v>
      </c>
      <c r="L79">
        <v>0.67045454545454541</v>
      </c>
      <c r="M79">
        <v>0.58333333333333337</v>
      </c>
      <c r="N79">
        <v>0.58333333333333337</v>
      </c>
      <c r="O79">
        <v>0.75757575757575757</v>
      </c>
      <c r="P79" s="21">
        <v>0.54166666666666674</v>
      </c>
      <c r="Q79" s="21">
        <v>0.68686868686868685</v>
      </c>
      <c r="R79" s="21">
        <v>0.54166666666666663</v>
      </c>
      <c r="S79" s="21">
        <v>0.54166666666666663</v>
      </c>
      <c r="T79" s="21">
        <v>8.3333333333333329E-2</v>
      </c>
      <c r="U79" s="21">
        <v>8.3333333333333329E-2</v>
      </c>
      <c r="V79" s="2">
        <v>1</v>
      </c>
      <c r="W79" s="1">
        <f>AVERAGE( _xlfn.RANK.AVG(B79,B:B), _xlfn.RANK.AVG(C79, C:C),_xlfn.RANK.AVG(D79, D:D),_xlfn.RANK.AVG(E79, E:E),_xlfn.RANK.AVG(F79, F:F),_xlfn.RANK.AVG(H79, H:H))</f>
        <v>49.75</v>
      </c>
      <c r="X79">
        <f>AVERAGE(_xlfn.RANK.AVG(I79,I:I), _xlfn.RANK.AVG(J79, J:J),_xlfn.RANK.AVG(K79, K:K),_xlfn.RANK.AVG(L79, L:L),_xlfn.RANK.AVG(M79, M:M),_xlfn.RANK.AVG(O79, O:O))</f>
        <v>76.5</v>
      </c>
      <c r="Y79">
        <f>AVERAGE(_xlfn.RANK.AVG(P79,P:P), _xlfn.RANK.AVG(Q79, Q:Q),_xlfn.RANK.AVG(R79, R:R),_xlfn.RANK.AVG(S79, S:S),_xlfn.RANK.AVG(T79, T:T),_xlfn.RANK.AVG(V79, V:V))</f>
        <v>85.916666666666671</v>
      </c>
      <c r="Z79" s="2">
        <f>AVERAGE(W79:Y79)</f>
        <v>70.722222222222229</v>
      </c>
      <c r="AA79" s="11">
        <f>_xlfn.RANK.AVG(AB79, AB:AB)</f>
        <v>98</v>
      </c>
      <c r="AB79">
        <f>-1*Y79</f>
        <v>-85.916666666666671</v>
      </c>
      <c r="AC79">
        <f>(0.4*R79)+(0.2*S79)+(0.2*T79)+(0.2*V79)</f>
        <v>0.54166666666666674</v>
      </c>
      <c r="AD79">
        <f>RANK(AC79, AC:AC)</f>
        <v>93</v>
      </c>
      <c r="AE79">
        <f>_xlfn.RANK.AVG(I79,I:I)</f>
        <v>68.5</v>
      </c>
    </row>
    <row r="80" spans="1:31" s="21" customFormat="1" x14ac:dyDescent="0.3">
      <c r="A80" s="19" t="s">
        <v>18</v>
      </c>
      <c r="B80" s="1">
        <v>0.7042929292929293</v>
      </c>
      <c r="C80">
        <v>0.73358585858585856</v>
      </c>
      <c r="D80">
        <v>0.69696969696969702</v>
      </c>
      <c r="E80">
        <v>0.69696969696969702</v>
      </c>
      <c r="F80">
        <v>1</v>
      </c>
      <c r="G80">
        <v>1</v>
      </c>
      <c r="H80">
        <v>0.39393939393939392</v>
      </c>
      <c r="I80">
        <v>0.65530303030303039</v>
      </c>
      <c r="J80">
        <v>0.7247474747474747</v>
      </c>
      <c r="K80">
        <v>0.65530303030303028</v>
      </c>
      <c r="L80">
        <v>0.65530303030303028</v>
      </c>
      <c r="M80">
        <v>0.91666666666666663</v>
      </c>
      <c r="N80">
        <v>0.91666666666666663</v>
      </c>
      <c r="O80">
        <v>0.39393939393939392</v>
      </c>
      <c r="P80">
        <v>0.68535353535353549</v>
      </c>
      <c r="Q80">
        <v>0.72979797979797978</v>
      </c>
      <c r="R80">
        <v>0.67424242424242431</v>
      </c>
      <c r="S80">
        <v>0.67424242424242431</v>
      </c>
      <c r="T80">
        <v>0.83333333333333337</v>
      </c>
      <c r="U80">
        <v>0.83333333333333337</v>
      </c>
      <c r="V80" s="2">
        <v>0.51515151515151514</v>
      </c>
      <c r="W80" s="1">
        <f>AVERAGE( _xlfn.RANK.AVG(B80,B:B), _xlfn.RANK.AVG(C80, C:C),_xlfn.RANK.AVG(D80, D:D),_xlfn.RANK.AVG(E80, E:E),_xlfn.RANK.AVG(F80, F:F),_xlfn.RANK.AVG(H80, H:H))</f>
        <v>85.5</v>
      </c>
      <c r="X80">
        <f>AVERAGE(_xlfn.RANK.AVG(I80,I:I), _xlfn.RANK.AVG(J80, J:J),_xlfn.RANK.AVG(K80, K:K),_xlfn.RANK.AVG(L80, L:L),_xlfn.RANK.AVG(M80, M:M),_xlfn.RANK.AVG(O80, O:O))</f>
        <v>79.25</v>
      </c>
      <c r="Y80">
        <f>AVERAGE(_xlfn.RANK.AVG(P80,P:P), _xlfn.RANK.AVG(Q80, Q:Q),_xlfn.RANK.AVG(R80, R:R),_xlfn.RANK.AVG(S80, S:S),_xlfn.RANK.AVG(T80, T:T),_xlfn.RANK.AVG(V80, V:V))</f>
        <v>40.25</v>
      </c>
      <c r="Z80" s="2">
        <f>AVERAGE(W80:Y80)</f>
        <v>68.333333333333329</v>
      </c>
      <c r="AA80" s="11">
        <f>_xlfn.RANK.AVG(AB80, AB:AB)</f>
        <v>22</v>
      </c>
      <c r="AB80">
        <f>-1*Y80</f>
        <v>-40.25</v>
      </c>
      <c r="AC80">
        <f>(0.4*R80)+(0.2*S80)+(0.2*T80)+(0.2*V80)</f>
        <v>0.67424242424242431</v>
      </c>
      <c r="AD80">
        <f>RANK(AC80, AC:AC)</f>
        <v>18</v>
      </c>
      <c r="AE80">
        <f>_xlfn.RANK.AVG(I80,I:I)</f>
        <v>78.5</v>
      </c>
    </row>
    <row r="81" spans="1:31" s="21" customFormat="1" ht="28.8" x14ac:dyDescent="0.3">
      <c r="A81" s="19" t="s">
        <v>129</v>
      </c>
      <c r="B81" s="1">
        <v>0.67803030303030309</v>
      </c>
      <c r="C81" s="21">
        <v>0.79797979797979801</v>
      </c>
      <c r="D81" s="21">
        <v>0.67803030303030309</v>
      </c>
      <c r="E81" s="21">
        <v>0.67803030303030309</v>
      </c>
      <c r="F81" s="21">
        <v>0.41666666666666669</v>
      </c>
      <c r="G81" s="21">
        <v>0.41666666666666669</v>
      </c>
      <c r="H81" s="21">
        <v>0.93939393939393945</v>
      </c>
      <c r="I81">
        <v>0.63636363636363646</v>
      </c>
      <c r="J81">
        <v>0.78787878787878785</v>
      </c>
      <c r="K81">
        <v>0.63636363636363635</v>
      </c>
      <c r="L81">
        <v>0.63636363636363635</v>
      </c>
      <c r="M81">
        <v>0.33333333333333331</v>
      </c>
      <c r="N81">
        <v>0.33333333333333331</v>
      </c>
      <c r="O81">
        <v>0.93939393939393945</v>
      </c>
      <c r="P81" s="21">
        <v>0.60606060606060608</v>
      </c>
      <c r="Q81" s="21">
        <v>0.6742424242424242</v>
      </c>
      <c r="R81" s="21">
        <v>0.60606060606060608</v>
      </c>
      <c r="S81" s="21">
        <v>0.60606060606060608</v>
      </c>
      <c r="T81" s="21">
        <v>0.33333333333333331</v>
      </c>
      <c r="U81" s="21">
        <v>0.33333333333333331</v>
      </c>
      <c r="V81" s="2">
        <v>0.87878787878787878</v>
      </c>
      <c r="W81" s="1">
        <f>AVERAGE( _xlfn.RANK.AVG(B81,B:B), _xlfn.RANK.AVG(C81, C:C),_xlfn.RANK.AVG(D81, D:D),_xlfn.RANK.AVG(E81, E:E),_xlfn.RANK.AVG(F81, F:F),_xlfn.RANK.AVG(H81, H:H))</f>
        <v>82.916666666666671</v>
      </c>
      <c r="X81">
        <f>AVERAGE(_xlfn.RANK.AVG(I81,I:I), _xlfn.RANK.AVG(J81, J:J),_xlfn.RANK.AVG(K81, K:K),_xlfn.RANK.AVG(L81, L:L),_xlfn.RANK.AVG(M81, M:M),_xlfn.RANK.AVG(O81, O:O))</f>
        <v>79.583333333333329</v>
      </c>
      <c r="Y81">
        <f>AVERAGE(_xlfn.RANK.AVG(P81,P:P), _xlfn.RANK.AVG(Q81, Q:Q),_xlfn.RANK.AVG(R81, R:R),_xlfn.RANK.AVG(S81, S:S),_xlfn.RANK.AVG(T81, T:T),_xlfn.RANK.AVG(V81, V:V))</f>
        <v>70</v>
      </c>
      <c r="Z81" s="2">
        <f>AVERAGE(W81:Y81)</f>
        <v>77.5</v>
      </c>
      <c r="AA81" s="11">
        <f>_xlfn.RANK.AVG(AB81, AB:AB)</f>
        <v>66</v>
      </c>
      <c r="AB81">
        <f>-1*Y81</f>
        <v>-70</v>
      </c>
      <c r="AC81">
        <f>(0.4*R81)+(0.2*S81)+(0.2*T81)+(0.2*V81)</f>
        <v>0.60606060606060608</v>
      </c>
      <c r="AD81">
        <f>RANK(AC81, AC:AC)</f>
        <v>61</v>
      </c>
      <c r="AE81">
        <f>_xlfn.RANK.AVG(I81,I:I)</f>
        <v>98.5</v>
      </c>
    </row>
    <row r="82" spans="1:31" s="21" customFormat="1" x14ac:dyDescent="0.3">
      <c r="A82" s="19" t="s">
        <v>28</v>
      </c>
      <c r="B82" s="1">
        <v>0.7042929292929293</v>
      </c>
      <c r="C82">
        <v>0.79419191919191912</v>
      </c>
      <c r="D82">
        <v>0.68181818181818188</v>
      </c>
      <c r="E82">
        <v>0.68181818181818188</v>
      </c>
      <c r="F82">
        <v>1</v>
      </c>
      <c r="G82">
        <v>1</v>
      </c>
      <c r="H82">
        <v>0.36363636363636359</v>
      </c>
      <c r="I82">
        <v>0.63636363636363646</v>
      </c>
      <c r="J82">
        <v>0.77146464646464641</v>
      </c>
      <c r="K82">
        <v>0.63636363636363635</v>
      </c>
      <c r="L82">
        <v>0.63636363636363635</v>
      </c>
      <c r="M82">
        <v>1</v>
      </c>
      <c r="N82">
        <v>1</v>
      </c>
      <c r="O82">
        <v>0.27272727272727271</v>
      </c>
      <c r="P82">
        <v>0.65606060606060612</v>
      </c>
      <c r="Q82">
        <v>0.71969696969696972</v>
      </c>
      <c r="R82">
        <v>0.64015151515151514</v>
      </c>
      <c r="S82">
        <v>0.64015151515151514</v>
      </c>
      <c r="T82">
        <v>0.91666666666666663</v>
      </c>
      <c r="U82">
        <v>0.91666666666666663</v>
      </c>
      <c r="V82" s="2">
        <v>0.36363636363636359</v>
      </c>
      <c r="W82" s="1">
        <f>AVERAGE( _xlfn.RANK.AVG(B82,B:B), _xlfn.RANK.AVG(C82, C:C),_xlfn.RANK.AVG(D82, D:D),_xlfn.RANK.AVG(E82, E:E),_xlfn.RANK.AVG(F82, F:F),_xlfn.RANK.AVG(H82, H:H))</f>
        <v>78.583333333333329</v>
      </c>
      <c r="X82">
        <f>AVERAGE(_xlfn.RANK.AVG(I82,I:I), _xlfn.RANK.AVG(J82, J:J),_xlfn.RANK.AVG(K82, K:K),_xlfn.RANK.AVG(L82, L:L),_xlfn.RANK.AVG(M82, M:M),_xlfn.RANK.AVG(O82, O:O))</f>
        <v>79.833333333333329</v>
      </c>
      <c r="Y82">
        <f>AVERAGE(_xlfn.RANK.AVG(P82,P:P), _xlfn.RANK.AVG(Q82, Q:Q),_xlfn.RANK.AVG(R82, R:R),_xlfn.RANK.AVG(S82, S:S),_xlfn.RANK.AVG(T82, T:T),_xlfn.RANK.AVG(V82, V:V))</f>
        <v>50</v>
      </c>
      <c r="Z82" s="2">
        <f>AVERAGE(W82:Y82)</f>
        <v>69.472222222222214</v>
      </c>
      <c r="AA82" s="11">
        <f>_xlfn.RANK.AVG(AB82, AB:AB)</f>
        <v>32</v>
      </c>
      <c r="AB82">
        <f>-1*Y82</f>
        <v>-50</v>
      </c>
      <c r="AC82">
        <f>(0.4*R82)+(0.2*S82)+(0.2*T82)+(0.2*V82)</f>
        <v>0.64015151515151514</v>
      </c>
      <c r="AD82">
        <f>RANK(AC82, AC:AC)</f>
        <v>38</v>
      </c>
      <c r="AE82">
        <f>_xlfn.RANK.AVG(I82,I:I)</f>
        <v>98.5</v>
      </c>
    </row>
    <row r="83" spans="1:31" s="21" customFormat="1" x14ac:dyDescent="0.3">
      <c r="A83" s="19" t="s">
        <v>37</v>
      </c>
      <c r="B83" s="1">
        <v>0.73737373737373735</v>
      </c>
      <c r="C83">
        <v>0.7474747474747474</v>
      </c>
      <c r="D83">
        <v>0.73484848484848486</v>
      </c>
      <c r="E83">
        <v>0.73484848484848486</v>
      </c>
      <c r="F83">
        <v>0.5</v>
      </c>
      <c r="G83">
        <v>0.5</v>
      </c>
      <c r="H83">
        <v>0.96969696969696972</v>
      </c>
      <c r="I83">
        <v>0.6515151515151516</v>
      </c>
      <c r="J83">
        <v>0.73232323232323226</v>
      </c>
      <c r="K83">
        <v>0.65151515151515149</v>
      </c>
      <c r="L83">
        <v>0.65151515151515149</v>
      </c>
      <c r="M83">
        <v>0.33333333333333331</v>
      </c>
      <c r="N83">
        <v>0.33333333333333331</v>
      </c>
      <c r="O83">
        <v>0.96969696969696972</v>
      </c>
      <c r="P83">
        <v>0.51262626262626265</v>
      </c>
      <c r="Q83">
        <v>0.56313131313131315</v>
      </c>
      <c r="R83">
        <v>0.5</v>
      </c>
      <c r="S83">
        <v>0.5</v>
      </c>
      <c r="T83">
        <v>0</v>
      </c>
      <c r="U83">
        <v>0</v>
      </c>
      <c r="V83" s="2">
        <v>1</v>
      </c>
      <c r="W83" s="1">
        <f>AVERAGE( _xlfn.RANK.AVG(B83,B:B), _xlfn.RANK.AVG(C83, C:C),_xlfn.RANK.AVG(D83, D:D),_xlfn.RANK.AVG(E83, E:E),_xlfn.RANK.AVG(F83, F:F),_xlfn.RANK.AVG(H83, H:H))</f>
        <v>67.5</v>
      </c>
      <c r="X83">
        <f>AVERAGE(_xlfn.RANK.AVG(I83,I:I), _xlfn.RANK.AVG(J83, J:J),_xlfn.RANK.AVG(K83, K:K),_xlfn.RANK.AVG(L83, L:L),_xlfn.RANK.AVG(M83, M:M),_xlfn.RANK.AVG(O83, O:O))</f>
        <v>79.833333333333329</v>
      </c>
      <c r="Y83">
        <f>AVERAGE(_xlfn.RANK.AVG(P83,P:P), _xlfn.RANK.AVG(Q83, Q:Q),_xlfn.RANK.AVG(R83, R:R),_xlfn.RANK.AVG(S83, S:S),_xlfn.RANK.AVG(T83, T:T),_xlfn.RANK.AVG(V83, V:V))</f>
        <v>115.5</v>
      </c>
      <c r="Z83" s="2">
        <f>AVERAGE(W83:Y83)</f>
        <v>87.6111111111111</v>
      </c>
      <c r="AA83" s="11">
        <f>_xlfn.RANK.AVG(AB83, AB:AB)</f>
        <v>128</v>
      </c>
      <c r="AB83">
        <f>-1*Y83</f>
        <v>-115.5</v>
      </c>
      <c r="AC83">
        <f>(0.4*R83)+(0.2*S83)+(0.2*T83)+(0.2*V83)</f>
        <v>0.5</v>
      </c>
      <c r="AD83">
        <f>RANK(AC83, AC:AC)</f>
        <v>126</v>
      </c>
      <c r="AE83">
        <f>_xlfn.RANK.AVG(I83,I:I)</f>
        <v>85.5</v>
      </c>
    </row>
    <row r="84" spans="1:31" s="21" customFormat="1" x14ac:dyDescent="0.3">
      <c r="A84" s="19" t="s">
        <v>50</v>
      </c>
      <c r="B84" s="1">
        <v>0.695959595959596</v>
      </c>
      <c r="C84">
        <v>0.70707070707070707</v>
      </c>
      <c r="D84">
        <v>0.69318181818181823</v>
      </c>
      <c r="E84">
        <v>0.69318181818181823</v>
      </c>
      <c r="F84">
        <v>0.41666666666666669</v>
      </c>
      <c r="G84">
        <v>0.41666666666666669</v>
      </c>
      <c r="H84">
        <v>0.96969696969696972</v>
      </c>
      <c r="I84">
        <v>0.66287878787878785</v>
      </c>
      <c r="J84">
        <v>0.69444444444444442</v>
      </c>
      <c r="K84">
        <v>0.66287878787878785</v>
      </c>
      <c r="L84">
        <v>0.66287878787878785</v>
      </c>
      <c r="M84">
        <v>0.41666666666666669</v>
      </c>
      <c r="N84">
        <v>0.41666666666666669</v>
      </c>
      <c r="O84">
        <v>0.90909090909090906</v>
      </c>
      <c r="P84">
        <v>0.58080808080808088</v>
      </c>
      <c r="Q84">
        <v>0.58585858585858586</v>
      </c>
      <c r="R84">
        <v>0.57954545454545447</v>
      </c>
      <c r="S84">
        <v>0.57954545454545459</v>
      </c>
      <c r="T84">
        <v>0.25</v>
      </c>
      <c r="U84">
        <v>0.25</v>
      </c>
      <c r="V84" s="2">
        <v>0.90909090909090906</v>
      </c>
      <c r="W84" s="1">
        <f>AVERAGE( _xlfn.RANK.AVG(B84,B:B), _xlfn.RANK.AVG(C84, C:C),_xlfn.RANK.AVG(D84, D:D),_xlfn.RANK.AVG(E84, E:E),_xlfn.RANK.AVG(F84, F:F),_xlfn.RANK.AVG(H84, H:H))</f>
        <v>90.583333333333329</v>
      </c>
      <c r="X84">
        <f>AVERAGE(_xlfn.RANK.AVG(I84,I:I), _xlfn.RANK.AVG(J84, J:J),_xlfn.RANK.AVG(K84, K:K),_xlfn.RANK.AVG(L84, L:L),_xlfn.RANK.AVG(M84, M:M),_xlfn.RANK.AVG(O84, O:O))</f>
        <v>80.666666666666671</v>
      </c>
      <c r="Y84">
        <f>AVERAGE(_xlfn.RANK.AVG(P84,P:P), _xlfn.RANK.AVG(Q84, Q:Q),_xlfn.RANK.AVG(R84, R:R),_xlfn.RANK.AVG(S84, S:S),_xlfn.RANK.AVG(T84, T:T),_xlfn.RANK.AVG(V84, V:V))</f>
        <v>88.166666666666671</v>
      </c>
      <c r="Z84" s="2">
        <f>AVERAGE(W84:Y84)</f>
        <v>86.472222222222229</v>
      </c>
      <c r="AA84" s="11">
        <f>_xlfn.RANK.AVG(AB84, AB:AB)</f>
        <v>102</v>
      </c>
      <c r="AB84">
        <f>-1*Y84</f>
        <v>-88.166666666666671</v>
      </c>
      <c r="AC84">
        <f>(0.4*R84)+(0.2*S84)+(0.2*T84)+(0.2*V84)</f>
        <v>0.57954545454545459</v>
      </c>
      <c r="AD84">
        <f>RANK(AC84, AC:AC)</f>
        <v>79</v>
      </c>
      <c r="AE84">
        <f>_xlfn.RANK.AVG(I84,I:I)</f>
        <v>75.5</v>
      </c>
    </row>
    <row r="85" spans="1:31" s="21" customFormat="1" x14ac:dyDescent="0.3">
      <c r="A85" s="19" t="s">
        <v>22</v>
      </c>
      <c r="B85" s="1">
        <v>0.7752525252525253</v>
      </c>
      <c r="C85">
        <v>0.75505050505050508</v>
      </c>
      <c r="D85">
        <v>0.78030303030303039</v>
      </c>
      <c r="E85">
        <v>0.78030303030303028</v>
      </c>
      <c r="F85">
        <v>0.83333333333333337</v>
      </c>
      <c r="G85">
        <v>0.83333333333333337</v>
      </c>
      <c r="H85">
        <v>0.72727272727272729</v>
      </c>
      <c r="I85">
        <v>0.66666666666666663</v>
      </c>
      <c r="J85">
        <v>0.7020202020202021</v>
      </c>
      <c r="K85">
        <v>0.66666666666666674</v>
      </c>
      <c r="L85">
        <v>0.66666666666666663</v>
      </c>
      <c r="M85">
        <v>0.66666666666666663</v>
      </c>
      <c r="N85">
        <v>0.66666666666666663</v>
      </c>
      <c r="O85">
        <v>0.66666666666666663</v>
      </c>
      <c r="P85">
        <v>0.67121212121212115</v>
      </c>
      <c r="Q85">
        <v>0.78030303030303028</v>
      </c>
      <c r="R85">
        <v>0.64393939393939381</v>
      </c>
      <c r="S85">
        <v>0.64393939393939392</v>
      </c>
      <c r="T85">
        <v>0.5</v>
      </c>
      <c r="U85">
        <v>0.5</v>
      </c>
      <c r="V85" s="2">
        <v>0.78787878787878785</v>
      </c>
      <c r="W85" s="1">
        <f>AVERAGE( _xlfn.RANK.AVG(B85,B:B), _xlfn.RANK.AVG(C85, C:C),_xlfn.RANK.AVG(D85, D:D),_xlfn.RANK.AVG(E85, E:E),_xlfn.RANK.AVG(F85, F:F),_xlfn.RANK.AVG(H85, H:H))</f>
        <v>45.5</v>
      </c>
      <c r="X85">
        <f>AVERAGE(_xlfn.RANK.AVG(I85,I:I), _xlfn.RANK.AVG(J85, J:J),_xlfn.RANK.AVG(K85, K:K),_xlfn.RANK.AVG(L85, L:L),_xlfn.RANK.AVG(M85, M:M),_xlfn.RANK.AVG(O85, O:O))</f>
        <v>80.75</v>
      </c>
      <c r="Y85">
        <f>AVERAGE(_xlfn.RANK.AVG(P85,P:P), _xlfn.RANK.AVG(Q85, Q:Q),_xlfn.RANK.AVG(R85, R:R),_xlfn.RANK.AVG(S85, S:S),_xlfn.RANK.AVG(T85, T:T),_xlfn.RANK.AVG(V85, V:V))</f>
        <v>42.416666666666664</v>
      </c>
      <c r="Z85" s="2">
        <f>AVERAGE(W85:Y85)</f>
        <v>56.222222222222221</v>
      </c>
      <c r="AA85" s="11">
        <f>_xlfn.RANK.AVG(AB85, AB:AB)</f>
        <v>26</v>
      </c>
      <c r="AB85">
        <f>-1*Y85</f>
        <v>-42.416666666666664</v>
      </c>
      <c r="AC85">
        <f>(0.4*R85)+(0.2*S85)+(0.2*T85)+(0.2*V85)</f>
        <v>0.64393939393939392</v>
      </c>
      <c r="AD85">
        <f>RANK(AC85, AC:AC)</f>
        <v>33</v>
      </c>
      <c r="AE85">
        <f>_xlfn.RANK.AVG(I85,I:I)</f>
        <v>71.5</v>
      </c>
    </row>
    <row r="86" spans="1:31" s="21" customFormat="1" x14ac:dyDescent="0.3">
      <c r="A86" s="19" t="s">
        <v>23</v>
      </c>
      <c r="B86" s="1">
        <v>0.75909090909090926</v>
      </c>
      <c r="C86">
        <v>0.74999999999999989</v>
      </c>
      <c r="D86">
        <v>0.76136363636363646</v>
      </c>
      <c r="E86">
        <v>0.76136363636363646</v>
      </c>
      <c r="F86">
        <v>0.58333333333333337</v>
      </c>
      <c r="G86">
        <v>0.58333333333333337</v>
      </c>
      <c r="H86">
        <v>0.93939393939393945</v>
      </c>
      <c r="I86">
        <v>0.66287878787878785</v>
      </c>
      <c r="J86">
        <v>0.68939393939393945</v>
      </c>
      <c r="K86">
        <v>0.66287878787878785</v>
      </c>
      <c r="L86">
        <v>0.66287878787878785</v>
      </c>
      <c r="M86">
        <v>0.41666666666666669</v>
      </c>
      <c r="N86">
        <v>0.41666666666666669</v>
      </c>
      <c r="O86">
        <v>0.90909090909090906</v>
      </c>
      <c r="P86">
        <v>0.59646464646464648</v>
      </c>
      <c r="Q86">
        <v>0.66414141414141403</v>
      </c>
      <c r="R86">
        <v>0.57954545454545447</v>
      </c>
      <c r="S86">
        <v>0.57954545454545459</v>
      </c>
      <c r="T86">
        <v>0.25</v>
      </c>
      <c r="U86">
        <v>0.25</v>
      </c>
      <c r="V86" s="2">
        <v>0.90909090909090906</v>
      </c>
      <c r="W86" s="1">
        <f>AVERAGE( _xlfn.RANK.AVG(B86,B:B), _xlfn.RANK.AVG(C86, C:C),_xlfn.RANK.AVG(D86, D:D),_xlfn.RANK.AVG(E86, E:E),_xlfn.RANK.AVG(F86, F:F),_xlfn.RANK.AVG(H86, H:H))</f>
        <v>54</v>
      </c>
      <c r="X86">
        <f>AVERAGE(_xlfn.RANK.AVG(I86,I:I), _xlfn.RANK.AVG(J86, J:J),_xlfn.RANK.AVG(K86, K:K),_xlfn.RANK.AVG(L86, L:L),_xlfn.RANK.AVG(M86, M:M),_xlfn.RANK.AVG(O86, O:O))</f>
        <v>81.583333333333329</v>
      </c>
      <c r="Y86">
        <f>AVERAGE(_xlfn.RANK.AVG(P86,P:P), _xlfn.RANK.AVG(Q86, Q:Q),_xlfn.RANK.AVG(R86, R:R),_xlfn.RANK.AVG(S86, S:S),_xlfn.RANK.AVG(T86, T:T),_xlfn.RANK.AVG(V86, V:V))</f>
        <v>79.333333333333329</v>
      </c>
      <c r="Z86" s="2">
        <f>AVERAGE(W86:Y86)</f>
        <v>71.638888888888872</v>
      </c>
      <c r="AA86" s="11">
        <f>_xlfn.RANK.AVG(AB86, AB:AB)</f>
        <v>82</v>
      </c>
      <c r="AB86">
        <f>-1*Y86</f>
        <v>-79.333333333333329</v>
      </c>
      <c r="AC86">
        <f>(0.4*R86)+(0.2*S86)+(0.2*T86)+(0.2*V86)</f>
        <v>0.57954545454545459</v>
      </c>
      <c r="AD86">
        <f>RANK(AC86, AC:AC)</f>
        <v>79</v>
      </c>
      <c r="AE86">
        <f>_xlfn.RANK.AVG(I86,I:I)</f>
        <v>75.5</v>
      </c>
    </row>
    <row r="87" spans="1:31" s="21" customFormat="1" ht="28.8" x14ac:dyDescent="0.3">
      <c r="A87" s="19" t="s">
        <v>165</v>
      </c>
      <c r="B87" s="1">
        <v>0.70833333333333337</v>
      </c>
      <c r="C87" s="21">
        <v>0.69191919191919182</v>
      </c>
      <c r="D87" s="21">
        <v>0.70833333333333337</v>
      </c>
      <c r="E87" s="21">
        <v>0.70833333333333337</v>
      </c>
      <c r="F87" s="21">
        <v>0.41666666666666669</v>
      </c>
      <c r="G87" s="21">
        <v>0.41666666666666669</v>
      </c>
      <c r="H87" s="21">
        <v>1</v>
      </c>
      <c r="I87">
        <v>0.6515151515151516</v>
      </c>
      <c r="J87">
        <v>0.71212121212121215</v>
      </c>
      <c r="K87">
        <v>0.65151515151515149</v>
      </c>
      <c r="L87">
        <v>0.65151515151515149</v>
      </c>
      <c r="M87">
        <v>0.33333333333333331</v>
      </c>
      <c r="N87">
        <v>0.33333333333333331</v>
      </c>
      <c r="O87">
        <v>0.96969696969696972</v>
      </c>
      <c r="P87" s="21">
        <v>0.6515151515151516</v>
      </c>
      <c r="Q87" s="21">
        <v>0.62878787878787878</v>
      </c>
      <c r="R87" s="21">
        <v>0.65151515151515149</v>
      </c>
      <c r="S87" s="21">
        <v>0.65151515151515149</v>
      </c>
      <c r="T87" s="21">
        <v>0.33333333333333331</v>
      </c>
      <c r="U87" s="21">
        <v>0.33333333333333331</v>
      </c>
      <c r="V87" s="2">
        <v>0.96969696969696972</v>
      </c>
      <c r="W87" s="1">
        <f>AVERAGE( _xlfn.RANK.AVG(B87,B:B), _xlfn.RANK.AVG(C87, C:C),_xlfn.RANK.AVG(D87, D:D),_xlfn.RANK.AVG(E87, E:E),_xlfn.RANK.AVG(F87, F:F),_xlfn.RANK.AVG(H87, H:H))</f>
        <v>82.333333333333329</v>
      </c>
      <c r="X87">
        <f>AVERAGE(_xlfn.RANK.AVG(I87,I:I), _xlfn.RANK.AVG(J87, J:J),_xlfn.RANK.AVG(K87, K:K),_xlfn.RANK.AVG(L87, L:L),_xlfn.RANK.AVG(M87, M:M),_xlfn.RANK.AVG(O87, O:O))</f>
        <v>82.5</v>
      </c>
      <c r="Y87">
        <f>AVERAGE(_xlfn.RANK.AVG(P87,P:P), _xlfn.RANK.AVG(Q87, Q:Q),_xlfn.RANK.AVG(R87, R:R),_xlfn.RANK.AVG(S87, S:S),_xlfn.RANK.AVG(T87, T:T),_xlfn.RANK.AVG(V87, V:V))</f>
        <v>50.5</v>
      </c>
      <c r="Z87" s="2">
        <f>AVERAGE(W87:Y87)</f>
        <v>71.777777777777771</v>
      </c>
      <c r="AA87" s="11">
        <f>_xlfn.RANK.AVG(AB87, AB:AB)</f>
        <v>33</v>
      </c>
      <c r="AB87">
        <f>-1*Y87</f>
        <v>-50.5</v>
      </c>
      <c r="AC87">
        <f>(0.4*R87)+(0.2*S87)+(0.2*T87)+(0.2*V87)</f>
        <v>0.6515151515151516</v>
      </c>
      <c r="AD87">
        <f>RANK(AC87, AC:AC)</f>
        <v>26</v>
      </c>
      <c r="AE87">
        <f>_xlfn.RANK.AVG(I87,I:I)</f>
        <v>85.5</v>
      </c>
    </row>
    <row r="88" spans="1:31" s="21" customFormat="1" x14ac:dyDescent="0.3">
      <c r="A88" s="19" t="s">
        <v>56</v>
      </c>
      <c r="B88" s="1">
        <v>0.84090909090909094</v>
      </c>
      <c r="C88" s="21">
        <v>0.74242424242424243</v>
      </c>
      <c r="D88" s="21">
        <v>0.74242424242424243</v>
      </c>
      <c r="E88" s="21">
        <v>1</v>
      </c>
      <c r="F88" s="21">
        <v>1</v>
      </c>
      <c r="G88" s="21">
        <v>0.48484848484848492</v>
      </c>
      <c r="H88" s="21">
        <v>0.57373737373737377</v>
      </c>
      <c r="I88">
        <v>0.62121212121212122</v>
      </c>
      <c r="J88">
        <v>0.77272727272727271</v>
      </c>
      <c r="K88">
        <v>0.62121212121212122</v>
      </c>
      <c r="L88">
        <v>0.62121212121212122</v>
      </c>
      <c r="M88">
        <v>1</v>
      </c>
      <c r="N88">
        <v>1</v>
      </c>
      <c r="O88">
        <v>0.2424242424242424</v>
      </c>
      <c r="P88" s="21">
        <v>0.59191919191919196</v>
      </c>
      <c r="Q88" s="21">
        <v>0.71717171717171724</v>
      </c>
      <c r="R88" s="21">
        <v>0.56060606060606055</v>
      </c>
      <c r="S88" s="21">
        <v>0.56060606060606055</v>
      </c>
      <c r="T88" s="21">
        <v>1</v>
      </c>
      <c r="U88" s="21">
        <v>1</v>
      </c>
      <c r="V88" s="2">
        <v>0.1212121212121212</v>
      </c>
      <c r="W88" s="1">
        <f>AVERAGE( _xlfn.RANK.AVG(B88,B:B), _xlfn.RANK.AVG(C88, C:C),_xlfn.RANK.AVG(D88, D:D),_xlfn.RANK.AVG(E88, E:E),_xlfn.RANK.AVG(F88, F:F),_xlfn.RANK.AVG(H88, H:H))</f>
        <v>48.5</v>
      </c>
      <c r="X88" s="21">
        <f>AVERAGE(_xlfn.RANK.AVG(I88,I:I), _xlfn.RANK.AVG(J88, J:J),_xlfn.RANK.AVG(K88, K:K),_xlfn.RANK.AVG(L88, L:L),_xlfn.RANK.AVG(M88, M:M),_xlfn.RANK.AVG(O88, O:O))</f>
        <v>83.583333333333329</v>
      </c>
      <c r="Y88" s="21">
        <f>AVERAGE(_xlfn.RANK.AVG(P88,P:P), _xlfn.RANK.AVG(Q88, Q:Q),_xlfn.RANK.AVG(R88, R:R),_xlfn.RANK.AVG(S88, S:S),_xlfn.RANK.AVG(T88, T:T),_xlfn.RANK.AVG(V88, V:V))</f>
        <v>75.833333333333329</v>
      </c>
      <c r="Z88" s="2">
        <f>AVERAGE(W88:Y88)</f>
        <v>69.305555555555543</v>
      </c>
      <c r="AA88" s="11">
        <f>_xlfn.RANK.AVG(AB88, AB:AB)</f>
        <v>76</v>
      </c>
      <c r="AB88">
        <f>-1*Y88</f>
        <v>-75.833333333333329</v>
      </c>
      <c r="AC88">
        <f>(0.4*R88)+(0.2*S88)+(0.2*T88)+(0.2*V88)</f>
        <v>0.56060606060606066</v>
      </c>
      <c r="AD88">
        <f>RANK(AC88, AC:AC)</f>
        <v>88</v>
      </c>
      <c r="AE88">
        <f>_xlfn.RANK.AVG(I88,I:I)</f>
        <v>106.5</v>
      </c>
    </row>
    <row r="89" spans="1:31" s="21" customFormat="1" ht="28.8" x14ac:dyDescent="0.3">
      <c r="A89" s="19" t="s">
        <v>145</v>
      </c>
      <c r="B89" s="1">
        <v>0.6515151515151516</v>
      </c>
      <c r="C89" s="21">
        <v>0.70707070707070707</v>
      </c>
      <c r="D89" s="21">
        <v>0.65151515151515149</v>
      </c>
      <c r="E89" s="21">
        <v>0.65151515151515149</v>
      </c>
      <c r="F89" s="21">
        <v>0.33333333333333331</v>
      </c>
      <c r="G89" s="21">
        <v>0.33333333333333331</v>
      </c>
      <c r="H89" s="21">
        <v>0.96969696969696972</v>
      </c>
      <c r="I89">
        <v>0.6515151515151516</v>
      </c>
      <c r="J89">
        <v>0.70707070707070696</v>
      </c>
      <c r="K89">
        <v>0.65151515151515149</v>
      </c>
      <c r="L89">
        <v>0.65151515151515149</v>
      </c>
      <c r="M89">
        <v>0.33333333333333331</v>
      </c>
      <c r="N89">
        <v>0.33333333333333331</v>
      </c>
      <c r="O89">
        <v>0.96969696969696972</v>
      </c>
      <c r="P89" s="21">
        <v>0.60227272727272729</v>
      </c>
      <c r="Q89" s="21">
        <v>0.51515151515151514</v>
      </c>
      <c r="R89" s="21">
        <v>0.60227272727272729</v>
      </c>
      <c r="S89" s="21">
        <v>0.60227272727272729</v>
      </c>
      <c r="T89" s="21">
        <v>0.41666666666666669</v>
      </c>
      <c r="U89" s="21">
        <v>0.41666666666666669</v>
      </c>
      <c r="V89" s="2">
        <v>0.78787878787878785</v>
      </c>
      <c r="W89" s="1">
        <f>AVERAGE( _xlfn.RANK.AVG(B89,B:B), _xlfn.RANK.AVG(C89, C:C),_xlfn.RANK.AVG(D89, D:D),_xlfn.RANK.AVG(E89, E:E),_xlfn.RANK.AVG(F89, F:F),_xlfn.RANK.AVG(H89, H:H))</f>
        <v>104.66666666666667</v>
      </c>
      <c r="X89">
        <f>AVERAGE(_xlfn.RANK.AVG(I89,I:I), _xlfn.RANK.AVG(J89, J:J),_xlfn.RANK.AVG(K89, K:K),_xlfn.RANK.AVG(L89, L:L),_xlfn.RANK.AVG(M89, M:M),_xlfn.RANK.AVG(O89, O:O))</f>
        <v>83.916666666666671</v>
      </c>
      <c r="Y89">
        <f>AVERAGE(_xlfn.RANK.AVG(P89,P:P), _xlfn.RANK.AVG(Q89, Q:Q),_xlfn.RANK.AVG(R89, R:R),_xlfn.RANK.AVG(S89, S:S),_xlfn.RANK.AVG(T89, T:T),_xlfn.RANK.AVG(V89, V:V))</f>
        <v>84.166666666666671</v>
      </c>
      <c r="Z89" s="2">
        <f>AVERAGE(W89:Y89)</f>
        <v>90.916666666666671</v>
      </c>
      <c r="AA89" s="11">
        <f>_xlfn.RANK.AVG(AB89, AB:AB)</f>
        <v>94</v>
      </c>
      <c r="AB89">
        <f>-1*Y89</f>
        <v>-84.166666666666671</v>
      </c>
      <c r="AC89">
        <f>(0.4*R89)+(0.2*S89)+(0.2*T89)+(0.2*V89)</f>
        <v>0.60227272727272729</v>
      </c>
      <c r="AD89">
        <f>RANK(AC89, AC:AC)</f>
        <v>64</v>
      </c>
      <c r="AE89">
        <f>_xlfn.RANK.AVG(I89,I:I)</f>
        <v>85.5</v>
      </c>
    </row>
    <row r="90" spans="1:31" s="21" customFormat="1" ht="28.8" x14ac:dyDescent="0.3">
      <c r="A90" s="19" t="s">
        <v>131</v>
      </c>
      <c r="B90" s="1">
        <v>0.71969696969696972</v>
      </c>
      <c r="C90" s="21">
        <v>0.67676767676767668</v>
      </c>
      <c r="D90" s="21">
        <v>0.71969696969696972</v>
      </c>
      <c r="E90" s="21">
        <v>0.71969696969696972</v>
      </c>
      <c r="F90" s="21">
        <v>0.5</v>
      </c>
      <c r="G90" s="21">
        <v>0.5</v>
      </c>
      <c r="H90" s="21">
        <v>0.93939393939393945</v>
      </c>
      <c r="I90">
        <v>0.6515151515151516</v>
      </c>
      <c r="J90">
        <v>0.69696969696969691</v>
      </c>
      <c r="K90">
        <v>0.65151515151515149</v>
      </c>
      <c r="L90">
        <v>0.65151515151515149</v>
      </c>
      <c r="M90">
        <v>0.33333333333333331</v>
      </c>
      <c r="N90">
        <v>0.33333333333333331</v>
      </c>
      <c r="O90">
        <v>0.96969696969696972</v>
      </c>
      <c r="P90" s="21">
        <v>0.58333333333333337</v>
      </c>
      <c r="Q90" s="21">
        <v>0.61868686868686862</v>
      </c>
      <c r="R90" s="21">
        <v>0.58333333333333337</v>
      </c>
      <c r="S90" s="21">
        <v>0.58333333333333337</v>
      </c>
      <c r="T90" s="21">
        <v>0.16666666666666671</v>
      </c>
      <c r="U90" s="21">
        <v>0.16666666666666671</v>
      </c>
      <c r="V90" s="2">
        <v>1</v>
      </c>
      <c r="W90" s="1">
        <f>AVERAGE( _xlfn.RANK.AVG(B90,B:B), _xlfn.RANK.AVG(C90, C:C),_xlfn.RANK.AVG(D90, D:D),_xlfn.RANK.AVG(E90, E:E),_xlfn.RANK.AVG(F90, F:F),_xlfn.RANK.AVG(H90, H:H))</f>
        <v>83.333333333333329</v>
      </c>
      <c r="X90">
        <f>AVERAGE(_xlfn.RANK.AVG(I90,I:I), _xlfn.RANK.AVG(J90, J:J),_xlfn.RANK.AVG(K90, K:K),_xlfn.RANK.AVG(L90, L:L),_xlfn.RANK.AVG(M90, M:M),_xlfn.RANK.AVG(O90, O:O))</f>
        <v>84.416666666666671</v>
      </c>
      <c r="Y90">
        <f>AVERAGE(_xlfn.RANK.AVG(P90,P:P), _xlfn.RANK.AVG(Q90, Q:Q),_xlfn.RANK.AVG(R90, R:R),_xlfn.RANK.AVG(S90, S:S),_xlfn.RANK.AVG(T90, T:T),_xlfn.RANK.AVG(V90, V:V))</f>
        <v>76.75</v>
      </c>
      <c r="Z90" s="2">
        <f>AVERAGE(W90:Y90)</f>
        <v>81.5</v>
      </c>
      <c r="AA90" s="11">
        <f>_xlfn.RANK.AVG(AB90, AB:AB)</f>
        <v>77</v>
      </c>
      <c r="AB90">
        <f>-1*Y90</f>
        <v>-76.75</v>
      </c>
      <c r="AC90">
        <f>(0.4*R90)+(0.2*S90)+(0.2*T90)+(0.2*V90)</f>
        <v>0.58333333333333337</v>
      </c>
      <c r="AD90">
        <f>RANK(AC90, AC:AC)</f>
        <v>73</v>
      </c>
      <c r="AE90">
        <f>_xlfn.RANK.AVG(I90,I:I)</f>
        <v>85.5</v>
      </c>
    </row>
    <row r="91" spans="1:31" s="21" customFormat="1" ht="28.8" x14ac:dyDescent="0.3">
      <c r="A91" s="19" t="s">
        <v>146</v>
      </c>
      <c r="B91" s="1">
        <v>0.6515151515151516</v>
      </c>
      <c r="C91" s="21">
        <v>0.70707070707070707</v>
      </c>
      <c r="D91" s="21">
        <v>0.65151515151515149</v>
      </c>
      <c r="E91" s="21">
        <v>0.65151515151515149</v>
      </c>
      <c r="F91" s="21">
        <v>0.33333333333333331</v>
      </c>
      <c r="G91" s="21">
        <v>0.33333333333333331</v>
      </c>
      <c r="H91" s="21">
        <v>0.96969696969696972</v>
      </c>
      <c r="I91">
        <v>0.6515151515151516</v>
      </c>
      <c r="J91">
        <v>0.69444444444444442</v>
      </c>
      <c r="K91">
        <v>0.65151515151515149</v>
      </c>
      <c r="L91">
        <v>0.65151515151515149</v>
      </c>
      <c r="M91">
        <v>0.33333333333333331</v>
      </c>
      <c r="N91">
        <v>0.33333333333333331</v>
      </c>
      <c r="O91">
        <v>0.96969696969696972</v>
      </c>
      <c r="P91" s="21">
        <v>0.60227272727272729</v>
      </c>
      <c r="Q91" s="21">
        <v>0.50505050505050497</v>
      </c>
      <c r="R91" s="21">
        <v>0.60227272727272729</v>
      </c>
      <c r="S91" s="21">
        <v>0.60227272727272729</v>
      </c>
      <c r="T91" s="21">
        <v>0.41666666666666669</v>
      </c>
      <c r="U91" s="21">
        <v>0.41666666666666669</v>
      </c>
      <c r="V91" s="2">
        <v>0.78787878787878785</v>
      </c>
      <c r="W91" s="1">
        <f>AVERAGE( _xlfn.RANK.AVG(B91,B:B), _xlfn.RANK.AVG(C91, C:C),_xlfn.RANK.AVG(D91, D:D),_xlfn.RANK.AVG(E91, E:E),_xlfn.RANK.AVG(F91, F:F),_xlfn.RANK.AVG(H91, H:H))</f>
        <v>104.66666666666667</v>
      </c>
      <c r="X91">
        <f>AVERAGE(_xlfn.RANK.AVG(I91,I:I), _xlfn.RANK.AVG(J91, J:J),_xlfn.RANK.AVG(K91, K:K),_xlfn.RANK.AVG(L91, L:L),_xlfn.RANK.AVG(M91, M:M),_xlfn.RANK.AVG(O91, O:O))</f>
        <v>84.75</v>
      </c>
      <c r="Y91">
        <f>AVERAGE(_xlfn.RANK.AVG(P91,P:P), _xlfn.RANK.AVG(Q91, Q:Q),_xlfn.RANK.AVG(R91, R:R),_xlfn.RANK.AVG(S91, S:S),_xlfn.RANK.AVG(T91, T:T),_xlfn.RANK.AVG(V91, V:V))</f>
        <v>84.666666666666671</v>
      </c>
      <c r="Z91" s="2">
        <f>AVERAGE(W91:Y91)</f>
        <v>91.361111111111128</v>
      </c>
      <c r="AA91" s="11">
        <f>_xlfn.RANK.AVG(AB91, AB:AB)</f>
        <v>96</v>
      </c>
      <c r="AB91">
        <f>-1*Y91</f>
        <v>-84.666666666666671</v>
      </c>
      <c r="AC91">
        <f>(0.4*R91)+(0.2*S91)+(0.2*T91)+(0.2*V91)</f>
        <v>0.60227272727272729</v>
      </c>
      <c r="AD91">
        <f>RANK(AC91, AC:AC)</f>
        <v>64</v>
      </c>
      <c r="AE91">
        <f>_xlfn.RANK.AVG(I91,I:I)</f>
        <v>85.5</v>
      </c>
    </row>
    <row r="92" spans="1:31" s="21" customFormat="1" ht="28.8" x14ac:dyDescent="0.3">
      <c r="A92" s="19" t="s">
        <v>111</v>
      </c>
      <c r="B92" s="1">
        <v>0.60984848484848486</v>
      </c>
      <c r="C92" s="21">
        <v>0.75</v>
      </c>
      <c r="D92" s="21">
        <v>0.60984848484848486</v>
      </c>
      <c r="E92" s="21">
        <v>0.60984848484848486</v>
      </c>
      <c r="F92" s="21">
        <v>0.25</v>
      </c>
      <c r="G92" s="21">
        <v>0.25</v>
      </c>
      <c r="H92" s="21">
        <v>0.96969696969696972</v>
      </c>
      <c r="I92">
        <v>0.625</v>
      </c>
      <c r="J92">
        <v>0.74242424242424243</v>
      </c>
      <c r="K92">
        <v>0.625</v>
      </c>
      <c r="L92">
        <v>0.625</v>
      </c>
      <c r="M92">
        <v>0.25</v>
      </c>
      <c r="N92">
        <v>0.25</v>
      </c>
      <c r="O92">
        <v>1</v>
      </c>
      <c r="P92" s="21">
        <v>0.54166666666666674</v>
      </c>
      <c r="Q92" s="21">
        <v>0.67929292929292928</v>
      </c>
      <c r="R92" s="21">
        <v>0.54166666666666663</v>
      </c>
      <c r="S92" s="21">
        <v>0.54166666666666663</v>
      </c>
      <c r="T92" s="21">
        <v>8.3333333333333329E-2</v>
      </c>
      <c r="U92" s="21">
        <v>8.3333333333333329E-2</v>
      </c>
      <c r="V92" s="2">
        <v>1</v>
      </c>
      <c r="W92" s="1">
        <f>AVERAGE( _xlfn.RANK.AVG(B92,B:B), _xlfn.RANK.AVG(C92, C:C),_xlfn.RANK.AVG(D92, D:D),_xlfn.RANK.AVG(E92, E:E),_xlfn.RANK.AVG(F92, F:F),_xlfn.RANK.AVG(H92, H:H))</f>
        <v>107.91666666666667</v>
      </c>
      <c r="X92">
        <f>AVERAGE(_xlfn.RANK.AVG(I92,I:I), _xlfn.RANK.AVG(J92, J:J),_xlfn.RANK.AVG(K92, K:K),_xlfn.RANK.AVG(L92, L:L),_xlfn.RANK.AVG(M92, M:M),_xlfn.RANK.AVG(O92, O:O))</f>
        <v>85.416666666666671</v>
      </c>
      <c r="Y92">
        <f>AVERAGE(_xlfn.RANK.AVG(P92,P:P), _xlfn.RANK.AVG(Q92, Q:Q),_xlfn.RANK.AVG(R92, R:R),_xlfn.RANK.AVG(S92, S:S),_xlfn.RANK.AVG(T92, T:T),_xlfn.RANK.AVG(V92, V:V))</f>
        <v>87.083333333333329</v>
      </c>
      <c r="Z92" s="2">
        <f>AVERAGE(W92:Y92)</f>
        <v>93.472222222222229</v>
      </c>
      <c r="AA92" s="11">
        <f>_xlfn.RANK.AVG(AB92, AB:AB)</f>
        <v>100</v>
      </c>
      <c r="AB92">
        <f>-1*Y92</f>
        <v>-87.083333333333329</v>
      </c>
      <c r="AC92">
        <f>(0.4*R92)+(0.2*S92)+(0.2*T92)+(0.2*V92)</f>
        <v>0.54166666666666674</v>
      </c>
      <c r="AD92">
        <f>RANK(AC92, AC:AC)</f>
        <v>93</v>
      </c>
      <c r="AE92">
        <f>_xlfn.RANK.AVG(I92,I:I)</f>
        <v>103.5</v>
      </c>
    </row>
    <row r="93" spans="1:31" s="21" customFormat="1" x14ac:dyDescent="0.3">
      <c r="A93" s="19" t="s">
        <v>120</v>
      </c>
      <c r="B93" s="1">
        <v>0.70833333333333348</v>
      </c>
      <c r="C93" s="21">
        <v>0.68434343434343425</v>
      </c>
      <c r="D93" s="21">
        <v>0.70833333333333337</v>
      </c>
      <c r="E93" s="21">
        <v>0.70833333333333326</v>
      </c>
      <c r="F93" s="21">
        <v>0.75</v>
      </c>
      <c r="G93" s="21">
        <v>0.75</v>
      </c>
      <c r="H93" s="21">
        <v>0.66666666666666663</v>
      </c>
      <c r="I93">
        <v>0.66666666666666663</v>
      </c>
      <c r="J93">
        <v>0.6262626262626263</v>
      </c>
      <c r="K93">
        <v>0.66666666666666674</v>
      </c>
      <c r="L93">
        <v>0.66666666666666663</v>
      </c>
      <c r="M93">
        <v>0.66666666666666663</v>
      </c>
      <c r="N93">
        <v>0.66666666666666663</v>
      </c>
      <c r="O93">
        <v>0.66666666666666663</v>
      </c>
      <c r="P93" s="21">
        <v>0.50757575757575757</v>
      </c>
      <c r="Q93" s="21">
        <v>0.54545454545454541</v>
      </c>
      <c r="R93" s="21">
        <v>0.50757575757575757</v>
      </c>
      <c r="S93" s="21">
        <v>0.50757575757575757</v>
      </c>
      <c r="T93" s="21">
        <v>0.16666666666666671</v>
      </c>
      <c r="U93" s="21">
        <v>0.16666666666666671</v>
      </c>
      <c r="V93" s="2">
        <v>0.84848484848484851</v>
      </c>
      <c r="W93" s="1">
        <f>AVERAGE( _xlfn.RANK.AVG(B93,B:B), _xlfn.RANK.AVG(C93, C:C),_xlfn.RANK.AVG(D93, D:D),_xlfn.RANK.AVG(E93, E:E),_xlfn.RANK.AVG(F93, F:F),_xlfn.RANK.AVG(H93, H:H))</f>
        <v>91.333333333333329</v>
      </c>
      <c r="X93">
        <f>AVERAGE(_xlfn.RANK.AVG(I93,I:I), _xlfn.RANK.AVG(J93, J:J),_xlfn.RANK.AVG(K93, K:K),_xlfn.RANK.AVG(L93, L:L),_xlfn.RANK.AVG(M93, M:M),_xlfn.RANK.AVG(O93, O:O))</f>
        <v>86.916666666666671</v>
      </c>
      <c r="Y93">
        <f>AVERAGE(_xlfn.RANK.AVG(P93,P:P), _xlfn.RANK.AVG(Q93, Q:Q),_xlfn.RANK.AVG(R93, R:R),_xlfn.RANK.AVG(S93, S:S),_xlfn.RANK.AVG(T93, T:T),_xlfn.RANK.AVG(V93, V:V))</f>
        <v>119.33333333333333</v>
      </c>
      <c r="Z93" s="2">
        <f>AVERAGE(W93:Y93)</f>
        <v>99.194444444444443</v>
      </c>
      <c r="AA93" s="11">
        <f>_xlfn.RANK.AVG(AB93, AB:AB)</f>
        <v>141.5</v>
      </c>
      <c r="AB93">
        <f>-1*Y93</f>
        <v>-119.33333333333333</v>
      </c>
      <c r="AC93">
        <f>(0.4*R93)+(0.2*S93)+(0.2*T93)+(0.2*V93)</f>
        <v>0.50757575757575757</v>
      </c>
      <c r="AD93">
        <f>RANK(AC93, AC:AC)</f>
        <v>125</v>
      </c>
      <c r="AE93">
        <f>_xlfn.RANK.AVG(I93,I:I)</f>
        <v>71.5</v>
      </c>
    </row>
    <row r="94" spans="1:31" s="21" customFormat="1" x14ac:dyDescent="0.3">
      <c r="A94" s="19" t="s">
        <v>19</v>
      </c>
      <c r="B94" s="1">
        <v>0.65656565656565657</v>
      </c>
      <c r="C94">
        <v>0.6767676767676768</v>
      </c>
      <c r="D94">
        <v>0.65151515151515149</v>
      </c>
      <c r="E94">
        <v>0.65151515151515149</v>
      </c>
      <c r="F94">
        <v>0.33333333333333331</v>
      </c>
      <c r="G94">
        <v>0.33333333333333331</v>
      </c>
      <c r="H94">
        <v>0.96969696969696972</v>
      </c>
      <c r="I94">
        <v>0.6515151515151516</v>
      </c>
      <c r="J94">
        <v>0.67171717171717171</v>
      </c>
      <c r="K94">
        <v>0.65151515151515149</v>
      </c>
      <c r="L94">
        <v>0.65151515151515149</v>
      </c>
      <c r="M94">
        <v>0.33333333333333331</v>
      </c>
      <c r="N94">
        <v>0.33333333333333331</v>
      </c>
      <c r="O94">
        <v>0.96969696969696972</v>
      </c>
      <c r="P94">
        <v>0.57777777777777772</v>
      </c>
      <c r="Q94">
        <v>0.72222222222222232</v>
      </c>
      <c r="R94">
        <v>0.54166666666666663</v>
      </c>
      <c r="S94">
        <v>0.54166666666666663</v>
      </c>
      <c r="T94">
        <v>8.3333333333333329E-2</v>
      </c>
      <c r="U94">
        <v>8.3333333333333329E-2</v>
      </c>
      <c r="V94" s="2">
        <v>1</v>
      </c>
      <c r="W94" s="1">
        <f>AVERAGE( _xlfn.RANK.AVG(B94,B:B), _xlfn.RANK.AVG(C94, C:C),_xlfn.RANK.AVG(D94, D:D),_xlfn.RANK.AVG(E94, E:E),_xlfn.RANK.AVG(F94, F:F),_xlfn.RANK.AVG(H94, H:H))</f>
        <v>106.41666666666667</v>
      </c>
      <c r="X94">
        <f>AVERAGE(_xlfn.RANK.AVG(I94,I:I), _xlfn.RANK.AVG(J94, J:J),_xlfn.RANK.AVG(K94, K:K),_xlfn.RANK.AVG(L94, L:L),_xlfn.RANK.AVG(M94, M:M),_xlfn.RANK.AVG(O94, O:O))</f>
        <v>87</v>
      </c>
      <c r="Y94">
        <f>AVERAGE(_xlfn.RANK.AVG(P94,P:P), _xlfn.RANK.AVG(Q94, Q:Q),_xlfn.RANK.AVG(R94, R:R),_xlfn.RANK.AVG(S94, S:S),_xlfn.RANK.AVG(T94, T:T),_xlfn.RANK.AVG(V94, V:V))</f>
        <v>79.25</v>
      </c>
      <c r="Z94" s="2">
        <f>AVERAGE(W94:Y94)</f>
        <v>90.8888888888889</v>
      </c>
      <c r="AA94" s="11">
        <f>_xlfn.RANK.AVG(AB94, AB:AB)</f>
        <v>81</v>
      </c>
      <c r="AB94">
        <f>-1*Y94</f>
        <v>-79.25</v>
      </c>
      <c r="AC94">
        <f>(0.4*R94)+(0.2*S94)+(0.2*T94)+(0.2*V94)</f>
        <v>0.54166666666666674</v>
      </c>
      <c r="AD94">
        <f>RANK(AC94, AC:AC)</f>
        <v>93</v>
      </c>
      <c r="AE94">
        <f>_xlfn.RANK.AVG(I94,I:I)</f>
        <v>85.5</v>
      </c>
    </row>
    <row r="95" spans="1:31" s="21" customFormat="1" x14ac:dyDescent="0.3">
      <c r="A95" s="19" t="s">
        <v>118</v>
      </c>
      <c r="B95" s="1">
        <v>0.74242424242424243</v>
      </c>
      <c r="C95" s="21">
        <v>0.76010101010101017</v>
      </c>
      <c r="D95" s="21">
        <v>0.74242424242424221</v>
      </c>
      <c r="E95" s="21">
        <v>0.74242424242424243</v>
      </c>
      <c r="F95" s="21">
        <v>0.66666666666666663</v>
      </c>
      <c r="G95" s="21">
        <v>0.66666666666666663</v>
      </c>
      <c r="H95" s="21">
        <v>0.81818181818181823</v>
      </c>
      <c r="I95">
        <v>0.65530303030303039</v>
      </c>
      <c r="J95">
        <v>0.68181818181818188</v>
      </c>
      <c r="K95">
        <v>0.65530303030303039</v>
      </c>
      <c r="L95">
        <v>0.65530303030303028</v>
      </c>
      <c r="M95">
        <v>0.58333333333333337</v>
      </c>
      <c r="N95">
        <v>0.58333333333333337</v>
      </c>
      <c r="O95">
        <v>0.72727272727272729</v>
      </c>
      <c r="P95" s="21">
        <v>0.54166666666666674</v>
      </c>
      <c r="Q95" s="21">
        <v>0.58333333333333326</v>
      </c>
      <c r="R95" s="21">
        <v>0.54166666666666663</v>
      </c>
      <c r="S95" s="21">
        <v>0.54166666666666663</v>
      </c>
      <c r="T95" s="21">
        <v>8.3333333333333329E-2</v>
      </c>
      <c r="U95" s="21">
        <v>8.3333333333333329E-2</v>
      </c>
      <c r="V95" s="2">
        <v>1</v>
      </c>
      <c r="W95" s="1">
        <f>AVERAGE( _xlfn.RANK.AVG(B95,B:B), _xlfn.RANK.AVG(C95, C:C),_xlfn.RANK.AVG(D95, D:D),_xlfn.RANK.AVG(E95, E:E),_xlfn.RANK.AVG(F95, F:F),_xlfn.RANK.AVG(H95, H:H))</f>
        <v>66.916666666666671</v>
      </c>
      <c r="X95">
        <f>AVERAGE(_xlfn.RANK.AVG(I95,I:I), _xlfn.RANK.AVG(J95, J:J),_xlfn.RANK.AVG(K95, K:K),_xlfn.RANK.AVG(L95, L:L),_xlfn.RANK.AVG(M95, M:M),_xlfn.RANK.AVG(O95, O:O))</f>
        <v>87.666666666666671</v>
      </c>
      <c r="Y95">
        <f>AVERAGE(_xlfn.RANK.AVG(P95,P:P), _xlfn.RANK.AVG(Q95, Q:Q),_xlfn.RANK.AVG(R95, R:R),_xlfn.RANK.AVG(S95, S:S),_xlfn.RANK.AVG(T95, T:T),_xlfn.RANK.AVG(V95, V:V))</f>
        <v>95.916666666666671</v>
      </c>
      <c r="Z95" s="2">
        <f>AVERAGE(W95:Y95)</f>
        <v>83.5</v>
      </c>
      <c r="AA95" s="11">
        <f>_xlfn.RANK.AVG(AB95, AB:AB)</f>
        <v>108</v>
      </c>
      <c r="AB95">
        <f>-1*Y95</f>
        <v>-95.916666666666671</v>
      </c>
      <c r="AC95">
        <f>(0.4*R95)+(0.2*S95)+(0.2*T95)+(0.2*V95)</f>
        <v>0.54166666666666674</v>
      </c>
      <c r="AD95">
        <f>RANK(AC95, AC:AC)</f>
        <v>93</v>
      </c>
      <c r="AE95">
        <f>_xlfn.RANK.AVG(I95,I:I)</f>
        <v>78.5</v>
      </c>
    </row>
    <row r="96" spans="1:31" s="21" customFormat="1" x14ac:dyDescent="0.3">
      <c r="A96" s="19" t="s">
        <v>26</v>
      </c>
      <c r="B96" s="1">
        <v>0.70353535353535368</v>
      </c>
      <c r="C96">
        <v>0.76010101010101017</v>
      </c>
      <c r="D96">
        <v>0.68939393939393934</v>
      </c>
      <c r="E96">
        <v>0.68939393939393945</v>
      </c>
      <c r="F96">
        <v>0.5</v>
      </c>
      <c r="G96">
        <v>0.5</v>
      </c>
      <c r="H96">
        <v>0.87878787878787878</v>
      </c>
      <c r="I96">
        <v>0.64772727272727282</v>
      </c>
      <c r="J96">
        <v>0.71464646464646464</v>
      </c>
      <c r="K96">
        <v>0.64772727272727282</v>
      </c>
      <c r="L96">
        <v>0.64772727272727271</v>
      </c>
      <c r="M96">
        <v>0.41666666666666669</v>
      </c>
      <c r="N96">
        <v>0.41666666666666669</v>
      </c>
      <c r="O96">
        <v>0.87878787878787878</v>
      </c>
      <c r="P96">
        <v>0.67424242424242431</v>
      </c>
      <c r="Q96">
        <v>0.78030303030303028</v>
      </c>
      <c r="R96">
        <v>0.64772727272727282</v>
      </c>
      <c r="S96">
        <v>0.64772727272727271</v>
      </c>
      <c r="T96">
        <v>0.41666666666666669</v>
      </c>
      <c r="U96">
        <v>0.41666666666666669</v>
      </c>
      <c r="V96" s="2">
        <v>0.87878787878787878</v>
      </c>
      <c r="W96" s="1">
        <f>AVERAGE( _xlfn.RANK.AVG(B96,B:B), _xlfn.RANK.AVG(C96, C:C),_xlfn.RANK.AVG(D96, D:D),_xlfn.RANK.AVG(E96, E:E),_xlfn.RANK.AVG(F96, F:F),_xlfn.RANK.AVG(H96, H:H))</f>
        <v>85.916666666666671</v>
      </c>
      <c r="X96">
        <f>AVERAGE(_xlfn.RANK.AVG(I96,I:I), _xlfn.RANK.AVG(J96, J:J),_xlfn.RANK.AVG(K96, K:K),_xlfn.RANK.AVG(L96, L:L),_xlfn.RANK.AVG(M96, M:M),_xlfn.RANK.AVG(O96, O:O))</f>
        <v>88.166666666666671</v>
      </c>
      <c r="Y96">
        <f>AVERAGE(_xlfn.RANK.AVG(P96,P:P), _xlfn.RANK.AVG(Q96, Q:Q),_xlfn.RANK.AVG(R96, R:R),_xlfn.RANK.AVG(S96, S:S),_xlfn.RANK.AVG(T96, T:T),_xlfn.RANK.AVG(V96, V:V))</f>
        <v>39.333333333333336</v>
      </c>
      <c r="Z96" s="2">
        <f>AVERAGE(W96:Y96)</f>
        <v>71.1388888888889</v>
      </c>
      <c r="AA96" s="11">
        <f>_xlfn.RANK.AVG(AB96, AB:AB)</f>
        <v>20</v>
      </c>
      <c r="AB96">
        <f>-1*Y96</f>
        <v>-39.333333333333336</v>
      </c>
      <c r="AC96">
        <f>(0.4*R96)+(0.2*S96)+(0.2*T96)+(0.2*V96)</f>
        <v>0.64772727272727282</v>
      </c>
      <c r="AD96">
        <f>RANK(AC96, AC:AC)</f>
        <v>30</v>
      </c>
      <c r="AE96">
        <f>_xlfn.RANK.AVG(I96,I:I)</f>
        <v>92</v>
      </c>
    </row>
    <row r="97" spans="1:31" s="21" customFormat="1" ht="28.8" x14ac:dyDescent="0.3">
      <c r="A97" s="19" t="s">
        <v>86</v>
      </c>
      <c r="B97" s="1">
        <v>0.70454545454545459</v>
      </c>
      <c r="C97" s="21">
        <v>0.7474747474747474</v>
      </c>
      <c r="D97" s="21">
        <v>0.70454545454545459</v>
      </c>
      <c r="E97" s="21">
        <v>0.70454545454545459</v>
      </c>
      <c r="F97" s="21">
        <v>0.83333333333333337</v>
      </c>
      <c r="G97" s="21">
        <v>0.83333333333333337</v>
      </c>
      <c r="H97" s="21">
        <v>0.5757575757575758</v>
      </c>
      <c r="I97">
        <v>0.64772727272727271</v>
      </c>
      <c r="J97">
        <v>0.7247474747474747</v>
      </c>
      <c r="K97">
        <v>0.64772727272727271</v>
      </c>
      <c r="L97">
        <v>0.64772727272727271</v>
      </c>
      <c r="M97">
        <v>0.75</v>
      </c>
      <c r="N97">
        <v>0.75</v>
      </c>
      <c r="O97">
        <v>0.54545454545454541</v>
      </c>
      <c r="P97" s="21">
        <v>0.64772727272727282</v>
      </c>
      <c r="Q97" s="21">
        <v>0.67424242424242431</v>
      </c>
      <c r="R97" s="21">
        <v>0.64772727272727282</v>
      </c>
      <c r="S97" s="21">
        <v>0.64772727272727271</v>
      </c>
      <c r="T97" s="21">
        <v>0.41666666666666669</v>
      </c>
      <c r="U97" s="21">
        <v>0.41666666666666669</v>
      </c>
      <c r="V97" s="2">
        <v>0.87878787878787878</v>
      </c>
      <c r="W97" s="1">
        <f>AVERAGE( _xlfn.RANK.AVG(B97,B:B), _xlfn.RANK.AVG(C97, C:C),_xlfn.RANK.AVG(D97, D:D),_xlfn.RANK.AVG(E97, E:E),_xlfn.RANK.AVG(F97, F:F),_xlfn.RANK.AVG(H97, H:H))</f>
        <v>83.583333333333329</v>
      </c>
      <c r="X97">
        <f>AVERAGE(_xlfn.RANK.AVG(I97,I:I), _xlfn.RANK.AVG(J97, J:J),_xlfn.RANK.AVG(K97, K:K),_xlfn.RANK.AVG(L97, L:L),_xlfn.RANK.AVG(M97, M:M),_xlfn.RANK.AVG(O97, O:O))</f>
        <v>88.25</v>
      </c>
      <c r="Y97" s="21">
        <f>AVERAGE(_xlfn.RANK.AVG(P97,P:P), _xlfn.RANK.AVG(Q97, Q:Q),_xlfn.RANK.AVG(R97, R:R),_xlfn.RANK.AVG(S97, S:S),_xlfn.RANK.AVG(T97, T:T),_xlfn.RANK.AVG(V97, V:V))</f>
        <v>51.083333333333336</v>
      </c>
      <c r="Z97" s="2">
        <f>AVERAGE(W97:Y97)</f>
        <v>74.305555555555557</v>
      </c>
      <c r="AA97" s="11">
        <f>_xlfn.RANK.AVG(AB97, AB:AB)</f>
        <v>35</v>
      </c>
      <c r="AB97">
        <f>-1*Y97</f>
        <v>-51.083333333333336</v>
      </c>
      <c r="AC97">
        <f>(0.4*R97)+(0.2*S97)+(0.2*T97)+(0.2*V97)</f>
        <v>0.64772727272727282</v>
      </c>
      <c r="AD97">
        <f>RANK(AC97, AC:AC)</f>
        <v>30</v>
      </c>
      <c r="AE97">
        <f>_xlfn.RANK.AVG(I97,I:I)</f>
        <v>93</v>
      </c>
    </row>
    <row r="98" spans="1:31" s="21" customFormat="1" ht="28.8" x14ac:dyDescent="0.3">
      <c r="A98" s="19" t="s">
        <v>134</v>
      </c>
      <c r="B98" s="1">
        <v>0.71212121212121215</v>
      </c>
      <c r="C98" s="21">
        <v>0.77020202020202022</v>
      </c>
      <c r="D98" s="21">
        <v>0.71212121212121204</v>
      </c>
      <c r="E98" s="21">
        <v>0.71212121212121215</v>
      </c>
      <c r="F98" s="21">
        <v>0.66666666666666663</v>
      </c>
      <c r="G98" s="21">
        <v>0.66666666666666663</v>
      </c>
      <c r="H98" s="21">
        <v>0.75757575757575757</v>
      </c>
      <c r="I98">
        <v>0.6515151515151516</v>
      </c>
      <c r="J98">
        <v>0.70707070707070707</v>
      </c>
      <c r="K98">
        <v>0.65151515151515149</v>
      </c>
      <c r="L98">
        <v>0.65151515151515149</v>
      </c>
      <c r="M98">
        <v>0.66666666666666663</v>
      </c>
      <c r="N98">
        <v>0.66666666666666663</v>
      </c>
      <c r="O98">
        <v>0.63636363636363635</v>
      </c>
      <c r="P98" s="21">
        <v>0.65909090909090917</v>
      </c>
      <c r="Q98" s="21">
        <v>0.59595959595959602</v>
      </c>
      <c r="R98" s="21">
        <v>0.65909090909090917</v>
      </c>
      <c r="S98" s="21">
        <v>0.65909090909090917</v>
      </c>
      <c r="T98" s="21">
        <v>0.83333333333333337</v>
      </c>
      <c r="U98" s="21">
        <v>0.83333333333333337</v>
      </c>
      <c r="V98" s="2">
        <v>0.48484848484848492</v>
      </c>
      <c r="W98" s="1">
        <f>AVERAGE( _xlfn.RANK.AVG(B98,B:B), _xlfn.RANK.AVG(C98, C:C),_xlfn.RANK.AVG(D98, D:D),_xlfn.RANK.AVG(E98, E:E),_xlfn.RANK.AVG(F98, F:F),_xlfn.RANK.AVG(H98, H:H))</f>
        <v>77.666666666666671</v>
      </c>
      <c r="X98">
        <f>AVERAGE(_xlfn.RANK.AVG(I98,I:I), _xlfn.RANK.AVG(J98, J:J),_xlfn.RANK.AVG(K98, K:K),_xlfn.RANK.AVG(L98, L:L),_xlfn.RANK.AVG(M98, M:M),_xlfn.RANK.AVG(O98, O:O))</f>
        <v>88.25</v>
      </c>
      <c r="Y98" s="21">
        <f>AVERAGE(_xlfn.RANK.AVG(P98,P:P), _xlfn.RANK.AVG(Q98, Q:Q),_xlfn.RANK.AVG(R98, R:R),_xlfn.RANK.AVG(S98, S:S),_xlfn.RANK.AVG(T98, T:T),_xlfn.RANK.AVG(V98, V:V))</f>
        <v>57.333333333333336</v>
      </c>
      <c r="Z98" s="2">
        <f>AVERAGE(W98:Y98)</f>
        <v>74.416666666666671</v>
      </c>
      <c r="AA98" s="11">
        <f>_xlfn.RANK.AVG(AB98, AB:AB)</f>
        <v>44</v>
      </c>
      <c r="AB98">
        <f>-1*Y98</f>
        <v>-57.333333333333336</v>
      </c>
      <c r="AC98">
        <f>(0.4*R98)+(0.2*S98)+(0.2*T98)+(0.2*V98)</f>
        <v>0.65909090909090917</v>
      </c>
      <c r="AD98">
        <f>RANK(AC98, AC:AC)</f>
        <v>24</v>
      </c>
      <c r="AE98">
        <f>_xlfn.RANK.AVG(I98,I:I)</f>
        <v>85.5</v>
      </c>
    </row>
    <row r="99" spans="1:31" s="21" customFormat="1" x14ac:dyDescent="0.3">
      <c r="A99" s="19" t="s">
        <v>115</v>
      </c>
      <c r="B99" s="1">
        <v>0.78787878787878796</v>
      </c>
      <c r="C99" s="21">
        <v>0.79797979797979801</v>
      </c>
      <c r="D99" s="21">
        <v>0.78787878787878773</v>
      </c>
      <c r="E99" s="21">
        <v>0.78787878787878785</v>
      </c>
      <c r="F99" s="21">
        <v>0.66666666666666663</v>
      </c>
      <c r="G99" s="21">
        <v>0.66666666666666663</v>
      </c>
      <c r="H99" s="21">
        <v>0.90909090909090906</v>
      </c>
      <c r="I99">
        <v>0.60984848484848486</v>
      </c>
      <c r="J99">
        <v>0.76262626262626254</v>
      </c>
      <c r="K99">
        <v>0.60984848484848486</v>
      </c>
      <c r="L99">
        <v>0.60984848484848486</v>
      </c>
      <c r="M99">
        <v>0.25</v>
      </c>
      <c r="N99">
        <v>0.25</v>
      </c>
      <c r="O99">
        <v>0.96969696969696972</v>
      </c>
      <c r="P99" s="21">
        <v>0.5</v>
      </c>
      <c r="Q99" s="21">
        <v>0.58080808080808088</v>
      </c>
      <c r="R99" s="21">
        <v>0.5</v>
      </c>
      <c r="S99" s="21">
        <v>0.5</v>
      </c>
      <c r="T99" s="21">
        <v>0</v>
      </c>
      <c r="U99" s="21">
        <v>0</v>
      </c>
      <c r="V99" s="2">
        <v>1</v>
      </c>
      <c r="W99" s="1">
        <f>AVERAGE( _xlfn.RANK.AVG(B99,B:B), _xlfn.RANK.AVG(C99, C:C),_xlfn.RANK.AVG(D99, D:D),_xlfn.RANK.AVG(E99, E:E),_xlfn.RANK.AVG(F99, F:F),_xlfn.RANK.AVG(H99, H:H))</f>
        <v>32.75</v>
      </c>
      <c r="X99">
        <f>AVERAGE(_xlfn.RANK.AVG(I99,I:I), _xlfn.RANK.AVG(J99, J:J),_xlfn.RANK.AVG(K99, K:K),_xlfn.RANK.AVG(L99, L:L),_xlfn.RANK.AVG(M99, M:M),_xlfn.RANK.AVG(O99, O:O))</f>
        <v>88.666666666666671</v>
      </c>
      <c r="Y99">
        <f>AVERAGE(_xlfn.RANK.AVG(P99,P:P), _xlfn.RANK.AVG(Q99, Q:Q),_xlfn.RANK.AVG(R99, R:R),_xlfn.RANK.AVG(S99, S:S),_xlfn.RANK.AVG(T99, T:T),_xlfn.RANK.AVG(V99, V:V))</f>
        <v>115.91666666666667</v>
      </c>
      <c r="Z99" s="2">
        <f>AVERAGE(W99:Y99)</f>
        <v>79.111111111111114</v>
      </c>
      <c r="AA99" s="11">
        <f>_xlfn.RANK.AVG(AB99, AB:AB)</f>
        <v>130</v>
      </c>
      <c r="AB99">
        <f>-1*Y99</f>
        <v>-115.91666666666667</v>
      </c>
      <c r="AC99">
        <f>(0.4*R99)+(0.2*S99)+(0.2*T99)+(0.2*V99)</f>
        <v>0.5</v>
      </c>
      <c r="AD99">
        <f>RANK(AC99, AC:AC)</f>
        <v>126</v>
      </c>
      <c r="AE99">
        <f>_xlfn.RANK.AVG(I99,I:I)</f>
        <v>111.5</v>
      </c>
    </row>
    <row r="100" spans="1:31" s="21" customFormat="1" x14ac:dyDescent="0.3">
      <c r="A100" s="19" t="s">
        <v>157</v>
      </c>
      <c r="B100" s="1">
        <v>0.66666666666666663</v>
      </c>
      <c r="C100" s="21">
        <v>0.62878787878787878</v>
      </c>
      <c r="D100" s="21">
        <v>0.66666666666666663</v>
      </c>
      <c r="E100" s="21">
        <v>0.66666666666666663</v>
      </c>
      <c r="F100" s="21">
        <v>0.33333333333333331</v>
      </c>
      <c r="G100" s="21">
        <v>0.33333333333333331</v>
      </c>
      <c r="H100" s="21">
        <v>1</v>
      </c>
      <c r="I100">
        <v>0.6515151515151516</v>
      </c>
      <c r="J100">
        <v>0.64141414141414144</v>
      </c>
      <c r="K100">
        <v>0.65151515151515149</v>
      </c>
      <c r="L100">
        <v>0.65151515151515149</v>
      </c>
      <c r="M100">
        <v>0.33333333333333331</v>
      </c>
      <c r="N100">
        <v>0.33333333333333331</v>
      </c>
      <c r="O100">
        <v>0.96969696969696972</v>
      </c>
      <c r="P100" s="21">
        <v>0.66666666666666663</v>
      </c>
      <c r="Q100" s="21">
        <v>0.65404040404040398</v>
      </c>
      <c r="R100" s="21">
        <v>0.66666666666666663</v>
      </c>
      <c r="S100" s="21">
        <v>0.66666666666666663</v>
      </c>
      <c r="T100" s="21">
        <v>0.33333333333333331</v>
      </c>
      <c r="U100" s="21">
        <v>0.33333333333333331</v>
      </c>
      <c r="V100" s="2">
        <v>1</v>
      </c>
      <c r="W100" s="1">
        <f>AVERAGE( _xlfn.RANK.AVG(B100,B:B), _xlfn.RANK.AVG(C100, C:C),_xlfn.RANK.AVG(D100, D:D),_xlfn.RANK.AVG(E100, E:E),_xlfn.RANK.AVG(F100, F:F),_xlfn.RANK.AVG(H100, H:H))</f>
        <v>101.16666666666667</v>
      </c>
      <c r="X100">
        <f>AVERAGE(_xlfn.RANK.AVG(I100,I:I), _xlfn.RANK.AVG(J100, J:J),_xlfn.RANK.AVG(K100, K:K),_xlfn.RANK.AVG(L100, L:L),_xlfn.RANK.AVG(M100, M:M),_xlfn.RANK.AVG(O100, O:O))</f>
        <v>89.083333333333329</v>
      </c>
      <c r="Y100">
        <f>AVERAGE(_xlfn.RANK.AVG(P100,P:P), _xlfn.RANK.AVG(Q100, Q:Q),_xlfn.RANK.AVG(R100, R:R),_xlfn.RANK.AVG(S100, S:S),_xlfn.RANK.AVG(T100, T:T),_xlfn.RANK.AVG(V100, V:V))</f>
        <v>39.416666666666664</v>
      </c>
      <c r="Z100" s="2">
        <f>AVERAGE(W100:Y100)</f>
        <v>76.555555555555557</v>
      </c>
      <c r="AA100" s="11">
        <f>_xlfn.RANK.AVG(AB100, AB:AB)</f>
        <v>21</v>
      </c>
      <c r="AB100">
        <f>-1*Y100</f>
        <v>-39.416666666666664</v>
      </c>
      <c r="AC100">
        <f>(0.4*R100)+(0.2*S100)+(0.2*T100)+(0.2*V100)</f>
        <v>0.66666666666666674</v>
      </c>
      <c r="AD100">
        <f>RANK(AC100, AC:AC)</f>
        <v>20</v>
      </c>
      <c r="AE100">
        <f>_xlfn.RANK.AVG(I100,I:I)</f>
        <v>85.5</v>
      </c>
    </row>
    <row r="101" spans="1:31" s="21" customFormat="1" ht="28.8" x14ac:dyDescent="0.3">
      <c r="A101" s="19" t="s">
        <v>168</v>
      </c>
      <c r="B101" s="1">
        <v>0.78787878787878796</v>
      </c>
      <c r="C101" s="21">
        <v>0.77272727272727271</v>
      </c>
      <c r="D101" s="21">
        <v>0.78787878787878773</v>
      </c>
      <c r="E101" s="21">
        <v>0.78787878787878785</v>
      </c>
      <c r="F101" s="21">
        <v>0.66666666666666663</v>
      </c>
      <c r="G101" s="21">
        <v>0.66666666666666663</v>
      </c>
      <c r="H101" s="21">
        <v>0.90909090909090906</v>
      </c>
      <c r="I101">
        <v>0.64393939393939392</v>
      </c>
      <c r="J101">
        <v>0.73232323232323238</v>
      </c>
      <c r="K101">
        <v>0.64393939393939381</v>
      </c>
      <c r="L101">
        <v>0.64393939393939392</v>
      </c>
      <c r="M101">
        <v>0.5</v>
      </c>
      <c r="N101">
        <v>0.5</v>
      </c>
      <c r="O101">
        <v>0.78787878787878785</v>
      </c>
      <c r="P101" s="21">
        <v>0.625</v>
      </c>
      <c r="Q101" s="21">
        <v>0.62878787878787878</v>
      </c>
      <c r="R101" s="21">
        <v>0.625</v>
      </c>
      <c r="S101" s="21">
        <v>0.625</v>
      </c>
      <c r="T101" s="21">
        <v>0.25</v>
      </c>
      <c r="U101" s="21">
        <v>0.25</v>
      </c>
      <c r="V101" s="2">
        <v>1</v>
      </c>
      <c r="W101" s="1">
        <f>AVERAGE( _xlfn.RANK.AVG(B101,B:B), _xlfn.RANK.AVG(C101, C:C),_xlfn.RANK.AVG(D101, D:D),_xlfn.RANK.AVG(E101, E:E),_xlfn.RANK.AVG(F101, F:F),_xlfn.RANK.AVG(H101, H:H))</f>
        <v>36</v>
      </c>
      <c r="X101">
        <f>AVERAGE(_xlfn.RANK.AVG(I101,I:I), _xlfn.RANK.AVG(J101, J:J),_xlfn.RANK.AVG(K101, K:K),_xlfn.RANK.AVG(L101, L:L),_xlfn.RANK.AVG(M101, M:M),_xlfn.RANK.AVG(O101, O:O))</f>
        <v>89.166666666666671</v>
      </c>
      <c r="Y101">
        <f>AVERAGE(_xlfn.RANK.AVG(P101,P:P), _xlfn.RANK.AVG(Q101, Q:Q),_xlfn.RANK.AVG(R101, R:R),_xlfn.RANK.AVG(S101, S:S),_xlfn.RANK.AVG(T101, T:T),_xlfn.RANK.AVG(V101, V:V))</f>
        <v>60</v>
      </c>
      <c r="Z101" s="2">
        <f>AVERAGE(W101:Y101)</f>
        <v>61.722222222222229</v>
      </c>
      <c r="AA101" s="11">
        <f>_xlfn.RANK.AVG(AB101, AB:AB)</f>
        <v>50</v>
      </c>
      <c r="AB101">
        <f>-1*Y101</f>
        <v>-60</v>
      </c>
      <c r="AC101">
        <f>(0.4*R101)+(0.2*S101)+(0.2*T101)+(0.2*V101)</f>
        <v>0.625</v>
      </c>
      <c r="AD101">
        <f>RANK(AC101, AC:AC)</f>
        <v>49</v>
      </c>
      <c r="AE101">
        <f>_xlfn.RANK.AVG(I101,I:I)</f>
        <v>95.5</v>
      </c>
    </row>
    <row r="102" spans="1:31" s="21" customFormat="1" x14ac:dyDescent="0.3">
      <c r="A102" s="19" t="s">
        <v>74</v>
      </c>
      <c r="B102" s="1">
        <v>0.6358585858585859</v>
      </c>
      <c r="C102">
        <v>0.84595959595959591</v>
      </c>
      <c r="D102">
        <v>0.58333333333333337</v>
      </c>
      <c r="E102">
        <v>0.58333333333333337</v>
      </c>
      <c r="F102">
        <v>0.16666666666666671</v>
      </c>
      <c r="G102">
        <v>0.16666666666666671</v>
      </c>
      <c r="H102">
        <v>1</v>
      </c>
      <c r="I102">
        <v>0.58333333333333337</v>
      </c>
      <c r="J102">
        <v>0.81313131313131315</v>
      </c>
      <c r="K102">
        <v>0.58333333333333337</v>
      </c>
      <c r="L102">
        <v>0.58333333333333337</v>
      </c>
      <c r="M102">
        <v>0.16666666666666671</v>
      </c>
      <c r="N102">
        <v>0.16666666666666671</v>
      </c>
      <c r="O102">
        <v>1</v>
      </c>
      <c r="P102">
        <v>0.59898989898989896</v>
      </c>
      <c r="Q102">
        <v>0.82828282828282829</v>
      </c>
      <c r="R102">
        <v>0.54166666666666663</v>
      </c>
      <c r="S102">
        <v>0.54166666666666663</v>
      </c>
      <c r="T102">
        <v>8.3333333333333329E-2</v>
      </c>
      <c r="U102">
        <v>8.3333333333333329E-2</v>
      </c>
      <c r="V102" s="2">
        <v>1</v>
      </c>
      <c r="W102" s="1">
        <f>AVERAGE( _xlfn.RANK.AVG(B102,B:B), _xlfn.RANK.AVG(C102, C:C),_xlfn.RANK.AVG(D102, D:D),_xlfn.RANK.AVG(E102, E:E),_xlfn.RANK.AVG(F102, F:F),_xlfn.RANK.AVG(H102, H:H))</f>
        <v>96.166666666666671</v>
      </c>
      <c r="X102">
        <f>AVERAGE(_xlfn.RANK.AVG(I102,I:I), _xlfn.RANK.AVG(J102, J:J),_xlfn.RANK.AVG(K102, K:K),_xlfn.RANK.AVG(L102, L:L),_xlfn.RANK.AVG(M102, M:M),_xlfn.RANK.AVG(O102, O:O))</f>
        <v>89.166666666666671</v>
      </c>
      <c r="Y102">
        <f>AVERAGE(_xlfn.RANK.AVG(P102,P:P), _xlfn.RANK.AVG(Q102, Q:Q),_xlfn.RANK.AVG(R102, R:R),_xlfn.RANK.AVG(S102, S:S),_xlfn.RANK.AVG(T102, T:T),_xlfn.RANK.AVG(V102, V:V))</f>
        <v>70.416666666666671</v>
      </c>
      <c r="Z102" s="2">
        <f>AVERAGE(W102:Y102)</f>
        <v>85.25</v>
      </c>
      <c r="AA102" s="11">
        <f>_xlfn.RANK.AVG(AB102, AB:AB)</f>
        <v>67</v>
      </c>
      <c r="AB102">
        <f>-1*Y102</f>
        <v>-70.416666666666671</v>
      </c>
      <c r="AC102">
        <f>(0.4*R102)+(0.2*S102)+(0.2*T102)+(0.2*V102)</f>
        <v>0.54166666666666674</v>
      </c>
      <c r="AD102">
        <f>RANK(AC102, AC:AC)</f>
        <v>93</v>
      </c>
      <c r="AE102">
        <f>_xlfn.RANK.AVG(I102,I:I)</f>
        <v>125.5</v>
      </c>
    </row>
    <row r="103" spans="1:31" s="21" customFormat="1" ht="28.8" x14ac:dyDescent="0.3">
      <c r="A103" s="19" t="s">
        <v>96</v>
      </c>
      <c r="B103" s="1">
        <v>0.77651515151515149</v>
      </c>
      <c r="C103" s="21">
        <v>0.80303030303030298</v>
      </c>
      <c r="D103" s="21">
        <v>0.77651515151515138</v>
      </c>
      <c r="E103" s="21">
        <v>0.77651515151515149</v>
      </c>
      <c r="F103" s="21">
        <v>0.91666666666666663</v>
      </c>
      <c r="G103" s="21">
        <v>0.91666666666666663</v>
      </c>
      <c r="H103" s="21">
        <v>0.63636363636363635</v>
      </c>
      <c r="I103">
        <v>0.64393939393939403</v>
      </c>
      <c r="J103">
        <v>0.71464646464646464</v>
      </c>
      <c r="K103">
        <v>0.64393939393939403</v>
      </c>
      <c r="L103">
        <v>0.64393939393939392</v>
      </c>
      <c r="M103">
        <v>0.83333333333333337</v>
      </c>
      <c r="N103">
        <v>0.83333333333333337</v>
      </c>
      <c r="O103">
        <v>0.45454545454545447</v>
      </c>
      <c r="P103" s="21">
        <v>0.5</v>
      </c>
      <c r="Q103" s="21">
        <v>0.58585858585858586</v>
      </c>
      <c r="R103" s="21">
        <v>0.5</v>
      </c>
      <c r="S103" s="21">
        <v>0.5</v>
      </c>
      <c r="T103" s="21">
        <v>0.66666666666666663</v>
      </c>
      <c r="U103" s="21">
        <v>0.66666666666666663</v>
      </c>
      <c r="V103" s="2">
        <v>0.33333333333333331</v>
      </c>
      <c r="W103" s="1">
        <f>AVERAGE( _xlfn.RANK.AVG(B103,B:B), _xlfn.RANK.AVG(C103, C:C),_xlfn.RANK.AVG(D103, D:D),_xlfn.RANK.AVG(E103, E:E),_xlfn.RANK.AVG(F103, F:F),_xlfn.RANK.AVG(H103, H:H))</f>
        <v>39</v>
      </c>
      <c r="X103">
        <f>AVERAGE(_xlfn.RANK.AVG(I103,I:I), _xlfn.RANK.AVG(J103, J:J),_xlfn.RANK.AVG(K103, K:K),_xlfn.RANK.AVG(L103, L:L),_xlfn.RANK.AVG(M103, M:M),_xlfn.RANK.AVG(O103, O:O))</f>
        <v>89.416666666666671</v>
      </c>
      <c r="Y103">
        <f>AVERAGE(_xlfn.RANK.AVG(P103,P:P), _xlfn.RANK.AVG(Q103, Q:Q),_xlfn.RANK.AVG(R103, R:R),_xlfn.RANK.AVG(S103, S:S),_xlfn.RANK.AVG(T103, T:T),_xlfn.RANK.AVG(V103, V:V))</f>
        <v>115.83333333333333</v>
      </c>
      <c r="Z103" s="2">
        <f>AVERAGE(W103:Y103)</f>
        <v>81.416666666666671</v>
      </c>
      <c r="AA103" s="11">
        <f>_xlfn.RANK.AVG(AB103, AB:AB)</f>
        <v>129</v>
      </c>
      <c r="AB103">
        <f>-1*Y103</f>
        <v>-115.83333333333333</v>
      </c>
      <c r="AC103">
        <f>(0.4*R103)+(0.2*S103)+(0.2*T103)+(0.2*V103)</f>
        <v>0.5</v>
      </c>
      <c r="AD103">
        <f>RANK(AC103, AC:AC)</f>
        <v>126</v>
      </c>
      <c r="AE103">
        <f>_xlfn.RANK.AVG(I103,I:I)</f>
        <v>94</v>
      </c>
    </row>
    <row r="104" spans="1:31" s="21" customFormat="1" x14ac:dyDescent="0.3">
      <c r="A104" s="19" t="s">
        <v>33</v>
      </c>
      <c r="B104" s="1">
        <v>0.71868686868686882</v>
      </c>
      <c r="C104">
        <v>0.66919191919191912</v>
      </c>
      <c r="D104">
        <v>0.73106060606060608</v>
      </c>
      <c r="E104">
        <v>0.73106060606060608</v>
      </c>
      <c r="F104">
        <v>0.58333333333333337</v>
      </c>
      <c r="G104">
        <v>0.58333333333333337</v>
      </c>
      <c r="H104">
        <v>0.87878787878787878</v>
      </c>
      <c r="I104">
        <v>0.64393939393939392</v>
      </c>
      <c r="J104">
        <v>0.70959595959595956</v>
      </c>
      <c r="K104">
        <v>0.64393939393939381</v>
      </c>
      <c r="L104">
        <v>0.64393939393939392</v>
      </c>
      <c r="M104">
        <v>0.5</v>
      </c>
      <c r="N104">
        <v>0.5</v>
      </c>
      <c r="O104">
        <v>0.78787878787878785</v>
      </c>
      <c r="P104">
        <v>0.46969696969696972</v>
      </c>
      <c r="Q104">
        <v>0.5</v>
      </c>
      <c r="R104">
        <v>0.46212121212121221</v>
      </c>
      <c r="S104">
        <v>0.4621212121212121</v>
      </c>
      <c r="T104">
        <v>0.16666666666666671</v>
      </c>
      <c r="U104">
        <v>0.16666666666666671</v>
      </c>
      <c r="V104" s="2">
        <v>0.75757575757575757</v>
      </c>
      <c r="W104" s="1">
        <f>AVERAGE( _xlfn.RANK.AVG(B104,B:B), _xlfn.RANK.AVG(C104, C:C),_xlfn.RANK.AVG(D104, D:D),_xlfn.RANK.AVG(E104, E:E),_xlfn.RANK.AVG(F104, F:F),_xlfn.RANK.AVG(H104, H:H))</f>
        <v>83</v>
      </c>
      <c r="X104">
        <f>AVERAGE(_xlfn.RANK.AVG(I104,I:I), _xlfn.RANK.AVG(J104, J:J),_xlfn.RANK.AVG(K104, K:K),_xlfn.RANK.AVG(L104, L:L),_xlfn.RANK.AVG(M104, M:M),_xlfn.RANK.AVG(O104, O:O))</f>
        <v>92.833333333333329</v>
      </c>
      <c r="Y104">
        <f>AVERAGE(_xlfn.RANK.AVG(P104,P:P), _xlfn.RANK.AVG(Q104, Q:Q),_xlfn.RANK.AVG(R104, R:R),_xlfn.RANK.AVG(S104, S:S),_xlfn.RANK.AVG(T104, T:T),_xlfn.RANK.AVG(V104, V:V))</f>
        <v>136.25</v>
      </c>
      <c r="Z104" s="2">
        <f>AVERAGE(W104:Y104)</f>
        <v>104.02777777777777</v>
      </c>
      <c r="AA104" s="11">
        <f>_xlfn.RANK.AVG(AB104, AB:AB)</f>
        <v>150</v>
      </c>
      <c r="AB104">
        <f>-1*Y104</f>
        <v>-136.25</v>
      </c>
      <c r="AC104">
        <f>(0.4*R104)+(0.2*S104)+(0.2*T104)+(0.2*V104)</f>
        <v>0.46212121212121215</v>
      </c>
      <c r="AD104">
        <f>RANK(AC104, AC:AC)</f>
        <v>150</v>
      </c>
      <c r="AE104">
        <f>_xlfn.RANK.AVG(I104,I:I)</f>
        <v>95.5</v>
      </c>
    </row>
    <row r="105" spans="1:31" s="21" customFormat="1" ht="28.8" x14ac:dyDescent="0.3">
      <c r="A105" s="19" t="s">
        <v>137</v>
      </c>
      <c r="B105" s="1">
        <v>0.625</v>
      </c>
      <c r="C105" s="21">
        <v>0.72727272727272729</v>
      </c>
      <c r="D105" s="21">
        <v>0.625</v>
      </c>
      <c r="E105" s="21">
        <v>0.625</v>
      </c>
      <c r="F105" s="21">
        <v>0.25</v>
      </c>
      <c r="G105" s="21">
        <v>0.25</v>
      </c>
      <c r="H105" s="21">
        <v>1</v>
      </c>
      <c r="I105">
        <v>0.58333333333333337</v>
      </c>
      <c r="J105">
        <v>0.76515151515151514</v>
      </c>
      <c r="K105">
        <v>0.58333333333333337</v>
      </c>
      <c r="L105">
        <v>0.58333333333333337</v>
      </c>
      <c r="M105">
        <v>0.16666666666666671</v>
      </c>
      <c r="N105">
        <v>0.16666666666666671</v>
      </c>
      <c r="O105">
        <v>1</v>
      </c>
      <c r="P105" s="21">
        <v>0.58333333333333337</v>
      </c>
      <c r="Q105" s="21">
        <v>0.71464646464646475</v>
      </c>
      <c r="R105" s="21">
        <v>0.58333333333333337</v>
      </c>
      <c r="S105" s="21">
        <v>0.58333333333333337</v>
      </c>
      <c r="T105" s="21">
        <v>0.16666666666666671</v>
      </c>
      <c r="U105" s="21">
        <v>0.16666666666666671</v>
      </c>
      <c r="V105" s="2">
        <v>1</v>
      </c>
      <c r="W105" s="1">
        <f>AVERAGE( _xlfn.RANK.AVG(B105,B:B), _xlfn.RANK.AVG(C105, C:C),_xlfn.RANK.AVG(D105, D:D),_xlfn.RANK.AVG(E105, E:E),_xlfn.RANK.AVG(F105, F:F),_xlfn.RANK.AVG(H105, H:H))</f>
        <v>106.16666666666667</v>
      </c>
      <c r="X105">
        <f>AVERAGE(_xlfn.RANK.AVG(I105,I:I), _xlfn.RANK.AVG(J105, J:J),_xlfn.RANK.AVG(K105, K:K),_xlfn.RANK.AVG(L105, L:L),_xlfn.RANK.AVG(M105, M:M),_xlfn.RANK.AVG(O105, O:O))</f>
        <v>93.166666666666671</v>
      </c>
      <c r="Y105">
        <f>AVERAGE(_xlfn.RANK.AVG(P105,P:P), _xlfn.RANK.AVG(Q105, Q:Q),_xlfn.RANK.AVG(R105, R:R),_xlfn.RANK.AVG(S105, S:S),_xlfn.RANK.AVG(T105, T:T),_xlfn.RANK.AVG(V105, V:V))</f>
        <v>66.916666666666671</v>
      </c>
      <c r="Z105" s="2">
        <f>AVERAGE(W105:Y105)</f>
        <v>88.75</v>
      </c>
      <c r="AA105" s="11">
        <f>_xlfn.RANK.AVG(AB105, AB:AB)</f>
        <v>63</v>
      </c>
      <c r="AB105">
        <f>-1*Y105</f>
        <v>-66.916666666666671</v>
      </c>
      <c r="AC105">
        <f>(0.4*R105)+(0.2*S105)+(0.2*T105)+(0.2*V105)</f>
        <v>0.58333333333333337</v>
      </c>
      <c r="AD105">
        <f>RANK(AC105, AC:AC)</f>
        <v>73</v>
      </c>
      <c r="AE105">
        <f>_xlfn.RANK.AVG(I105,I:I)</f>
        <v>125.5</v>
      </c>
    </row>
    <row r="106" spans="1:31" s="21" customFormat="1" ht="28.8" x14ac:dyDescent="0.3">
      <c r="A106" s="19" t="s">
        <v>164</v>
      </c>
      <c r="B106" s="1">
        <v>0.75000000000000011</v>
      </c>
      <c r="C106" s="21">
        <v>0.73232323232323238</v>
      </c>
      <c r="D106" s="21">
        <v>0.75000000000000022</v>
      </c>
      <c r="E106" s="21">
        <v>0.75</v>
      </c>
      <c r="F106" s="21">
        <v>0.83333333333333337</v>
      </c>
      <c r="G106" s="21">
        <v>0.83333333333333337</v>
      </c>
      <c r="H106" s="21">
        <v>0.66666666666666663</v>
      </c>
      <c r="I106">
        <v>0.62121212121212122</v>
      </c>
      <c r="J106">
        <v>0.7474747474747474</v>
      </c>
      <c r="K106">
        <v>0.6212121212121211</v>
      </c>
      <c r="L106">
        <v>0.62121212121212122</v>
      </c>
      <c r="M106">
        <v>0.66666666666666663</v>
      </c>
      <c r="N106">
        <v>0.66666666666666663</v>
      </c>
      <c r="O106">
        <v>0.5757575757575758</v>
      </c>
      <c r="P106" s="21">
        <v>0.58333333333333337</v>
      </c>
      <c r="Q106" s="21">
        <v>0.61111111111111116</v>
      </c>
      <c r="R106" s="21">
        <v>0.58333333333333337</v>
      </c>
      <c r="S106" s="21">
        <v>0.58333333333333326</v>
      </c>
      <c r="T106" s="21">
        <v>0.5</v>
      </c>
      <c r="U106" s="21">
        <v>0.5</v>
      </c>
      <c r="V106" s="2">
        <v>0.66666666666666663</v>
      </c>
      <c r="W106" s="1">
        <f>AVERAGE( _xlfn.RANK.AVG(B106,B:B), _xlfn.RANK.AVG(C106, C:C),_xlfn.RANK.AVG(D106, D:D),_xlfn.RANK.AVG(E106, E:E),_xlfn.RANK.AVG(F106, F:F),_xlfn.RANK.AVG(H106, H:H))</f>
        <v>65.583333333333329</v>
      </c>
      <c r="X106">
        <f>AVERAGE(_xlfn.RANK.AVG(I106,I:I), _xlfn.RANK.AVG(J106, J:J),_xlfn.RANK.AVG(K106, K:K),_xlfn.RANK.AVG(L106, L:L),_xlfn.RANK.AVG(M106, M:M),_xlfn.RANK.AVG(O106, O:O))</f>
        <v>94.083333333333329</v>
      </c>
      <c r="Y106">
        <f>AVERAGE(_xlfn.RANK.AVG(P106,P:P), _xlfn.RANK.AVG(Q106, Q:Q),_xlfn.RANK.AVG(R106, R:R),_xlfn.RANK.AVG(S106, S:S),_xlfn.RANK.AVG(T106, T:T),_xlfn.RANK.AVG(V106, V:V))</f>
        <v>85.5</v>
      </c>
      <c r="Z106" s="2">
        <f>AVERAGE(W106:Y106)</f>
        <v>81.722222222222214</v>
      </c>
      <c r="AA106" s="11">
        <f>_xlfn.RANK.AVG(AB106, AB:AB)</f>
        <v>97</v>
      </c>
      <c r="AB106">
        <f>-1*Y106</f>
        <v>-85.5</v>
      </c>
      <c r="AC106">
        <f>(0.4*R106)+(0.2*S106)+(0.2*T106)+(0.2*V106)</f>
        <v>0.58333333333333337</v>
      </c>
      <c r="AD106">
        <f>RANK(AC106, AC:AC)</f>
        <v>73</v>
      </c>
      <c r="AE106">
        <f>_xlfn.RANK.AVG(I106,I:I)</f>
        <v>106.5</v>
      </c>
    </row>
    <row r="107" spans="1:31" s="21" customFormat="1" ht="28.8" x14ac:dyDescent="0.3">
      <c r="A107" s="19" t="s">
        <v>166</v>
      </c>
      <c r="B107" s="1">
        <v>0.74621212121212133</v>
      </c>
      <c r="C107" s="21">
        <v>0.88636363636363646</v>
      </c>
      <c r="D107" s="21">
        <v>0.74621212121212122</v>
      </c>
      <c r="E107" s="21">
        <v>0.74621212121212122</v>
      </c>
      <c r="F107" s="21">
        <v>0.58333333333333337</v>
      </c>
      <c r="G107" s="21">
        <v>0.58333333333333337</v>
      </c>
      <c r="H107" s="21">
        <v>0.90909090909090906</v>
      </c>
      <c r="I107">
        <v>0.61742424242424254</v>
      </c>
      <c r="J107">
        <v>0.7474747474747474</v>
      </c>
      <c r="K107">
        <v>0.61742424242424243</v>
      </c>
      <c r="L107">
        <v>0.61742424242424243</v>
      </c>
      <c r="M107">
        <v>0.41666666666666669</v>
      </c>
      <c r="N107">
        <v>0.41666666666666669</v>
      </c>
      <c r="O107">
        <v>0.81818181818181823</v>
      </c>
      <c r="P107" s="21">
        <v>0.5</v>
      </c>
      <c r="Q107" s="21">
        <v>0.47727272727272729</v>
      </c>
      <c r="R107" s="21">
        <v>0.5</v>
      </c>
      <c r="S107" s="21">
        <v>0.5</v>
      </c>
      <c r="T107" s="21">
        <v>0.33333333333333331</v>
      </c>
      <c r="U107" s="21">
        <v>0.33333333333333331</v>
      </c>
      <c r="V107" s="2">
        <v>0.66666666666666663</v>
      </c>
      <c r="W107" s="1">
        <f>AVERAGE( _xlfn.RANK.AVG(B107,B:B), _xlfn.RANK.AVG(C107, C:C),_xlfn.RANK.AVG(D107, D:D),_xlfn.RANK.AVG(E107, E:E),_xlfn.RANK.AVG(F107, F:F),_xlfn.RANK.AVG(H107, H:H))</f>
        <v>52.166666666666664</v>
      </c>
      <c r="X107">
        <f>AVERAGE(_xlfn.RANK.AVG(I107,I:I), _xlfn.RANK.AVG(J107, J:J),_xlfn.RANK.AVG(K107, K:K),_xlfn.RANK.AVG(L107, L:L),_xlfn.RANK.AVG(M107, M:M),_xlfn.RANK.AVG(O107, O:O))</f>
        <v>94.833333333333329</v>
      </c>
      <c r="Y107">
        <f>AVERAGE(_xlfn.RANK.AVG(P107,P:P), _xlfn.RANK.AVG(Q107, Q:Q),_xlfn.RANK.AVG(R107, R:R),_xlfn.RANK.AVG(S107, S:S),_xlfn.RANK.AVG(T107, T:T),_xlfn.RANK.AVG(V107, V:V))</f>
        <v>125.16666666666667</v>
      </c>
      <c r="Z107" s="2">
        <f>AVERAGE(W107:Y107)</f>
        <v>90.722222222222229</v>
      </c>
      <c r="AA107" s="11">
        <f>_xlfn.RANK.AVG(AB107, AB:AB)</f>
        <v>146</v>
      </c>
      <c r="AB107">
        <f>-1*Y107</f>
        <v>-125.16666666666667</v>
      </c>
      <c r="AC107">
        <f>(0.4*R107)+(0.2*S107)+(0.2*T107)+(0.2*V107)</f>
        <v>0.5</v>
      </c>
      <c r="AD107">
        <f>RANK(AC107, AC:AC)</f>
        <v>126</v>
      </c>
      <c r="AE107">
        <f>_xlfn.RANK.AVG(I107,I:I)</f>
        <v>109</v>
      </c>
    </row>
    <row r="108" spans="1:31" s="21" customFormat="1" ht="28.8" x14ac:dyDescent="0.3">
      <c r="A108" s="19" t="s">
        <v>103</v>
      </c>
      <c r="B108" s="1">
        <v>0.66666666666666663</v>
      </c>
      <c r="C108" s="21">
        <v>0.7474747474747474</v>
      </c>
      <c r="D108" s="21">
        <v>0.66666666666666663</v>
      </c>
      <c r="E108" s="21">
        <v>0.66666666666666663</v>
      </c>
      <c r="F108" s="21">
        <v>0.33333333333333331</v>
      </c>
      <c r="G108" s="21">
        <v>0.33333333333333331</v>
      </c>
      <c r="H108" s="21">
        <v>1</v>
      </c>
      <c r="I108">
        <v>0.60984848484848486</v>
      </c>
      <c r="J108">
        <v>0.73232323232323226</v>
      </c>
      <c r="K108">
        <v>0.60984848484848486</v>
      </c>
      <c r="L108">
        <v>0.60984848484848486</v>
      </c>
      <c r="M108">
        <v>0.25</v>
      </c>
      <c r="N108">
        <v>0.25</v>
      </c>
      <c r="O108">
        <v>0.96969696969696972</v>
      </c>
      <c r="P108" s="21">
        <v>0.60984848484848486</v>
      </c>
      <c r="Q108" s="21">
        <v>0.71464646464646464</v>
      </c>
      <c r="R108" s="21">
        <v>0.60984848484848486</v>
      </c>
      <c r="S108" s="21">
        <v>0.60984848484848486</v>
      </c>
      <c r="T108" s="21">
        <v>0.25</v>
      </c>
      <c r="U108" s="21">
        <v>0.25</v>
      </c>
      <c r="V108" s="2">
        <v>0.96969696969696972</v>
      </c>
      <c r="W108" s="1">
        <f>AVERAGE( _xlfn.RANK.AVG(B108,B:B), _xlfn.RANK.AVG(C108, C:C),_xlfn.RANK.AVG(D108, D:D),_xlfn.RANK.AVG(E108, E:E),_xlfn.RANK.AVG(F108, F:F),_xlfn.RANK.AVG(H108, H:H))</f>
        <v>90.083333333333329</v>
      </c>
      <c r="X108">
        <f>AVERAGE(_xlfn.RANK.AVG(I108,I:I), _xlfn.RANK.AVG(J108, J:J),_xlfn.RANK.AVG(K108, K:K),_xlfn.RANK.AVG(L108, L:L),_xlfn.RANK.AVG(M108, M:M),_xlfn.RANK.AVG(O108, O:O))</f>
        <v>95.166666666666671</v>
      </c>
      <c r="Y108">
        <f>AVERAGE(_xlfn.RANK.AVG(P108,P:P), _xlfn.RANK.AVG(Q108, Q:Q),_xlfn.RANK.AVG(R108, R:R),_xlfn.RANK.AVG(S108, S:S),_xlfn.RANK.AVG(T108, T:T),_xlfn.RANK.AVG(V108, V:V))</f>
        <v>60.583333333333336</v>
      </c>
      <c r="Z108" s="2">
        <f>AVERAGE(W108:Y108)</f>
        <v>81.944444444444443</v>
      </c>
      <c r="AA108" s="11">
        <f>_xlfn.RANK.AVG(AB108, AB:AB)</f>
        <v>53</v>
      </c>
      <c r="AB108">
        <f>-1*Y108</f>
        <v>-60.583333333333336</v>
      </c>
      <c r="AC108">
        <f>(0.4*R108)+(0.2*S108)+(0.2*T108)+(0.2*V108)</f>
        <v>0.60984848484848486</v>
      </c>
      <c r="AD108">
        <f>RANK(AC108, AC:AC)</f>
        <v>57</v>
      </c>
      <c r="AE108">
        <f>_xlfn.RANK.AVG(I108,I:I)</f>
        <v>111.5</v>
      </c>
    </row>
    <row r="109" spans="1:31" s="21" customFormat="1" ht="28.8" x14ac:dyDescent="0.3">
      <c r="A109" s="19" t="s">
        <v>99</v>
      </c>
      <c r="B109" s="1">
        <v>0.58333333333333337</v>
      </c>
      <c r="C109" s="21">
        <v>0.76010101010101006</v>
      </c>
      <c r="D109" s="21">
        <v>0.58333333333333337</v>
      </c>
      <c r="E109" s="21">
        <v>0.58333333333333337</v>
      </c>
      <c r="F109" s="21">
        <v>0.16666666666666671</v>
      </c>
      <c r="G109" s="21">
        <v>0.16666666666666671</v>
      </c>
      <c r="H109" s="21">
        <v>1</v>
      </c>
      <c r="I109">
        <v>0.58333333333333337</v>
      </c>
      <c r="J109">
        <v>0.75505050505050497</v>
      </c>
      <c r="K109">
        <v>0.58333333333333337</v>
      </c>
      <c r="L109">
        <v>0.58333333333333337</v>
      </c>
      <c r="M109">
        <v>0.16666666666666671</v>
      </c>
      <c r="N109">
        <v>0.16666666666666671</v>
      </c>
      <c r="O109">
        <v>1</v>
      </c>
      <c r="P109" s="21">
        <v>0.54166666666666674</v>
      </c>
      <c r="Q109" s="21">
        <v>0.75</v>
      </c>
      <c r="R109" s="21">
        <v>0.54166666666666663</v>
      </c>
      <c r="S109" s="21">
        <v>0.54166666666666663</v>
      </c>
      <c r="T109" s="21">
        <v>8.3333333333333329E-2</v>
      </c>
      <c r="U109" s="21">
        <v>8.3333333333333329E-2</v>
      </c>
      <c r="V109" s="2">
        <v>1</v>
      </c>
      <c r="W109" s="1">
        <f>AVERAGE( _xlfn.RANK.AVG(B109,B:B), _xlfn.RANK.AVG(C109, C:C),_xlfn.RANK.AVG(D109, D:D),_xlfn.RANK.AVG(E109, E:E),_xlfn.RANK.AVG(F109, F:F),_xlfn.RANK.AVG(H109, H:H))</f>
        <v>106.66666666666667</v>
      </c>
      <c r="X109">
        <f>AVERAGE(_xlfn.RANK.AVG(I109,I:I), _xlfn.RANK.AVG(J109, J:J),_xlfn.RANK.AVG(K109, K:K),_xlfn.RANK.AVG(L109, L:L),_xlfn.RANK.AVG(M109, M:M),_xlfn.RANK.AVG(O109, O:O))</f>
        <v>95.333333333333329</v>
      </c>
      <c r="Y109">
        <f>AVERAGE(_xlfn.RANK.AVG(P109,P:P), _xlfn.RANK.AVG(Q109, Q:Q),_xlfn.RANK.AVG(R109, R:R),_xlfn.RANK.AVG(S109, S:S),_xlfn.RANK.AVG(T109, T:T),_xlfn.RANK.AVG(V109, V:V))</f>
        <v>79.916666666666671</v>
      </c>
      <c r="Z109" s="2">
        <f>AVERAGE(W109:Y109)</f>
        <v>93.972222222222229</v>
      </c>
      <c r="AA109" s="11">
        <f>_xlfn.RANK.AVG(AB109, AB:AB)</f>
        <v>84</v>
      </c>
      <c r="AB109">
        <f>-1*Y109</f>
        <v>-79.916666666666671</v>
      </c>
      <c r="AC109">
        <f>(0.4*R109)+(0.2*S109)+(0.2*T109)+(0.2*V109)</f>
        <v>0.54166666666666674</v>
      </c>
      <c r="AD109">
        <f>RANK(AC109, AC:AC)</f>
        <v>93</v>
      </c>
      <c r="AE109">
        <f>_xlfn.RANK.AVG(I109,I:I)</f>
        <v>125.5</v>
      </c>
    </row>
    <row r="110" spans="1:31" s="21" customFormat="1" ht="28.8" x14ac:dyDescent="0.3">
      <c r="A110" s="19" t="s">
        <v>102</v>
      </c>
      <c r="B110" s="1">
        <v>0.72348484848484862</v>
      </c>
      <c r="C110" s="21">
        <v>0.75757575757575757</v>
      </c>
      <c r="D110" s="21">
        <v>0.72348484848484851</v>
      </c>
      <c r="E110" s="21">
        <v>0.72348484848484851</v>
      </c>
      <c r="F110" s="21">
        <v>0.75</v>
      </c>
      <c r="G110" s="21">
        <v>0.75</v>
      </c>
      <c r="H110" s="21">
        <v>0.69696969696969702</v>
      </c>
      <c r="I110">
        <v>0.63636363636363635</v>
      </c>
      <c r="J110">
        <v>0.70959595959595956</v>
      </c>
      <c r="K110">
        <v>0.63636363636363624</v>
      </c>
      <c r="L110">
        <v>0.63636363636363635</v>
      </c>
      <c r="M110">
        <v>0.66666666666666663</v>
      </c>
      <c r="N110">
        <v>0.66666666666666663</v>
      </c>
      <c r="O110">
        <v>0.60606060606060608</v>
      </c>
      <c r="P110" s="21">
        <v>0.60606060606060608</v>
      </c>
      <c r="Q110" s="21">
        <v>0.68181818181818177</v>
      </c>
      <c r="R110" s="21">
        <v>0.60606060606060608</v>
      </c>
      <c r="S110" s="21">
        <v>0.60606060606060608</v>
      </c>
      <c r="T110" s="21">
        <v>0.33333333333333331</v>
      </c>
      <c r="U110" s="21">
        <v>0.33333333333333331</v>
      </c>
      <c r="V110" s="2">
        <v>0.87878787878787878</v>
      </c>
      <c r="W110" s="1">
        <f>AVERAGE( _xlfn.RANK.AVG(B110,B:B), _xlfn.RANK.AVG(C110, C:C),_xlfn.RANK.AVG(D110, D:D),_xlfn.RANK.AVG(E110, E:E),_xlfn.RANK.AVG(F110, F:F),_xlfn.RANK.AVG(H110, H:H))</f>
        <v>74.166666666666671</v>
      </c>
      <c r="X110">
        <f>AVERAGE(_xlfn.RANK.AVG(I110,I:I), _xlfn.RANK.AVG(J110, J:J),_xlfn.RANK.AVG(K110, K:K),_xlfn.RANK.AVG(L110, L:L),_xlfn.RANK.AVG(M110, M:M),_xlfn.RANK.AVG(O110, O:O))</f>
        <v>96.083333333333329</v>
      </c>
      <c r="Y110">
        <f>AVERAGE(_xlfn.RANK.AVG(P110,P:P), _xlfn.RANK.AVG(Q110, Q:Q),_xlfn.RANK.AVG(R110, R:R),_xlfn.RANK.AVG(S110, S:S),_xlfn.RANK.AVG(T110, T:T),_xlfn.RANK.AVG(V110, V:V))</f>
        <v>69.083333333333329</v>
      </c>
      <c r="Z110" s="2">
        <f>AVERAGE(W110:Y110)</f>
        <v>79.777777777777771</v>
      </c>
      <c r="AA110" s="11">
        <f>_xlfn.RANK.AVG(AB110, AB:AB)</f>
        <v>64</v>
      </c>
      <c r="AB110">
        <f>-1*Y110</f>
        <v>-69.083333333333329</v>
      </c>
      <c r="AC110">
        <f>(0.4*R110)+(0.2*S110)+(0.2*T110)+(0.2*V110)</f>
        <v>0.60606060606060608</v>
      </c>
      <c r="AD110">
        <f>RANK(AC110, AC:AC)</f>
        <v>61</v>
      </c>
      <c r="AE110">
        <f>_xlfn.RANK.AVG(I110,I:I)</f>
        <v>101</v>
      </c>
    </row>
    <row r="111" spans="1:31" s="21" customFormat="1" ht="28.8" x14ac:dyDescent="0.3">
      <c r="A111" s="19" t="s">
        <v>88</v>
      </c>
      <c r="B111" s="1">
        <v>0.60606060606060608</v>
      </c>
      <c r="C111" s="21">
        <v>0.68181818181818177</v>
      </c>
      <c r="D111" s="21">
        <v>0.60606060606060608</v>
      </c>
      <c r="E111" s="21">
        <v>0.60606060606060608</v>
      </c>
      <c r="F111" s="21">
        <v>1</v>
      </c>
      <c r="G111" s="21">
        <v>1</v>
      </c>
      <c r="H111" s="21">
        <v>0.2121212121212121</v>
      </c>
      <c r="I111">
        <v>0.63636363636363646</v>
      </c>
      <c r="J111">
        <v>0.65656565656565657</v>
      </c>
      <c r="K111">
        <v>0.63636363636363635</v>
      </c>
      <c r="L111">
        <v>0.63636363636363635</v>
      </c>
      <c r="M111">
        <v>1</v>
      </c>
      <c r="N111">
        <v>1</v>
      </c>
      <c r="O111">
        <v>0.27272727272727271</v>
      </c>
      <c r="P111" s="21">
        <v>0.59469696969696972</v>
      </c>
      <c r="Q111" s="21">
        <v>0.61616161616161613</v>
      </c>
      <c r="R111" s="21">
        <v>0.59469696969696961</v>
      </c>
      <c r="S111" s="21">
        <v>0.59469696969696972</v>
      </c>
      <c r="T111" s="21">
        <v>0.91666666666666663</v>
      </c>
      <c r="U111" s="21">
        <v>0.91666666666666663</v>
      </c>
      <c r="V111" s="2">
        <v>0.27272727272727271</v>
      </c>
      <c r="W111" s="1">
        <f>AVERAGE( _xlfn.RANK.AVG(B111,B:B), _xlfn.RANK.AVG(C111, C:C),_xlfn.RANK.AVG(D111, D:D),_xlfn.RANK.AVG(E111, E:E),_xlfn.RANK.AVG(F111, F:F),_xlfn.RANK.AVG(H111, H:H))</f>
        <v>114.66666666666667</v>
      </c>
      <c r="X111">
        <f>AVERAGE(_xlfn.RANK.AVG(I111,I:I), _xlfn.RANK.AVG(J111, J:J),_xlfn.RANK.AVG(K111, K:K),_xlfn.RANK.AVG(L111, L:L),_xlfn.RANK.AVG(M111, M:M),_xlfn.RANK.AVG(O111, O:O))</f>
        <v>96.166666666666671</v>
      </c>
      <c r="Y111">
        <f>AVERAGE(_xlfn.RANK.AVG(P111,P:P), _xlfn.RANK.AVG(Q111, Q:Q),_xlfn.RANK.AVG(R111, R:R),_xlfn.RANK.AVG(S111, S:S),_xlfn.RANK.AVG(T111, T:T),_xlfn.RANK.AVG(V111, V:V))</f>
        <v>79.416666666666671</v>
      </c>
      <c r="Z111" s="2">
        <f>AVERAGE(W111:Y111)</f>
        <v>96.75</v>
      </c>
      <c r="AA111" s="11">
        <f>_xlfn.RANK.AVG(AB111, AB:AB)</f>
        <v>83</v>
      </c>
      <c r="AB111">
        <f>-1*Y111</f>
        <v>-79.416666666666671</v>
      </c>
      <c r="AC111">
        <f>(0.4*R111)+(0.2*S111)+(0.2*T111)+(0.2*V111)</f>
        <v>0.59469696969696972</v>
      </c>
      <c r="AD111">
        <f>RANK(AC111, AC:AC)</f>
        <v>67</v>
      </c>
      <c r="AE111">
        <f>_xlfn.RANK.AVG(I111,I:I)</f>
        <v>98.5</v>
      </c>
    </row>
    <row r="112" spans="1:31" s="21" customFormat="1" ht="28.8" x14ac:dyDescent="0.3">
      <c r="A112" s="19" t="s">
        <v>169</v>
      </c>
      <c r="B112" s="1">
        <v>0.76136363636363658</v>
      </c>
      <c r="C112" s="21">
        <v>0.80555555555555558</v>
      </c>
      <c r="D112" s="21">
        <v>0.76136363636363646</v>
      </c>
      <c r="E112" s="21">
        <v>0.76136363636363646</v>
      </c>
      <c r="F112" s="21">
        <v>0.58333333333333337</v>
      </c>
      <c r="G112" s="21">
        <v>0.58333333333333337</v>
      </c>
      <c r="H112" s="21">
        <v>0.93939393939393945</v>
      </c>
      <c r="I112">
        <v>0.60227272727272729</v>
      </c>
      <c r="J112">
        <v>0.76010101010101006</v>
      </c>
      <c r="K112">
        <v>0.60227272727272729</v>
      </c>
      <c r="L112">
        <v>0.60227272727272729</v>
      </c>
      <c r="M112">
        <v>0.41666666666666669</v>
      </c>
      <c r="N112">
        <v>0.41666666666666669</v>
      </c>
      <c r="O112">
        <v>0.78787878787878785</v>
      </c>
      <c r="P112" s="21">
        <v>0.54924242424242431</v>
      </c>
      <c r="Q112" s="21">
        <v>0.64898989898989901</v>
      </c>
      <c r="R112" s="21">
        <v>0.5492424242424242</v>
      </c>
      <c r="S112" s="21">
        <v>0.54924242424242431</v>
      </c>
      <c r="T112" s="21">
        <v>0.25</v>
      </c>
      <c r="U112" s="21">
        <v>0.25</v>
      </c>
      <c r="V112" s="2">
        <v>0.84848484848484851</v>
      </c>
      <c r="W112" s="1">
        <f>AVERAGE( _xlfn.RANK.AVG(B112,B:B), _xlfn.RANK.AVG(C112, C:C),_xlfn.RANK.AVG(D112, D:D),_xlfn.RANK.AVG(E112, E:E),_xlfn.RANK.AVG(F112, F:F),_xlfn.RANK.AVG(H112, H:H))</f>
        <v>43.416666666666664</v>
      </c>
      <c r="X112">
        <f>AVERAGE(_xlfn.RANK.AVG(I112,I:I), _xlfn.RANK.AVG(J112, J:J),_xlfn.RANK.AVG(K112, K:K),_xlfn.RANK.AVG(L112, L:L),_xlfn.RANK.AVG(M112, M:M),_xlfn.RANK.AVG(O112, O:O))</f>
        <v>96.416666666666671</v>
      </c>
      <c r="Y112">
        <f>AVERAGE(_xlfn.RANK.AVG(P112,P:P), _xlfn.RANK.AVG(Q112, Q:Q),_xlfn.RANK.AVG(R112, R:R),_xlfn.RANK.AVG(S112, S:S),_xlfn.RANK.AVG(T112, T:T),_xlfn.RANK.AVG(V112, V:V))</f>
        <v>92.583333333333329</v>
      </c>
      <c r="Z112" s="2">
        <f>AVERAGE(W112:Y112)</f>
        <v>77.472222222222229</v>
      </c>
      <c r="AA112" s="11">
        <f>_xlfn.RANK.AVG(AB112, AB:AB)</f>
        <v>105</v>
      </c>
      <c r="AB112">
        <f>-1*Y112</f>
        <v>-92.583333333333329</v>
      </c>
      <c r="AC112">
        <f>(0.4*R112)+(0.2*S112)+(0.2*T112)+(0.2*V112)</f>
        <v>0.54924242424242431</v>
      </c>
      <c r="AD112">
        <f>RANK(AC112, AC:AC)</f>
        <v>92</v>
      </c>
      <c r="AE112">
        <f>_xlfn.RANK.AVG(I112,I:I)</f>
        <v>116</v>
      </c>
    </row>
    <row r="113" spans="1:31" s="4" customFormat="1" ht="29.4" thickBot="1" x14ac:dyDescent="0.35">
      <c r="A113" s="20" t="s">
        <v>78</v>
      </c>
      <c r="B113" s="3">
        <v>0.65252525252525262</v>
      </c>
      <c r="C113" s="4">
        <v>0.71717171717171735</v>
      </c>
      <c r="D113" s="4">
        <v>0.63636363636363635</v>
      </c>
      <c r="E113" s="4">
        <v>0.63636363636363635</v>
      </c>
      <c r="F113" s="4">
        <v>0.33333333333333331</v>
      </c>
      <c r="G113" s="4">
        <v>0.33333333333333331</v>
      </c>
      <c r="H113" s="4">
        <v>0.93939393939393945</v>
      </c>
      <c r="I113">
        <v>0.63636363636363646</v>
      </c>
      <c r="J113">
        <v>0.66414141414141414</v>
      </c>
      <c r="K113">
        <v>0.63636363636363635</v>
      </c>
      <c r="L113">
        <v>0.63636363636363635</v>
      </c>
      <c r="M113">
        <v>0.33333333333333331</v>
      </c>
      <c r="N113">
        <v>0.33333333333333331</v>
      </c>
      <c r="O113">
        <v>0.93939393939393945</v>
      </c>
      <c r="P113" s="4">
        <v>0.59949494949494953</v>
      </c>
      <c r="Q113" s="4">
        <v>0.61868686868686873</v>
      </c>
      <c r="R113" s="4">
        <v>0.59469696969696972</v>
      </c>
      <c r="S113" s="4">
        <v>0.59469696969696972</v>
      </c>
      <c r="T113" s="4">
        <v>0.25</v>
      </c>
      <c r="U113" s="4">
        <v>0.25</v>
      </c>
      <c r="V113" s="5">
        <v>0.93939393939393945</v>
      </c>
      <c r="W113" s="1">
        <f>AVERAGE( _xlfn.RANK.AVG(B113,B:B), _xlfn.RANK.AVG(C113, C:C),_xlfn.RANK.AVG(D113, D:D),_xlfn.RANK.AVG(E113, E:E),_xlfn.RANK.AVG(F113, F:F),_xlfn.RANK.AVG(H113, H:H))</f>
        <v>107.58333333333333</v>
      </c>
      <c r="X113">
        <f>AVERAGE(_xlfn.RANK.AVG(I113,I:I), _xlfn.RANK.AVG(J113, J:J),_xlfn.RANK.AVG(K113, K:K),_xlfn.RANK.AVG(L113, L:L),_xlfn.RANK.AVG(M113, M:M),_xlfn.RANK.AVG(O113, O:O))</f>
        <v>96.5</v>
      </c>
      <c r="Y113">
        <f>AVERAGE(_xlfn.RANK.AVG(P113,P:P), _xlfn.RANK.AVG(Q113, Q:Q),_xlfn.RANK.AVG(R113, R:R),_xlfn.RANK.AVG(S113, S:S),_xlfn.RANK.AVG(T113, T:T),_xlfn.RANK.AVG(V113, V:V))</f>
        <v>77.083333333333329</v>
      </c>
      <c r="Z113" s="2">
        <f>AVERAGE(W113:Y113)</f>
        <v>93.722222222222214</v>
      </c>
      <c r="AA113" s="11">
        <f>_xlfn.RANK.AVG(AB113, AB:AB)</f>
        <v>78</v>
      </c>
      <c r="AB113">
        <f>-1*Y113</f>
        <v>-77.083333333333329</v>
      </c>
      <c r="AC113">
        <f>(0.4*R113)+(0.2*S113)+(0.2*T113)+(0.2*V113)</f>
        <v>0.59469696969696972</v>
      </c>
      <c r="AD113">
        <f>RANK(AC113, AC:AC)</f>
        <v>67</v>
      </c>
      <c r="AE113">
        <f>_xlfn.RANK.AVG(I113,I:I)</f>
        <v>98.5</v>
      </c>
    </row>
    <row r="114" spans="1:31" s="7" customFormat="1" x14ac:dyDescent="0.3">
      <c r="A114" s="18" t="s">
        <v>21</v>
      </c>
      <c r="B114" s="6">
        <v>0.6166666666666667</v>
      </c>
      <c r="C114" s="7">
        <v>0.70454545454545459</v>
      </c>
      <c r="D114" s="7">
        <v>0.59469696969696972</v>
      </c>
      <c r="E114" s="7">
        <v>0.59469696969696972</v>
      </c>
      <c r="F114" s="7">
        <v>0.25</v>
      </c>
      <c r="G114" s="7">
        <v>0.25</v>
      </c>
      <c r="H114" s="7">
        <v>0.93939393939393945</v>
      </c>
      <c r="I114">
        <v>0.62121212121212122</v>
      </c>
      <c r="J114">
        <v>0.71212121212121215</v>
      </c>
      <c r="K114">
        <v>0.6212121212121211</v>
      </c>
      <c r="L114">
        <v>0.62121212121212122</v>
      </c>
      <c r="M114">
        <v>0.33333333333333331</v>
      </c>
      <c r="N114">
        <v>0.33333333333333331</v>
      </c>
      <c r="O114">
        <v>0.90909090909090906</v>
      </c>
      <c r="P114" s="7">
        <v>0.52171717171717169</v>
      </c>
      <c r="Q114" s="7">
        <v>0.6237373737373737</v>
      </c>
      <c r="R114" s="7">
        <v>0.49621212121212122</v>
      </c>
      <c r="S114" s="7">
        <v>0.49621212121212122</v>
      </c>
      <c r="T114" s="7">
        <v>8.3333333333333329E-2</v>
      </c>
      <c r="U114" s="7">
        <v>8.3333333333333329E-2</v>
      </c>
      <c r="V114" s="8">
        <v>0.90909090909090906</v>
      </c>
      <c r="W114" s="6">
        <f>AVERAGE( _xlfn.RANK.AVG(B114,B:B), _xlfn.RANK.AVG(C114, C:C),_xlfn.RANK.AVG(D114, D:D),_xlfn.RANK.AVG(E114, E:E),_xlfn.RANK.AVG(F114, F:F),_xlfn.RANK.AVG(H114, H:H))</f>
        <v>118.33333333333333</v>
      </c>
      <c r="X114">
        <f>AVERAGE(_xlfn.RANK.AVG(I114,I:I), _xlfn.RANK.AVG(J114, J:J),_xlfn.RANK.AVG(K114, K:K),_xlfn.RANK.AVG(L114, L:L),_xlfn.RANK.AVG(M114, M:M),_xlfn.RANK.AVG(O114, O:O))</f>
        <v>97</v>
      </c>
      <c r="Y114" s="7">
        <f>AVERAGE(_xlfn.RANK.AVG(P114,P:P), _xlfn.RANK.AVG(Q114, Q:Q),_xlfn.RANK.AVG(R114, R:R),_xlfn.RANK.AVG(S114, S:S),_xlfn.RANK.AVG(T114, T:T),_xlfn.RANK.AVG(V114, V:V))</f>
        <v>119.5</v>
      </c>
      <c r="Z114" s="2">
        <f>AVERAGE(W114:Y114)</f>
        <v>111.6111111111111</v>
      </c>
      <c r="AA114" s="10">
        <f>_xlfn.RANK.AVG(AB114, AB:AB)</f>
        <v>143.5</v>
      </c>
      <c r="AB114">
        <f>-1*Y114</f>
        <v>-119.5</v>
      </c>
      <c r="AC114">
        <f>(0.4*R114)+(0.2*S114)+(0.2*T114)+(0.2*V114)</f>
        <v>0.49621212121212122</v>
      </c>
      <c r="AD114">
        <f>RANK(AC114, AC:AC)</f>
        <v>143</v>
      </c>
      <c r="AE114">
        <f>_xlfn.RANK.AVG(I114,I:I)</f>
        <v>106.5</v>
      </c>
    </row>
    <row r="115" spans="1:31" s="21" customFormat="1" x14ac:dyDescent="0.3">
      <c r="A115" s="19" t="s">
        <v>32</v>
      </c>
      <c r="B115" s="1">
        <v>0.71868686868686882</v>
      </c>
      <c r="C115">
        <v>0.66919191919191912</v>
      </c>
      <c r="D115">
        <v>0.73106060606060608</v>
      </c>
      <c r="E115">
        <v>0.73106060606060608</v>
      </c>
      <c r="F115">
        <v>0.58333333333333337</v>
      </c>
      <c r="G115">
        <v>0.58333333333333337</v>
      </c>
      <c r="H115">
        <v>0.87878787878787878</v>
      </c>
      <c r="I115">
        <v>0.60227272727272729</v>
      </c>
      <c r="J115">
        <v>0.75505050505050508</v>
      </c>
      <c r="K115">
        <v>0.60227272727272729</v>
      </c>
      <c r="L115">
        <v>0.60227272727272729</v>
      </c>
      <c r="M115">
        <v>0.41666666666666669</v>
      </c>
      <c r="N115">
        <v>0.41666666666666669</v>
      </c>
      <c r="O115">
        <v>0.78787878787878785</v>
      </c>
      <c r="P115">
        <v>0.49747474747474751</v>
      </c>
      <c r="Q115">
        <v>0.51767676767676762</v>
      </c>
      <c r="R115">
        <v>0.49242424242424238</v>
      </c>
      <c r="S115">
        <v>0.49242424242424238</v>
      </c>
      <c r="T115">
        <v>0.16666666666666671</v>
      </c>
      <c r="U115">
        <v>0.16666666666666671</v>
      </c>
      <c r="V115" s="2">
        <v>0.81818181818181823</v>
      </c>
      <c r="W115" s="1">
        <f>AVERAGE( _xlfn.RANK.AVG(B115,B:B), _xlfn.RANK.AVG(C115, C:C),_xlfn.RANK.AVG(D115, D:D),_xlfn.RANK.AVG(E115, E:E),_xlfn.RANK.AVG(F115, F:F),_xlfn.RANK.AVG(H115, H:H))</f>
        <v>83</v>
      </c>
      <c r="X115">
        <f>AVERAGE(_xlfn.RANK.AVG(I115,I:I), _xlfn.RANK.AVG(J115, J:J),_xlfn.RANK.AVG(K115, K:K),_xlfn.RANK.AVG(L115, L:L),_xlfn.RANK.AVG(M115, M:M),_xlfn.RANK.AVG(O115, O:O))</f>
        <v>97</v>
      </c>
      <c r="Y115">
        <f>AVERAGE(_xlfn.RANK.AVG(P115,P:P), _xlfn.RANK.AVG(Q115, Q:Q),_xlfn.RANK.AVG(R115, R:R),_xlfn.RANK.AVG(S115, S:S),_xlfn.RANK.AVG(T115, T:T),_xlfn.RANK.AVG(V115, V:V))</f>
        <v>130.33333333333334</v>
      </c>
      <c r="Z115" s="2">
        <f>AVERAGE(W115:Y115)</f>
        <v>103.44444444444446</v>
      </c>
      <c r="AA115" s="11">
        <f>_xlfn.RANK.AVG(AB115, AB:AB)</f>
        <v>148</v>
      </c>
      <c r="AB115">
        <f>-1*Y115</f>
        <v>-130.33333333333334</v>
      </c>
      <c r="AC115">
        <f>(0.4*R115)+(0.2*S115)+(0.2*T115)+(0.2*V115)</f>
        <v>0.49242424242424243</v>
      </c>
      <c r="AD115">
        <f>RANK(AC115, AC:AC)</f>
        <v>145</v>
      </c>
      <c r="AE115">
        <f>_xlfn.RANK.AVG(I115,I:I)</f>
        <v>116</v>
      </c>
    </row>
    <row r="116" spans="1:31" s="21" customFormat="1" x14ac:dyDescent="0.3">
      <c r="A116" s="19" t="s">
        <v>51</v>
      </c>
      <c r="B116" s="1">
        <v>0.695959595959596</v>
      </c>
      <c r="C116">
        <v>0.70707070707070707</v>
      </c>
      <c r="D116">
        <v>0.69318181818181823</v>
      </c>
      <c r="E116">
        <v>0.69318181818181823</v>
      </c>
      <c r="F116">
        <v>0.41666666666666669</v>
      </c>
      <c r="G116">
        <v>0.41666666666666669</v>
      </c>
      <c r="H116">
        <v>0.96969696969696972</v>
      </c>
      <c r="I116">
        <v>0.62121212121212122</v>
      </c>
      <c r="J116">
        <v>0.68686868686868685</v>
      </c>
      <c r="K116">
        <v>0.6212121212121211</v>
      </c>
      <c r="L116">
        <v>0.62121212121212122</v>
      </c>
      <c r="M116">
        <v>0.33333333333333331</v>
      </c>
      <c r="N116">
        <v>0.33333333333333331</v>
      </c>
      <c r="O116">
        <v>0.90909090909090906</v>
      </c>
      <c r="P116">
        <v>0.55252525252525253</v>
      </c>
      <c r="Q116">
        <v>0.59595959595959591</v>
      </c>
      <c r="R116">
        <v>0.54166666666666663</v>
      </c>
      <c r="S116">
        <v>0.54166666666666663</v>
      </c>
      <c r="T116">
        <v>8.3333333333333329E-2</v>
      </c>
      <c r="U116">
        <v>8.3333333333333329E-2</v>
      </c>
      <c r="V116" s="2">
        <v>1</v>
      </c>
      <c r="W116" s="1">
        <f>AVERAGE( _xlfn.RANK.AVG(B116,B:B), _xlfn.RANK.AVG(C116, C:C),_xlfn.RANK.AVG(D116, D:D),_xlfn.RANK.AVG(E116, E:E),_xlfn.RANK.AVG(F116, F:F),_xlfn.RANK.AVG(H116, H:H))</f>
        <v>90.583333333333329</v>
      </c>
      <c r="X116">
        <f>AVERAGE(_xlfn.RANK.AVG(I116,I:I), _xlfn.RANK.AVG(J116, J:J),_xlfn.RANK.AVG(K116, K:K),_xlfn.RANK.AVG(L116, L:L),_xlfn.RANK.AVG(M116, M:M),_xlfn.RANK.AVG(O116, O:O))</f>
        <v>100.66666666666667</v>
      </c>
      <c r="Y116">
        <f>AVERAGE(_xlfn.RANK.AVG(P116,P:P), _xlfn.RANK.AVG(Q116, Q:Q),_xlfn.RANK.AVG(R116, R:R),_xlfn.RANK.AVG(S116, S:S),_xlfn.RANK.AVG(T116, T:T),_xlfn.RANK.AVG(V116, V:V))</f>
        <v>93.25</v>
      </c>
      <c r="Z116" s="2">
        <f>AVERAGE(W116:Y116)</f>
        <v>94.833333333333329</v>
      </c>
      <c r="AA116" s="11">
        <f>_xlfn.RANK.AVG(AB116, AB:AB)</f>
        <v>107</v>
      </c>
      <c r="AB116">
        <f>-1*Y116</f>
        <v>-93.25</v>
      </c>
      <c r="AC116">
        <f>(0.4*R116)+(0.2*S116)+(0.2*T116)+(0.2*V116)</f>
        <v>0.54166666666666674</v>
      </c>
      <c r="AD116">
        <f>RANK(AC116, AC:AC)</f>
        <v>93</v>
      </c>
      <c r="AE116">
        <f>_xlfn.RANK.AVG(I116,I:I)</f>
        <v>106.5</v>
      </c>
    </row>
    <row r="117" spans="1:31" s="21" customFormat="1" x14ac:dyDescent="0.3">
      <c r="A117" s="19" t="s">
        <v>122</v>
      </c>
      <c r="B117" s="1">
        <v>0.7007575757575758</v>
      </c>
      <c r="C117" s="21">
        <v>0.68181818181818188</v>
      </c>
      <c r="D117" s="21">
        <v>0.70075757575757569</v>
      </c>
      <c r="E117" s="21">
        <v>0.7007575757575758</v>
      </c>
      <c r="F117" s="21">
        <v>0.58333333333333337</v>
      </c>
      <c r="G117" s="21">
        <v>0.58333333333333337</v>
      </c>
      <c r="H117" s="21">
        <v>0.81818181818181823</v>
      </c>
      <c r="I117">
        <v>0.62878787878787867</v>
      </c>
      <c r="J117">
        <v>0.68181818181818188</v>
      </c>
      <c r="K117">
        <v>0.62878787878787867</v>
      </c>
      <c r="L117">
        <v>0.62878787878787878</v>
      </c>
      <c r="M117">
        <v>0.5</v>
      </c>
      <c r="N117">
        <v>0.5</v>
      </c>
      <c r="O117">
        <v>0.75757575757575757</v>
      </c>
      <c r="P117" s="21">
        <v>0.56060606060606055</v>
      </c>
      <c r="Q117" s="21">
        <v>0.51010101010101017</v>
      </c>
      <c r="R117" s="21">
        <v>0.56060606060606055</v>
      </c>
      <c r="S117" s="21">
        <v>0.56060606060606055</v>
      </c>
      <c r="T117" s="21">
        <v>0.33333333333333331</v>
      </c>
      <c r="U117" s="21">
        <v>0.33333333333333331</v>
      </c>
      <c r="V117" s="2">
        <v>0.78787878787878785</v>
      </c>
      <c r="W117" s="1">
        <f>AVERAGE( _xlfn.RANK.AVG(B117,B:B), _xlfn.RANK.AVG(C117, C:C),_xlfn.RANK.AVG(D117, D:D),_xlfn.RANK.AVG(E117, E:E),_xlfn.RANK.AVG(F117, F:F),_xlfn.RANK.AVG(H117, H:H))</f>
        <v>94.833333333333329</v>
      </c>
      <c r="X117">
        <f>AVERAGE(_xlfn.RANK.AVG(I117,I:I), _xlfn.RANK.AVG(J117, J:J),_xlfn.RANK.AVG(K117, K:K),_xlfn.RANK.AVG(L117, L:L),_xlfn.RANK.AVG(M117, M:M),_xlfn.RANK.AVG(O117, O:O))</f>
        <v>101.16666666666667</v>
      </c>
      <c r="Y117" s="21">
        <f>AVERAGE(_xlfn.RANK.AVG(P117,P:P), _xlfn.RANK.AVG(Q117, Q:Q),_xlfn.RANK.AVG(R117, R:R),_xlfn.RANK.AVG(S117, S:S),_xlfn.RANK.AVG(T117, T:T),_xlfn.RANK.AVG(V117, V:V))</f>
        <v>98.916666666666671</v>
      </c>
      <c r="Z117" s="2">
        <f>AVERAGE(W117:Y117)</f>
        <v>98.305555555555557</v>
      </c>
      <c r="AA117" s="11">
        <f>_xlfn.RANK.AVG(AB117, AB:AB)</f>
        <v>113</v>
      </c>
      <c r="AB117">
        <f>-1*Y117</f>
        <v>-98.916666666666671</v>
      </c>
      <c r="AC117">
        <f>(0.4*R117)+(0.2*S117)+(0.2*T117)+(0.2*V117)</f>
        <v>0.56060606060606055</v>
      </c>
      <c r="AD117">
        <f>RANK(AC117, AC:AC)</f>
        <v>89</v>
      </c>
      <c r="AE117">
        <f>_xlfn.RANK.AVG(I117,I:I)</f>
        <v>102</v>
      </c>
    </row>
    <row r="118" spans="1:31" s="21" customFormat="1" ht="28.8" x14ac:dyDescent="0.3">
      <c r="A118" s="19" t="s">
        <v>109</v>
      </c>
      <c r="B118" s="1">
        <v>0.58333333333333337</v>
      </c>
      <c r="C118" s="21">
        <v>0.73484848484848486</v>
      </c>
      <c r="D118" s="21">
        <v>0.58333333333333337</v>
      </c>
      <c r="E118" s="21">
        <v>0.58333333333333337</v>
      </c>
      <c r="F118" s="21">
        <v>0.16666666666666671</v>
      </c>
      <c r="G118" s="21">
        <v>0.16666666666666671</v>
      </c>
      <c r="H118" s="21">
        <v>1</v>
      </c>
      <c r="I118">
        <v>0.54166666666666674</v>
      </c>
      <c r="J118">
        <v>0.75505050505050497</v>
      </c>
      <c r="K118">
        <v>0.54166666666666663</v>
      </c>
      <c r="L118">
        <v>0.54166666666666663</v>
      </c>
      <c r="M118">
        <v>8.3333333333333329E-2</v>
      </c>
      <c r="N118">
        <v>8.3333333333333329E-2</v>
      </c>
      <c r="O118">
        <v>1</v>
      </c>
      <c r="P118" s="21">
        <v>0.54166666666666674</v>
      </c>
      <c r="Q118" s="21">
        <v>0.71464646464646464</v>
      </c>
      <c r="R118" s="21">
        <v>0.54166666666666663</v>
      </c>
      <c r="S118" s="21">
        <v>0.54166666666666663</v>
      </c>
      <c r="T118" s="21">
        <v>8.3333333333333329E-2</v>
      </c>
      <c r="U118" s="21">
        <v>8.3333333333333329E-2</v>
      </c>
      <c r="V118" s="2">
        <v>1</v>
      </c>
      <c r="W118" s="1">
        <f>AVERAGE( _xlfn.RANK.AVG(B118,B:B), _xlfn.RANK.AVG(C118, C:C),_xlfn.RANK.AVG(D118, D:D),_xlfn.RANK.AVG(E118, E:E),_xlfn.RANK.AVG(F118, F:F),_xlfn.RANK.AVG(H118, H:H))</f>
        <v>111.5</v>
      </c>
      <c r="X118">
        <f>AVERAGE(_xlfn.RANK.AVG(I118,I:I), _xlfn.RANK.AVG(J118, J:J),_xlfn.RANK.AVG(K118, K:K),_xlfn.RANK.AVG(L118, L:L),_xlfn.RANK.AVG(M118, M:M),_xlfn.RANK.AVG(O118, O:O))</f>
        <v>105.08333333333333</v>
      </c>
      <c r="Y118">
        <f>AVERAGE(_xlfn.RANK.AVG(P118,P:P), _xlfn.RANK.AVG(Q118, Q:Q),_xlfn.RANK.AVG(R118, R:R),_xlfn.RANK.AVG(S118, S:S),_xlfn.RANK.AVG(T118, T:T),_xlfn.RANK.AVG(V118, V:V))</f>
        <v>84</v>
      </c>
      <c r="Z118" s="2">
        <f>AVERAGE(W118:Y118)</f>
        <v>100.19444444444444</v>
      </c>
      <c r="AA118" s="11">
        <f>_xlfn.RANK.AVG(AB118, AB:AB)</f>
        <v>92.5</v>
      </c>
      <c r="AB118">
        <f>-1*Y118</f>
        <v>-84</v>
      </c>
      <c r="AC118">
        <f>(0.4*R118)+(0.2*S118)+(0.2*T118)+(0.2*V118)</f>
        <v>0.54166666666666674</v>
      </c>
      <c r="AD118">
        <f>RANK(AC118, AC:AC)</f>
        <v>93</v>
      </c>
      <c r="AE118">
        <f>_xlfn.RANK.AVG(I118,I:I)</f>
        <v>142</v>
      </c>
    </row>
    <row r="119" spans="1:31" s="21" customFormat="1" ht="28.8" x14ac:dyDescent="0.3">
      <c r="A119" s="19" t="s">
        <v>127</v>
      </c>
      <c r="B119" s="1">
        <v>0.58333333333333337</v>
      </c>
      <c r="C119" s="21">
        <v>0.77777777777777768</v>
      </c>
      <c r="D119" s="21">
        <v>0.58333333333333337</v>
      </c>
      <c r="E119" s="21">
        <v>0.58333333333333337</v>
      </c>
      <c r="F119" s="21">
        <v>0.16666666666666671</v>
      </c>
      <c r="G119" s="21">
        <v>0.16666666666666671</v>
      </c>
      <c r="H119" s="21">
        <v>1</v>
      </c>
      <c r="I119">
        <v>0.54166666666666674</v>
      </c>
      <c r="J119">
        <v>0.75505050505050497</v>
      </c>
      <c r="K119">
        <v>0.54166666666666663</v>
      </c>
      <c r="L119">
        <v>0.54166666666666663</v>
      </c>
      <c r="M119">
        <v>8.3333333333333329E-2</v>
      </c>
      <c r="N119">
        <v>8.3333333333333329E-2</v>
      </c>
      <c r="O119">
        <v>1</v>
      </c>
      <c r="P119" s="21">
        <v>0.54166666666666674</v>
      </c>
      <c r="Q119" s="21">
        <v>0.68181818181818188</v>
      </c>
      <c r="R119" s="21">
        <v>0.54166666666666663</v>
      </c>
      <c r="S119" s="21">
        <v>0.54166666666666663</v>
      </c>
      <c r="T119" s="21">
        <v>8.3333333333333329E-2</v>
      </c>
      <c r="U119" s="21">
        <v>8.3333333333333329E-2</v>
      </c>
      <c r="V119" s="2">
        <v>1</v>
      </c>
      <c r="W119" s="1">
        <f>AVERAGE( _xlfn.RANK.AVG(B119,B:B), _xlfn.RANK.AVG(C119, C:C),_xlfn.RANK.AVG(D119, D:D),_xlfn.RANK.AVG(E119, E:E),_xlfn.RANK.AVG(F119, F:F),_xlfn.RANK.AVG(H119, H:H))</f>
        <v>103.16666666666667</v>
      </c>
      <c r="X119">
        <f>AVERAGE(_xlfn.RANK.AVG(I119,I:I), _xlfn.RANK.AVG(J119, J:J),_xlfn.RANK.AVG(K119, K:K),_xlfn.RANK.AVG(L119, L:L),_xlfn.RANK.AVG(M119, M:M),_xlfn.RANK.AVG(O119, O:O))</f>
        <v>105.08333333333333</v>
      </c>
      <c r="Y119">
        <f>AVERAGE(_xlfn.RANK.AVG(P119,P:P), _xlfn.RANK.AVG(Q119, Q:Q),_xlfn.RANK.AVG(R119, R:R),_xlfn.RANK.AVG(S119, S:S),_xlfn.RANK.AVG(T119, T:T),_xlfn.RANK.AVG(V119, V:V))</f>
        <v>86.583333333333329</v>
      </c>
      <c r="Z119" s="2">
        <f>AVERAGE(W119:Y119)</f>
        <v>98.277777777777771</v>
      </c>
      <c r="AA119" s="11">
        <f>_xlfn.RANK.AVG(AB119, AB:AB)</f>
        <v>99</v>
      </c>
      <c r="AB119">
        <f>-1*Y119</f>
        <v>-86.583333333333329</v>
      </c>
      <c r="AC119">
        <f>(0.4*R119)+(0.2*S119)+(0.2*T119)+(0.2*V119)</f>
        <v>0.54166666666666674</v>
      </c>
      <c r="AD119">
        <f>RANK(AC119, AC:AC)</f>
        <v>93</v>
      </c>
      <c r="AE119">
        <f>_xlfn.RANK.AVG(I119,I:I)</f>
        <v>142</v>
      </c>
    </row>
    <row r="120" spans="1:31" s="21" customFormat="1" x14ac:dyDescent="0.3">
      <c r="A120" s="19" t="s">
        <v>161</v>
      </c>
      <c r="B120" s="1">
        <v>0.66666666666666663</v>
      </c>
      <c r="C120" s="21">
        <v>0.65909090909090917</v>
      </c>
      <c r="D120" s="21">
        <v>0.66666666666666663</v>
      </c>
      <c r="E120" s="21">
        <v>0.66666666666666663</v>
      </c>
      <c r="F120" s="21">
        <v>0.33333333333333331</v>
      </c>
      <c r="G120" s="21">
        <v>0.33333333333333331</v>
      </c>
      <c r="H120" s="21">
        <v>1</v>
      </c>
      <c r="I120">
        <v>0.60984848484848486</v>
      </c>
      <c r="J120">
        <v>0.62878787878787878</v>
      </c>
      <c r="K120">
        <v>0.60984848484848486</v>
      </c>
      <c r="L120">
        <v>0.60984848484848486</v>
      </c>
      <c r="M120">
        <v>0.25</v>
      </c>
      <c r="N120">
        <v>0.25</v>
      </c>
      <c r="O120">
        <v>0.96969696969696972</v>
      </c>
      <c r="P120" s="21">
        <v>0.54166666666666674</v>
      </c>
      <c r="Q120" s="21">
        <v>0.72979797979797978</v>
      </c>
      <c r="R120" s="21">
        <v>0.54166666666666663</v>
      </c>
      <c r="S120" s="21">
        <v>0.54166666666666663</v>
      </c>
      <c r="T120" s="21">
        <v>8.3333333333333329E-2</v>
      </c>
      <c r="U120" s="21">
        <v>8.3333333333333329E-2</v>
      </c>
      <c r="V120" s="2">
        <v>1</v>
      </c>
      <c r="W120" s="1">
        <f>AVERAGE( _xlfn.RANK.AVG(B120,B:B), _xlfn.RANK.AVG(C120, C:C),_xlfn.RANK.AVG(D120, D:D),_xlfn.RANK.AVG(E120, E:E),_xlfn.RANK.AVG(F120, F:F),_xlfn.RANK.AVG(H120, H:H))</f>
        <v>99.916666666666671</v>
      </c>
      <c r="X120">
        <f>AVERAGE(_xlfn.RANK.AVG(I120,I:I), _xlfn.RANK.AVG(J120, J:J),_xlfn.RANK.AVG(K120, K:K),_xlfn.RANK.AVG(L120, L:L),_xlfn.RANK.AVG(M120, M:M),_xlfn.RANK.AVG(O120, O:O))</f>
        <v>105.33333333333333</v>
      </c>
      <c r="Y120">
        <f>AVERAGE(_xlfn.RANK.AVG(P120,P:P), _xlfn.RANK.AVG(Q120, Q:Q),_xlfn.RANK.AVG(R120, R:R),_xlfn.RANK.AVG(S120, S:S),_xlfn.RANK.AVG(T120, T:T),_xlfn.RANK.AVG(V120, V:V))</f>
        <v>81.333333333333329</v>
      </c>
      <c r="Z120" s="2">
        <f>AVERAGE(W120:Y120)</f>
        <v>95.527777777777771</v>
      </c>
      <c r="AA120" s="11">
        <f>_xlfn.RANK.AVG(AB120, AB:AB)</f>
        <v>86</v>
      </c>
      <c r="AB120">
        <f>-1*Y120</f>
        <v>-81.333333333333329</v>
      </c>
      <c r="AC120">
        <f>(0.4*R120)+(0.2*S120)+(0.2*T120)+(0.2*V120)</f>
        <v>0.54166666666666674</v>
      </c>
      <c r="AD120">
        <f>RANK(AC120, AC:AC)</f>
        <v>93</v>
      </c>
      <c r="AE120">
        <f>_xlfn.RANK.AVG(I120,I:I)</f>
        <v>111.5</v>
      </c>
    </row>
    <row r="121" spans="1:31" s="21" customFormat="1" x14ac:dyDescent="0.3">
      <c r="A121" s="19" t="s">
        <v>47</v>
      </c>
      <c r="B121" s="1">
        <v>0.59242424242424241</v>
      </c>
      <c r="C121">
        <v>0.62878787878787878</v>
      </c>
      <c r="D121">
        <v>0.58333333333333337</v>
      </c>
      <c r="E121">
        <v>0.58333333333333337</v>
      </c>
      <c r="F121">
        <v>0.16666666666666671</v>
      </c>
      <c r="G121">
        <v>0.16666666666666671</v>
      </c>
      <c r="H121">
        <v>1</v>
      </c>
      <c r="I121">
        <v>0.58333333333333337</v>
      </c>
      <c r="J121">
        <v>0.68939393939393945</v>
      </c>
      <c r="K121">
        <v>0.58333333333333337</v>
      </c>
      <c r="L121">
        <v>0.58333333333333337</v>
      </c>
      <c r="M121">
        <v>0.16666666666666671</v>
      </c>
      <c r="N121">
        <v>0.16666666666666671</v>
      </c>
      <c r="O121">
        <v>1</v>
      </c>
      <c r="P121">
        <v>0.54696969696969699</v>
      </c>
      <c r="Q121">
        <v>0.68939393939393945</v>
      </c>
      <c r="R121">
        <v>0.51136363636363635</v>
      </c>
      <c r="S121">
        <v>0.51136363636363635</v>
      </c>
      <c r="T121">
        <v>8.3333333333333329E-2</v>
      </c>
      <c r="U121">
        <v>8.3333333333333329E-2</v>
      </c>
      <c r="V121" s="2">
        <v>0.93939393939393945</v>
      </c>
      <c r="W121" s="1">
        <f>AVERAGE( _xlfn.RANK.AVG(B121,B:B), _xlfn.RANK.AVG(C121, C:C),_xlfn.RANK.AVG(D121, D:D),_xlfn.RANK.AVG(E121, E:E),_xlfn.RANK.AVG(F121, F:F),_xlfn.RANK.AVG(H121, H:H))</f>
        <v>120.25</v>
      </c>
      <c r="X121">
        <f>AVERAGE(_xlfn.RANK.AVG(I121,I:I), _xlfn.RANK.AVG(J121, J:J),_xlfn.RANK.AVG(K121, K:K),_xlfn.RANK.AVG(L121, L:L),_xlfn.RANK.AVG(M121, M:M),_xlfn.RANK.AVG(O121, O:O))</f>
        <v>106.08333333333333</v>
      </c>
      <c r="Y121">
        <f>AVERAGE(_xlfn.RANK.AVG(P121,P:P), _xlfn.RANK.AVG(Q121, Q:Q),_xlfn.RANK.AVG(R121, R:R),_xlfn.RANK.AVG(S121, S:S),_xlfn.RANK.AVG(T121, T:T),_xlfn.RANK.AVG(V121, V:V))</f>
        <v>99.166666666666671</v>
      </c>
      <c r="Z121" s="2">
        <f>AVERAGE(W121:Y121)</f>
        <v>108.5</v>
      </c>
      <c r="AA121" s="11">
        <f>_xlfn.RANK.AVG(AB121, AB:AB)</f>
        <v>114</v>
      </c>
      <c r="AB121">
        <f>-1*Y121</f>
        <v>-99.166666666666671</v>
      </c>
      <c r="AC121">
        <f>(0.4*R121)+(0.2*S121)+(0.2*T121)+(0.2*V121)</f>
        <v>0.51136363636363635</v>
      </c>
      <c r="AD121">
        <f>RANK(AC121, AC:AC)</f>
        <v>122</v>
      </c>
      <c r="AE121">
        <f>_xlfn.RANK.AVG(I121,I:I)</f>
        <v>125.5</v>
      </c>
    </row>
    <row r="122" spans="1:31" s="21" customFormat="1" x14ac:dyDescent="0.3">
      <c r="A122" s="19" t="s">
        <v>119</v>
      </c>
      <c r="B122" s="1">
        <v>0.66666666666666663</v>
      </c>
      <c r="C122" s="21">
        <v>0.67171717171717171</v>
      </c>
      <c r="D122" s="21">
        <v>0.66666666666666663</v>
      </c>
      <c r="E122" s="21">
        <v>0.66666666666666663</v>
      </c>
      <c r="F122" s="21">
        <v>0.33333333333333331</v>
      </c>
      <c r="G122" s="21">
        <v>0.33333333333333331</v>
      </c>
      <c r="H122" s="21">
        <v>1</v>
      </c>
      <c r="I122">
        <v>0.60984848484848486</v>
      </c>
      <c r="J122">
        <v>0.60606060606060597</v>
      </c>
      <c r="K122">
        <v>0.60984848484848486</v>
      </c>
      <c r="L122">
        <v>0.60984848484848486</v>
      </c>
      <c r="M122">
        <v>0.25</v>
      </c>
      <c r="N122">
        <v>0.25</v>
      </c>
      <c r="O122">
        <v>0.96969696969696972</v>
      </c>
      <c r="P122" s="21">
        <v>0.52272727272727271</v>
      </c>
      <c r="Q122" s="21">
        <v>0.48232323232323232</v>
      </c>
      <c r="R122" s="21">
        <v>0.52272727272727271</v>
      </c>
      <c r="S122" s="21">
        <v>0.52272727272727271</v>
      </c>
      <c r="T122" s="21">
        <v>0.16666666666666671</v>
      </c>
      <c r="U122" s="21">
        <v>0.16666666666666671</v>
      </c>
      <c r="V122" s="2">
        <v>0.87878787878787878</v>
      </c>
      <c r="W122" s="1">
        <f>AVERAGE( _xlfn.RANK.AVG(B122,B:B), _xlfn.RANK.AVG(C122, C:C),_xlfn.RANK.AVG(D122, D:D),_xlfn.RANK.AVG(E122, E:E),_xlfn.RANK.AVG(F122, F:F),_xlfn.RANK.AVG(H122, H:H))</f>
        <v>99</v>
      </c>
      <c r="X122">
        <f>AVERAGE(_xlfn.RANK.AVG(I122,I:I), _xlfn.RANK.AVG(J122, J:J),_xlfn.RANK.AVG(K122, K:K),_xlfn.RANK.AVG(L122, L:L),_xlfn.RANK.AVG(M122, M:M),_xlfn.RANK.AVG(O122, O:O))</f>
        <v>106.08333333333333</v>
      </c>
      <c r="Y122">
        <f>AVERAGE(_xlfn.RANK.AVG(P122,P:P), _xlfn.RANK.AVG(Q122, Q:Q),_xlfn.RANK.AVG(R122, R:R),_xlfn.RANK.AVG(S122, S:S),_xlfn.RANK.AVG(T122, T:T),_xlfn.RANK.AVG(V122, V:V))</f>
        <v>117.16666666666667</v>
      </c>
      <c r="Z122" s="2">
        <f>AVERAGE(W122:Y122)</f>
        <v>107.41666666666667</v>
      </c>
      <c r="AA122" s="11">
        <f>_xlfn.RANK.AVG(AB122, AB:AB)</f>
        <v>134</v>
      </c>
      <c r="AB122">
        <f>-1*Y122</f>
        <v>-117.16666666666667</v>
      </c>
      <c r="AC122">
        <f>(0.4*R122)+(0.2*S122)+(0.2*T122)+(0.2*V122)</f>
        <v>0.52272727272727271</v>
      </c>
      <c r="AD122">
        <f>RANK(AC122, AC:AC)</f>
        <v>120</v>
      </c>
      <c r="AE122">
        <f>_xlfn.RANK.AVG(I122,I:I)</f>
        <v>111.5</v>
      </c>
    </row>
    <row r="123" spans="1:31" s="21" customFormat="1" ht="28.8" x14ac:dyDescent="0.3">
      <c r="A123" s="19" t="s">
        <v>151</v>
      </c>
      <c r="B123" s="1">
        <v>0.625</v>
      </c>
      <c r="C123" s="21">
        <v>0.67424242424242431</v>
      </c>
      <c r="D123" s="21">
        <v>0.625</v>
      </c>
      <c r="E123" s="21">
        <v>0.625</v>
      </c>
      <c r="F123" s="21">
        <v>0.25</v>
      </c>
      <c r="G123" s="21">
        <v>0.25</v>
      </c>
      <c r="H123" s="21">
        <v>1</v>
      </c>
      <c r="I123">
        <v>0.58333333333333337</v>
      </c>
      <c r="J123">
        <v>0.65909090909090917</v>
      </c>
      <c r="K123">
        <v>0.58333333333333337</v>
      </c>
      <c r="L123">
        <v>0.58333333333333337</v>
      </c>
      <c r="M123">
        <v>0.16666666666666671</v>
      </c>
      <c r="N123">
        <v>0.16666666666666671</v>
      </c>
      <c r="O123">
        <v>1</v>
      </c>
      <c r="P123" s="21">
        <v>0.54166666666666674</v>
      </c>
      <c r="Q123" s="21">
        <v>0.5732323232323232</v>
      </c>
      <c r="R123" s="21">
        <v>0.54166666666666663</v>
      </c>
      <c r="S123" s="21">
        <v>0.54166666666666663</v>
      </c>
      <c r="T123" s="21">
        <v>8.3333333333333329E-2</v>
      </c>
      <c r="U123" s="21">
        <v>8.3333333333333329E-2</v>
      </c>
      <c r="V123" s="2">
        <v>1</v>
      </c>
      <c r="W123" s="1">
        <f>AVERAGE( _xlfn.RANK.AVG(B123,B:B), _xlfn.RANK.AVG(C123, C:C),_xlfn.RANK.AVG(D123, D:D),_xlfn.RANK.AVG(E123, E:E),_xlfn.RANK.AVG(F123, F:F),_xlfn.RANK.AVG(H123, H:H))</f>
        <v>111.5</v>
      </c>
      <c r="X123">
        <f>AVERAGE(_xlfn.RANK.AVG(I123,I:I), _xlfn.RANK.AVG(J123, J:J),_xlfn.RANK.AVG(K123, K:K),_xlfn.RANK.AVG(L123, L:L),_xlfn.RANK.AVG(M123, M:M),_xlfn.RANK.AVG(O123, O:O))</f>
        <v>108.33333333333333</v>
      </c>
      <c r="Y123">
        <f>AVERAGE(_xlfn.RANK.AVG(P123,P:P), _xlfn.RANK.AVG(Q123, Q:Q),_xlfn.RANK.AVG(R123, R:R),_xlfn.RANK.AVG(S123, S:S),_xlfn.RANK.AVG(T123, T:T),_xlfn.RANK.AVG(V123, V:V))</f>
        <v>96.75</v>
      </c>
      <c r="Z123" s="2">
        <f>AVERAGE(W123:Y123)</f>
        <v>105.52777777777777</v>
      </c>
      <c r="AA123" s="11">
        <f>_xlfn.RANK.AVG(AB123, AB:AB)</f>
        <v>110</v>
      </c>
      <c r="AB123">
        <f>-1*Y123</f>
        <v>-96.75</v>
      </c>
      <c r="AC123">
        <f>(0.4*R123)+(0.2*S123)+(0.2*T123)+(0.2*V123)</f>
        <v>0.54166666666666674</v>
      </c>
      <c r="AD123">
        <f>RANK(AC123, AC:AC)</f>
        <v>93</v>
      </c>
      <c r="AE123">
        <f>_xlfn.RANK.AVG(I123,I:I)</f>
        <v>125.5</v>
      </c>
    </row>
    <row r="124" spans="1:31" s="21" customFormat="1" x14ac:dyDescent="0.3">
      <c r="A124" s="19" t="s">
        <v>35</v>
      </c>
      <c r="B124" s="1">
        <v>0.61212121212121218</v>
      </c>
      <c r="C124">
        <v>0.72727272727272729</v>
      </c>
      <c r="D124">
        <v>0.58333333333333337</v>
      </c>
      <c r="E124">
        <v>0.58333333333333337</v>
      </c>
      <c r="F124">
        <v>0.16666666666666671</v>
      </c>
      <c r="G124">
        <v>0.16666666666666671</v>
      </c>
      <c r="H124">
        <v>1</v>
      </c>
      <c r="I124">
        <v>0.54166666666666674</v>
      </c>
      <c r="J124">
        <v>0.73737373737373735</v>
      </c>
      <c r="K124">
        <v>0.54166666666666663</v>
      </c>
      <c r="L124">
        <v>0.54166666666666663</v>
      </c>
      <c r="M124">
        <v>8.3333333333333329E-2</v>
      </c>
      <c r="N124">
        <v>8.3333333333333329E-2</v>
      </c>
      <c r="O124">
        <v>1</v>
      </c>
      <c r="P124">
        <v>0.55454545454545456</v>
      </c>
      <c r="Q124">
        <v>0.77272727272727271</v>
      </c>
      <c r="R124">
        <v>0.5</v>
      </c>
      <c r="S124">
        <v>0.5</v>
      </c>
      <c r="T124">
        <v>0</v>
      </c>
      <c r="U124">
        <v>0</v>
      </c>
      <c r="V124" s="2">
        <v>1</v>
      </c>
      <c r="W124" s="1">
        <f>AVERAGE( _xlfn.RANK.AVG(B124,B:B), _xlfn.RANK.AVG(C124, C:C),_xlfn.RANK.AVG(D124, D:D),_xlfn.RANK.AVG(E124, E:E),_xlfn.RANK.AVG(F124, F:F),_xlfn.RANK.AVG(H124, H:H))</f>
        <v>112</v>
      </c>
      <c r="X124">
        <f>AVERAGE(_xlfn.RANK.AVG(I124,I:I), _xlfn.RANK.AVG(J124, J:J),_xlfn.RANK.AVG(K124, K:K),_xlfn.RANK.AVG(L124, L:L),_xlfn.RANK.AVG(M124, M:M),_xlfn.RANK.AVG(O124, O:O))</f>
        <v>108.58333333333333</v>
      </c>
      <c r="Y124">
        <f>AVERAGE(_xlfn.RANK.AVG(P124,P:P), _xlfn.RANK.AVG(Q124, Q:Q),_xlfn.RANK.AVG(R124, R:R),_xlfn.RANK.AVG(S124, S:S),_xlfn.RANK.AVG(T124, T:T),_xlfn.RANK.AVG(V124, V:V))</f>
        <v>90.916666666666671</v>
      </c>
      <c r="Z124" s="2">
        <f>AVERAGE(W124:Y124)</f>
        <v>103.83333333333333</v>
      </c>
      <c r="AA124" s="11">
        <f>_xlfn.RANK.AVG(AB124, AB:AB)</f>
        <v>104</v>
      </c>
      <c r="AB124">
        <f>-1*Y124</f>
        <v>-90.916666666666671</v>
      </c>
      <c r="AC124">
        <f>(0.4*R124)+(0.2*S124)+(0.2*T124)+(0.2*V124)</f>
        <v>0.5</v>
      </c>
      <c r="AD124">
        <f>RANK(AC124, AC:AC)</f>
        <v>126</v>
      </c>
      <c r="AE124">
        <f>_xlfn.RANK.AVG(I124,I:I)</f>
        <v>142</v>
      </c>
    </row>
    <row r="125" spans="1:31" s="21" customFormat="1" x14ac:dyDescent="0.3">
      <c r="A125" s="19" t="s">
        <v>20</v>
      </c>
      <c r="B125" s="1">
        <v>0.64974747474747485</v>
      </c>
      <c r="C125">
        <v>0.61237373737373746</v>
      </c>
      <c r="D125">
        <v>0.65909090909090917</v>
      </c>
      <c r="E125">
        <v>0.65909090909090917</v>
      </c>
      <c r="F125">
        <v>0.83333333333333337</v>
      </c>
      <c r="G125">
        <v>0.83333333333333337</v>
      </c>
      <c r="H125">
        <v>0.48484848484848492</v>
      </c>
      <c r="I125">
        <v>0.6022727272727274</v>
      </c>
      <c r="J125">
        <v>0.63005050505050497</v>
      </c>
      <c r="K125">
        <v>0.60227272727272729</v>
      </c>
      <c r="L125">
        <v>0.60227272727272729</v>
      </c>
      <c r="M125">
        <v>0.75</v>
      </c>
      <c r="N125">
        <v>0.75</v>
      </c>
      <c r="O125">
        <v>0.45454545454545447</v>
      </c>
      <c r="P125">
        <v>0.56060606060606066</v>
      </c>
      <c r="Q125">
        <v>0.65151515151515149</v>
      </c>
      <c r="R125">
        <v>0.53787878787878785</v>
      </c>
      <c r="S125">
        <v>0.53787878787878785</v>
      </c>
      <c r="T125">
        <v>0.5</v>
      </c>
      <c r="U125">
        <v>0.5</v>
      </c>
      <c r="V125" s="2">
        <v>0.5757575757575758</v>
      </c>
      <c r="W125" s="1">
        <f>AVERAGE( _xlfn.RANK.AVG(B125,B:B), _xlfn.RANK.AVG(C125, C:C),_xlfn.RANK.AVG(D125, D:D),_xlfn.RANK.AVG(E125, E:E),_xlfn.RANK.AVG(F125, F:F),_xlfn.RANK.AVG(H125, H:H))</f>
        <v>111.83333333333333</v>
      </c>
      <c r="X125">
        <f>AVERAGE(_xlfn.RANK.AVG(I125,I:I), _xlfn.RANK.AVG(J125, J:J),_xlfn.RANK.AVG(K125, K:K),_xlfn.RANK.AVG(L125, L:L),_xlfn.RANK.AVG(M125, M:M),_xlfn.RANK.AVG(O125, O:O))</f>
        <v>109.33333333333333</v>
      </c>
      <c r="Y125">
        <f>AVERAGE(_xlfn.RANK.AVG(P125,P:P), _xlfn.RANK.AVG(Q125, Q:Q),_xlfn.RANK.AVG(R125, R:R),_xlfn.RANK.AVG(S125, S:S),_xlfn.RANK.AVG(T125, T:T),_xlfn.RANK.AVG(V125, V:V))</f>
        <v>96.916666666666671</v>
      </c>
      <c r="Z125" s="2">
        <f>AVERAGE(W125:Y125)</f>
        <v>106.02777777777777</v>
      </c>
      <c r="AA125" s="11">
        <f>_xlfn.RANK.AVG(AB125, AB:AB)</f>
        <v>111</v>
      </c>
      <c r="AB125">
        <f>-1*Y125</f>
        <v>-96.916666666666671</v>
      </c>
      <c r="AC125">
        <f>(0.4*R125)+(0.2*S125)+(0.2*T125)+(0.2*V125)</f>
        <v>0.53787878787878785</v>
      </c>
      <c r="AD125">
        <f>RANK(AC125, AC:AC)</f>
        <v>110</v>
      </c>
      <c r="AE125">
        <f>_xlfn.RANK.AVG(I125,I:I)</f>
        <v>114</v>
      </c>
    </row>
    <row r="126" spans="1:31" s="21" customFormat="1" ht="28.8" x14ac:dyDescent="0.3">
      <c r="A126" s="19" t="s">
        <v>95</v>
      </c>
      <c r="B126" s="1">
        <v>0.54166666666666674</v>
      </c>
      <c r="C126" s="21">
        <v>0.69949494949494939</v>
      </c>
      <c r="D126" s="21">
        <v>0.54166666666666663</v>
      </c>
      <c r="E126" s="21">
        <v>0.54166666666666663</v>
      </c>
      <c r="F126" s="21">
        <v>8.3333333333333329E-2</v>
      </c>
      <c r="G126" s="21">
        <v>8.3333333333333329E-2</v>
      </c>
      <c r="H126" s="21">
        <v>1</v>
      </c>
      <c r="I126">
        <v>0.54166666666666674</v>
      </c>
      <c r="J126">
        <v>0.72474747474747481</v>
      </c>
      <c r="K126">
        <v>0.54166666666666663</v>
      </c>
      <c r="L126">
        <v>0.54166666666666663</v>
      </c>
      <c r="M126">
        <v>8.3333333333333329E-2</v>
      </c>
      <c r="N126">
        <v>8.3333333333333329E-2</v>
      </c>
      <c r="O126">
        <v>1</v>
      </c>
      <c r="P126" s="21">
        <v>0.54166666666666674</v>
      </c>
      <c r="Q126" s="21">
        <v>0.72979797979797967</v>
      </c>
      <c r="R126" s="21">
        <v>0.54166666666666663</v>
      </c>
      <c r="S126" s="21">
        <v>0.54166666666666663</v>
      </c>
      <c r="T126" s="21">
        <v>8.3333333333333329E-2</v>
      </c>
      <c r="U126" s="21">
        <v>8.3333333333333329E-2</v>
      </c>
      <c r="V126" s="2">
        <v>1</v>
      </c>
      <c r="W126" s="1">
        <f>AVERAGE( _xlfn.RANK.AVG(B126,B:B), _xlfn.RANK.AVG(C126, C:C),_xlfn.RANK.AVG(D126, D:D),_xlfn.RANK.AVG(E126, E:E),_xlfn.RANK.AVG(F126, F:F),_xlfn.RANK.AVG(H126, H:H))</f>
        <v>120.83333333333333</v>
      </c>
      <c r="X126">
        <f>AVERAGE(_xlfn.RANK.AVG(I126,I:I), _xlfn.RANK.AVG(J126, J:J),_xlfn.RANK.AVG(K126, K:K),_xlfn.RANK.AVG(L126, L:L),_xlfn.RANK.AVG(M126, M:M),_xlfn.RANK.AVG(O126, O:O))</f>
        <v>110.58333333333333</v>
      </c>
      <c r="Y126">
        <f>AVERAGE(_xlfn.RANK.AVG(P126,P:P), _xlfn.RANK.AVG(Q126, Q:Q),_xlfn.RANK.AVG(R126, R:R),_xlfn.RANK.AVG(S126, S:S),_xlfn.RANK.AVG(T126, T:T),_xlfn.RANK.AVG(V126, V:V))</f>
        <v>81.583333333333329</v>
      </c>
      <c r="Z126" s="2">
        <f>AVERAGE(W126:Y126)</f>
        <v>104.33333333333333</v>
      </c>
      <c r="AA126" s="11">
        <f>_xlfn.RANK.AVG(AB126, AB:AB)</f>
        <v>87</v>
      </c>
      <c r="AB126">
        <f>-1*Y126</f>
        <v>-81.583333333333329</v>
      </c>
      <c r="AC126">
        <f>(0.4*R126)+(0.2*S126)+(0.2*T126)+(0.2*V126)</f>
        <v>0.54166666666666674</v>
      </c>
      <c r="AD126">
        <f>RANK(AC126, AC:AC)</f>
        <v>93</v>
      </c>
      <c r="AE126">
        <f>_xlfn.RANK.AVG(I126,I:I)</f>
        <v>142</v>
      </c>
    </row>
    <row r="127" spans="1:31" s="21" customFormat="1" ht="28.8" x14ac:dyDescent="0.3">
      <c r="A127" s="19" t="s">
        <v>87</v>
      </c>
      <c r="B127" s="1">
        <v>0.58333333333333337</v>
      </c>
      <c r="C127" s="21">
        <v>0.63131313131313127</v>
      </c>
      <c r="D127" s="21">
        <v>0.58333333333333337</v>
      </c>
      <c r="E127" s="21">
        <v>0.58333333333333337</v>
      </c>
      <c r="F127" s="21">
        <v>0.16666666666666671</v>
      </c>
      <c r="G127" s="21">
        <v>0.16666666666666671</v>
      </c>
      <c r="H127" s="21">
        <v>1</v>
      </c>
      <c r="I127">
        <v>0.58333333333333337</v>
      </c>
      <c r="J127">
        <v>0.6237373737373737</v>
      </c>
      <c r="K127">
        <v>0.58333333333333337</v>
      </c>
      <c r="L127">
        <v>0.58333333333333337</v>
      </c>
      <c r="M127">
        <v>0.16666666666666671</v>
      </c>
      <c r="N127">
        <v>0.16666666666666671</v>
      </c>
      <c r="O127">
        <v>1</v>
      </c>
      <c r="P127" s="21">
        <v>0.5</v>
      </c>
      <c r="Q127" s="21">
        <v>0.70202020202020199</v>
      </c>
      <c r="R127" s="21">
        <v>0.5</v>
      </c>
      <c r="S127" s="21">
        <v>0.5</v>
      </c>
      <c r="T127" s="21">
        <v>0</v>
      </c>
      <c r="U127" s="21">
        <v>0</v>
      </c>
      <c r="V127" s="2">
        <v>1</v>
      </c>
      <c r="W127" s="1">
        <f>AVERAGE( _xlfn.RANK.AVG(B127,B:B), _xlfn.RANK.AVG(C127, C:C),_xlfn.RANK.AVG(D127, D:D),_xlfn.RANK.AVG(E127, E:E),_xlfn.RANK.AVG(F127, F:F),_xlfn.RANK.AVG(H127, H:H))</f>
        <v>120.5</v>
      </c>
      <c r="X127">
        <f>AVERAGE(_xlfn.RANK.AVG(I127,I:I), _xlfn.RANK.AVG(J127, J:J),_xlfn.RANK.AVG(K127, K:K),_xlfn.RANK.AVG(L127, L:L),_xlfn.RANK.AVG(M127, M:M),_xlfn.RANK.AVG(O127, O:O))</f>
        <v>111</v>
      </c>
      <c r="Y127">
        <f>AVERAGE(_xlfn.RANK.AVG(P127,P:P), _xlfn.RANK.AVG(Q127, Q:Q),_xlfn.RANK.AVG(R127, R:R),_xlfn.RANK.AVG(S127, S:S),_xlfn.RANK.AVG(T127, T:T),_xlfn.RANK.AVG(V127, V:V))</f>
        <v>104.66666666666667</v>
      </c>
      <c r="Z127" s="2">
        <f>AVERAGE(W127:Y127)</f>
        <v>112.05555555555556</v>
      </c>
      <c r="AA127" s="11">
        <f>_xlfn.RANK.AVG(AB127, AB:AB)</f>
        <v>118</v>
      </c>
      <c r="AB127">
        <f>-1*Y127</f>
        <v>-104.66666666666667</v>
      </c>
      <c r="AC127">
        <f>(0.4*R127)+(0.2*S127)+(0.2*T127)+(0.2*V127)</f>
        <v>0.5</v>
      </c>
      <c r="AD127">
        <f>RANK(AC127, AC:AC)</f>
        <v>126</v>
      </c>
      <c r="AE127">
        <f>_xlfn.RANK.AVG(I127,I:I)</f>
        <v>125.5</v>
      </c>
    </row>
    <row r="128" spans="1:31" s="21" customFormat="1" ht="28.8" x14ac:dyDescent="0.3">
      <c r="A128" s="19" t="s">
        <v>158</v>
      </c>
      <c r="B128" s="1">
        <v>0.75378787878787878</v>
      </c>
      <c r="C128" s="21">
        <v>0.73232323232323226</v>
      </c>
      <c r="D128" s="21">
        <v>0.75378787878787878</v>
      </c>
      <c r="E128" s="21">
        <v>0.75378787878787878</v>
      </c>
      <c r="F128" s="21">
        <v>0.75</v>
      </c>
      <c r="G128" s="21">
        <v>0.75</v>
      </c>
      <c r="H128" s="21">
        <v>0.75757575757575757</v>
      </c>
      <c r="I128">
        <v>0.60227272727272729</v>
      </c>
      <c r="J128">
        <v>0.63636363636363635</v>
      </c>
      <c r="K128">
        <v>0.60227272727272729</v>
      </c>
      <c r="L128">
        <v>0.60227272727272729</v>
      </c>
      <c r="M128">
        <v>0.41666666666666669</v>
      </c>
      <c r="N128">
        <v>0.41666666666666669</v>
      </c>
      <c r="O128">
        <v>0.78787878787878785</v>
      </c>
      <c r="P128" s="21">
        <v>0.5</v>
      </c>
      <c r="Q128" s="21">
        <v>0.54797979797979801</v>
      </c>
      <c r="R128" s="21">
        <v>0.5</v>
      </c>
      <c r="S128" s="21">
        <v>0.5</v>
      </c>
      <c r="T128" s="21">
        <v>0</v>
      </c>
      <c r="U128" s="21">
        <v>0</v>
      </c>
      <c r="V128" s="2">
        <v>1</v>
      </c>
      <c r="W128" s="1">
        <f>AVERAGE( _xlfn.RANK.AVG(B128,B:B), _xlfn.RANK.AVG(C128, C:C),_xlfn.RANK.AVG(D128, D:D),_xlfn.RANK.AVG(E128, E:E),_xlfn.RANK.AVG(F128, F:F),_xlfn.RANK.AVG(H128, H:H))</f>
        <v>64</v>
      </c>
      <c r="X128">
        <f>AVERAGE(_xlfn.RANK.AVG(I128,I:I), _xlfn.RANK.AVG(J128, J:J),_xlfn.RANK.AVG(K128, K:K),_xlfn.RANK.AVG(L128, L:L),_xlfn.RANK.AVG(M128, M:M),_xlfn.RANK.AVG(O128, O:O))</f>
        <v>112</v>
      </c>
      <c r="Y128">
        <f>AVERAGE(_xlfn.RANK.AVG(P128,P:P), _xlfn.RANK.AVG(Q128, Q:Q),_xlfn.RANK.AVG(R128, R:R),_xlfn.RANK.AVG(S128, S:S),_xlfn.RANK.AVG(T128, T:T),_xlfn.RANK.AVG(V128, V:V))</f>
        <v>117.41666666666667</v>
      </c>
      <c r="Z128" s="2">
        <f>AVERAGE(W128:Y128)</f>
        <v>97.805555555555557</v>
      </c>
      <c r="AA128" s="11">
        <f>_xlfn.RANK.AVG(AB128, AB:AB)</f>
        <v>137</v>
      </c>
      <c r="AB128">
        <f>-1*Y128</f>
        <v>-117.41666666666667</v>
      </c>
      <c r="AC128">
        <f>(0.4*R128)+(0.2*S128)+(0.2*T128)+(0.2*V128)</f>
        <v>0.5</v>
      </c>
      <c r="AD128">
        <f>RANK(AC128, AC:AC)</f>
        <v>126</v>
      </c>
      <c r="AE128">
        <f>_xlfn.RANK.AVG(I128,I:I)</f>
        <v>116</v>
      </c>
    </row>
    <row r="129" spans="1:31" s="21" customFormat="1" x14ac:dyDescent="0.3">
      <c r="A129" s="19" t="s">
        <v>61</v>
      </c>
      <c r="B129" s="1">
        <v>0.56919191919191925</v>
      </c>
      <c r="C129">
        <v>0.51262626262626254</v>
      </c>
      <c r="D129">
        <v>0.58333333333333337</v>
      </c>
      <c r="E129">
        <v>0.58333333333333337</v>
      </c>
      <c r="F129">
        <v>0.16666666666666671</v>
      </c>
      <c r="G129">
        <v>0.16666666666666671</v>
      </c>
      <c r="H129">
        <v>1</v>
      </c>
      <c r="I129">
        <v>0.58333333333333337</v>
      </c>
      <c r="J129">
        <v>0.55303030303030309</v>
      </c>
      <c r="K129">
        <v>0.58333333333333337</v>
      </c>
      <c r="L129">
        <v>0.58333333333333337</v>
      </c>
      <c r="M129">
        <v>0.16666666666666671</v>
      </c>
      <c r="N129">
        <v>0.16666666666666671</v>
      </c>
      <c r="O129">
        <v>1</v>
      </c>
      <c r="P129">
        <v>0.49242424242424249</v>
      </c>
      <c r="Q129">
        <v>0.52272727272727271</v>
      </c>
      <c r="R129">
        <v>0.48484848484848492</v>
      </c>
      <c r="S129">
        <v>0.48484848484848492</v>
      </c>
      <c r="T129">
        <v>0</v>
      </c>
      <c r="U129">
        <v>0</v>
      </c>
      <c r="V129" s="2">
        <v>0.96969696969696972</v>
      </c>
      <c r="W129" s="1">
        <f>AVERAGE( _xlfn.RANK.AVG(B129,B:B), _xlfn.RANK.AVG(C129, C:C),_xlfn.RANK.AVG(D129, D:D),_xlfn.RANK.AVG(E129, E:E),_xlfn.RANK.AVG(F129, F:F),_xlfn.RANK.AVG(H129, H:H))</f>
        <v>122.33333333333333</v>
      </c>
      <c r="X129">
        <f>AVERAGE(_xlfn.RANK.AVG(I129,I:I), _xlfn.RANK.AVG(J129, J:J),_xlfn.RANK.AVG(K129, K:K),_xlfn.RANK.AVG(L129, L:L),_xlfn.RANK.AVG(M129, M:M),_xlfn.RANK.AVG(O129, O:O))</f>
        <v>112</v>
      </c>
      <c r="Y129">
        <f>AVERAGE(_xlfn.RANK.AVG(P129,P:P), _xlfn.RANK.AVG(Q129, Q:Q),_xlfn.RANK.AVG(R129, R:R),_xlfn.RANK.AVG(S129, S:S),_xlfn.RANK.AVG(T129, T:T),_xlfn.RANK.AVG(V129, V:V))</f>
        <v>128.91666666666666</v>
      </c>
      <c r="Z129" s="2">
        <f>AVERAGE(W129:Y129)</f>
        <v>121.08333333333333</v>
      </c>
      <c r="AA129" s="11">
        <f>_xlfn.RANK.AVG(AB129, AB:AB)</f>
        <v>147</v>
      </c>
      <c r="AB129">
        <f>-1*Y129</f>
        <v>-128.91666666666666</v>
      </c>
      <c r="AC129">
        <f>(0.4*R129)+(0.2*S129)+(0.2*T129)+(0.2*V129)</f>
        <v>0.48484848484848492</v>
      </c>
      <c r="AD129">
        <f>RANK(AC129, AC:AC)</f>
        <v>146</v>
      </c>
      <c r="AE129">
        <f>_xlfn.RANK.AVG(I129,I:I)</f>
        <v>125.5</v>
      </c>
    </row>
    <row r="130" spans="1:31" s="21" customFormat="1" x14ac:dyDescent="0.3">
      <c r="A130" s="19" t="s">
        <v>25</v>
      </c>
      <c r="B130" s="1">
        <v>0.63535353535353523</v>
      </c>
      <c r="C130">
        <v>0.66161616161616155</v>
      </c>
      <c r="D130">
        <v>0.62878787878787867</v>
      </c>
      <c r="E130">
        <v>0.62878787878787878</v>
      </c>
      <c r="F130">
        <v>0.5</v>
      </c>
      <c r="G130">
        <v>0.5</v>
      </c>
      <c r="H130">
        <v>0.75757575757575757</v>
      </c>
      <c r="I130">
        <v>0.59848484848484851</v>
      </c>
      <c r="J130">
        <v>0.66666666666666674</v>
      </c>
      <c r="K130">
        <v>0.59848484848484851</v>
      </c>
      <c r="L130">
        <v>0.59848484848484851</v>
      </c>
      <c r="M130">
        <v>0.5</v>
      </c>
      <c r="N130">
        <v>0.5</v>
      </c>
      <c r="O130">
        <v>0.69696969696969702</v>
      </c>
      <c r="P130">
        <v>0.62727272727272732</v>
      </c>
      <c r="Q130">
        <v>0.69696969696969702</v>
      </c>
      <c r="R130">
        <v>0.60984848484848486</v>
      </c>
      <c r="S130">
        <v>0.60984848484848486</v>
      </c>
      <c r="T130">
        <v>0.58333333333333337</v>
      </c>
      <c r="U130">
        <v>0.58333333333333337</v>
      </c>
      <c r="V130" s="2">
        <v>0.63636363636363635</v>
      </c>
      <c r="W130" s="1">
        <f>AVERAGE( _xlfn.RANK.AVG(B130,B:B), _xlfn.RANK.AVG(C130, C:C),_xlfn.RANK.AVG(D130, D:D),_xlfn.RANK.AVG(E130, E:E),_xlfn.RANK.AVG(F130, F:F),_xlfn.RANK.AVG(H130, H:H))</f>
        <v>120.5</v>
      </c>
      <c r="X130">
        <f>AVERAGE(_xlfn.RANK.AVG(I130,I:I), _xlfn.RANK.AVG(J130, J:J),_xlfn.RANK.AVG(K130, K:K),_xlfn.RANK.AVG(L130, L:L),_xlfn.RANK.AVG(M130, M:M),_xlfn.RANK.AVG(O130, O:O))</f>
        <v>112.25</v>
      </c>
      <c r="Y130">
        <f>AVERAGE(_xlfn.RANK.AVG(P130,P:P), _xlfn.RANK.AVG(Q130, Q:Q),_xlfn.RANK.AVG(R130, R:R),_xlfn.RANK.AVG(S130, S:S),_xlfn.RANK.AVG(T130, T:T),_xlfn.RANK.AVG(V130, V:V))</f>
        <v>64.666666666666671</v>
      </c>
      <c r="Z130" s="2">
        <f>AVERAGE(W130:Y130)</f>
        <v>99.1388888888889</v>
      </c>
      <c r="AA130" s="11">
        <f>_xlfn.RANK.AVG(AB130, AB:AB)</f>
        <v>59</v>
      </c>
      <c r="AB130">
        <f>-1*Y130</f>
        <v>-64.666666666666671</v>
      </c>
      <c r="AC130">
        <f>(0.4*R130)+(0.2*S130)+(0.2*T130)+(0.2*V130)</f>
        <v>0.60984848484848497</v>
      </c>
      <c r="AD130">
        <f>RANK(AC130, AC:AC)</f>
        <v>56</v>
      </c>
      <c r="AE130">
        <f>_xlfn.RANK.AVG(I130,I:I)</f>
        <v>118.5</v>
      </c>
    </row>
    <row r="131" spans="1:31" s="21" customFormat="1" ht="28.8" x14ac:dyDescent="0.3">
      <c r="A131" s="19" t="s">
        <v>160</v>
      </c>
      <c r="B131" s="1">
        <v>0.79924242424242442</v>
      </c>
      <c r="C131" s="21">
        <v>0.74494949494949492</v>
      </c>
      <c r="D131" s="21">
        <v>0.79924242424242431</v>
      </c>
      <c r="E131" s="21">
        <v>0.79924242424242431</v>
      </c>
      <c r="F131" s="21">
        <v>0.75</v>
      </c>
      <c r="G131" s="21">
        <v>0.75</v>
      </c>
      <c r="H131" s="21">
        <v>0.84848484848484851</v>
      </c>
      <c r="I131">
        <v>0.59848484848484851</v>
      </c>
      <c r="J131">
        <v>0.65909090909090906</v>
      </c>
      <c r="K131">
        <v>0.59848484848484851</v>
      </c>
      <c r="L131">
        <v>0.59848484848484851</v>
      </c>
      <c r="M131">
        <v>0.5</v>
      </c>
      <c r="N131">
        <v>0.5</v>
      </c>
      <c r="O131">
        <v>0.69696969696969702</v>
      </c>
      <c r="P131" s="21">
        <v>0.43560606060606072</v>
      </c>
      <c r="Q131" s="21">
        <v>0.54545454545454553</v>
      </c>
      <c r="R131" s="21">
        <v>0.43560606060606061</v>
      </c>
      <c r="S131" s="21">
        <v>0.43560606060606061</v>
      </c>
      <c r="T131" s="21">
        <v>8.3333333333333329E-2</v>
      </c>
      <c r="U131" s="21">
        <v>8.3333333333333329E-2</v>
      </c>
      <c r="V131" s="2">
        <v>0.78787878787878785</v>
      </c>
      <c r="W131" s="1">
        <f>AVERAGE( _xlfn.RANK.AVG(B131,B:B), _xlfn.RANK.AVG(C131, C:C),_xlfn.RANK.AVG(D131, D:D),_xlfn.RANK.AVG(E131, E:E),_xlfn.RANK.AVG(F131, F:F),_xlfn.RANK.AVG(H131, H:H))</f>
        <v>38.75</v>
      </c>
      <c r="X131">
        <f>AVERAGE(_xlfn.RANK.AVG(I131,I:I), _xlfn.RANK.AVG(J131, J:J),_xlfn.RANK.AVG(K131, K:K),_xlfn.RANK.AVG(L131, L:L),_xlfn.RANK.AVG(M131, M:M),_xlfn.RANK.AVG(O131, O:O))</f>
        <v>113.08333333333333</v>
      </c>
      <c r="Y131">
        <f>AVERAGE(_xlfn.RANK.AVG(P131,P:P), _xlfn.RANK.AVG(Q131, Q:Q),_xlfn.RANK.AVG(R131, R:R),_xlfn.RANK.AVG(S131, S:S),_xlfn.RANK.AVG(T131, T:T),_xlfn.RANK.AVG(V131, V:V))</f>
        <v>137.33333333333334</v>
      </c>
      <c r="Z131" s="2">
        <f>AVERAGE(W131:Y131)</f>
        <v>96.388888888888872</v>
      </c>
      <c r="AA131" s="11">
        <f>_xlfn.RANK.AVG(AB131, AB:AB)</f>
        <v>151</v>
      </c>
      <c r="AB131">
        <f>-1*Y131</f>
        <v>-137.33333333333334</v>
      </c>
      <c r="AC131">
        <f>(0.4*R131)+(0.2*S131)+(0.2*T131)+(0.2*V131)</f>
        <v>0.43560606060606061</v>
      </c>
      <c r="AD131">
        <f>RANK(AC131, AC:AC)</f>
        <v>151</v>
      </c>
      <c r="AE131">
        <f>_xlfn.RANK.AVG(I131,I:I)</f>
        <v>118.5</v>
      </c>
    </row>
    <row r="132" spans="1:31" s="21" customFormat="1" ht="28.8" x14ac:dyDescent="0.3">
      <c r="A132" s="19" t="s">
        <v>82</v>
      </c>
      <c r="B132" s="1">
        <v>0.63737373737373737</v>
      </c>
      <c r="C132" s="21">
        <v>0.58080808080808077</v>
      </c>
      <c r="D132" s="21">
        <v>0.65151515151515149</v>
      </c>
      <c r="E132" s="21">
        <v>0.65151515151515149</v>
      </c>
      <c r="F132" s="21">
        <v>0.33333333333333331</v>
      </c>
      <c r="G132" s="21">
        <v>0.33333333333333331</v>
      </c>
      <c r="H132" s="21">
        <v>0.96969696969696972</v>
      </c>
      <c r="I132">
        <v>0.59469696969696972</v>
      </c>
      <c r="J132">
        <v>0.53030303030303028</v>
      </c>
      <c r="K132">
        <v>0.59469696969696972</v>
      </c>
      <c r="L132">
        <v>0.59469696969696972</v>
      </c>
      <c r="M132">
        <v>0.25</v>
      </c>
      <c r="N132">
        <v>0.25</v>
      </c>
      <c r="O132">
        <v>0.93939393939393945</v>
      </c>
      <c r="P132" s="21">
        <v>0.53787878787878796</v>
      </c>
      <c r="Q132" s="21">
        <v>0.64393939393939392</v>
      </c>
      <c r="R132" s="21">
        <v>0.51136363636363635</v>
      </c>
      <c r="S132" s="21">
        <v>0.51136363636363635</v>
      </c>
      <c r="T132" s="21">
        <v>8.3333333333333329E-2</v>
      </c>
      <c r="U132" s="21">
        <v>8.3333333333333329E-2</v>
      </c>
      <c r="V132" s="2">
        <v>0.93939393939393945</v>
      </c>
      <c r="W132" s="1">
        <f>AVERAGE( _xlfn.RANK.AVG(B132,B:B), _xlfn.RANK.AVG(C132, C:C),_xlfn.RANK.AVG(D132, D:D),_xlfn.RANK.AVG(E132, E:E),_xlfn.RANK.AVG(F132, F:F),_xlfn.RANK.AVG(H132, H:H))</f>
        <v>112.08333333333333</v>
      </c>
      <c r="X132">
        <f>AVERAGE(_xlfn.RANK.AVG(I132,I:I), _xlfn.RANK.AVG(J132, J:J),_xlfn.RANK.AVG(K132, K:K),_xlfn.RANK.AVG(L132, L:L),_xlfn.RANK.AVG(M132, M:M),_xlfn.RANK.AVG(O132, O:O))</f>
        <v>113.75</v>
      </c>
      <c r="Y132" s="21">
        <f>AVERAGE(_xlfn.RANK.AVG(P132,P:P), _xlfn.RANK.AVG(Q132, Q:Q),_xlfn.RANK.AVG(R132, R:R),_xlfn.RANK.AVG(S132, S:S),_xlfn.RANK.AVG(T132, T:T),_xlfn.RANK.AVG(V132, V:V))</f>
        <v>106.83333333333333</v>
      </c>
      <c r="Z132" s="2">
        <f>AVERAGE(W132:Y132)</f>
        <v>110.88888888888887</v>
      </c>
      <c r="AA132" s="11">
        <f>_xlfn.RANK.AVG(AB132, AB:AB)</f>
        <v>122</v>
      </c>
      <c r="AB132">
        <f>-1*Y132</f>
        <v>-106.83333333333333</v>
      </c>
      <c r="AC132">
        <f>(0.4*R132)+(0.2*S132)+(0.2*T132)+(0.2*V132)</f>
        <v>0.51136363636363635</v>
      </c>
      <c r="AD132">
        <f>RANK(AC132, AC:AC)</f>
        <v>122</v>
      </c>
      <c r="AE132">
        <f>_xlfn.RANK.AVG(I132,I:I)</f>
        <v>120</v>
      </c>
    </row>
    <row r="133" spans="1:31" s="21" customFormat="1" x14ac:dyDescent="0.3">
      <c r="A133" s="19" t="s">
        <v>117</v>
      </c>
      <c r="B133" s="1">
        <v>0.69318181818181823</v>
      </c>
      <c r="C133" s="21">
        <v>0.75757575757575757</v>
      </c>
      <c r="D133" s="21">
        <v>0.69318181818181823</v>
      </c>
      <c r="E133" s="21">
        <v>0.69318181818181823</v>
      </c>
      <c r="F133" s="21">
        <v>0.41666666666666669</v>
      </c>
      <c r="G133" s="21">
        <v>0.41666666666666669</v>
      </c>
      <c r="H133" s="21">
        <v>0.96969696969696972</v>
      </c>
      <c r="I133">
        <v>0.56439393939393945</v>
      </c>
      <c r="J133">
        <v>0.71969696969696961</v>
      </c>
      <c r="K133">
        <v>0.56439393939393934</v>
      </c>
      <c r="L133">
        <v>0.56439393939393945</v>
      </c>
      <c r="M133">
        <v>0.25</v>
      </c>
      <c r="N133">
        <v>0.25</v>
      </c>
      <c r="O133">
        <v>0.87878787878787878</v>
      </c>
      <c r="P133" s="21">
        <v>0.5</v>
      </c>
      <c r="Q133" s="21">
        <v>0.56565656565656564</v>
      </c>
      <c r="R133" s="21">
        <v>0.5</v>
      </c>
      <c r="S133" s="21">
        <v>0.5</v>
      </c>
      <c r="T133" s="21">
        <v>0</v>
      </c>
      <c r="U133" s="21">
        <v>0</v>
      </c>
      <c r="V133" s="2">
        <v>1</v>
      </c>
      <c r="W133" s="1">
        <f>AVERAGE( _xlfn.RANK.AVG(B133,B:B), _xlfn.RANK.AVG(C133, C:C),_xlfn.RANK.AVG(D133, D:D),_xlfn.RANK.AVG(E133, E:E),_xlfn.RANK.AVG(F133, F:F),_xlfn.RANK.AVG(H133, H:H))</f>
        <v>83.333333333333329</v>
      </c>
      <c r="X133">
        <f>AVERAGE(_xlfn.RANK.AVG(I133,I:I), _xlfn.RANK.AVG(J133, J:J),_xlfn.RANK.AVG(K133, K:K),_xlfn.RANK.AVG(L133, L:L),_xlfn.RANK.AVG(M133, M:M),_xlfn.RANK.AVG(O133, O:O))</f>
        <v>113.83333333333333</v>
      </c>
      <c r="Y133">
        <f>AVERAGE(_xlfn.RANK.AVG(P133,P:P), _xlfn.RANK.AVG(Q133, Q:Q),_xlfn.RANK.AVG(R133, R:R),_xlfn.RANK.AVG(S133, S:S),_xlfn.RANK.AVG(T133, T:T),_xlfn.RANK.AVG(V133, V:V))</f>
        <v>116.75</v>
      </c>
      <c r="Z133" s="2">
        <f>AVERAGE(W133:Y133)</f>
        <v>104.63888888888887</v>
      </c>
      <c r="AA133" s="11">
        <f>_xlfn.RANK.AVG(AB133, AB:AB)</f>
        <v>132</v>
      </c>
      <c r="AB133">
        <f>-1*Y133</f>
        <v>-116.75</v>
      </c>
      <c r="AC133">
        <f>(0.4*R133)+(0.2*S133)+(0.2*T133)+(0.2*V133)</f>
        <v>0.5</v>
      </c>
      <c r="AD133">
        <f>RANK(AC133, AC:AC)</f>
        <v>126</v>
      </c>
      <c r="AE133">
        <f>_xlfn.RANK.AVG(I133,I:I)</f>
        <v>134</v>
      </c>
    </row>
    <row r="134" spans="1:31" s="21" customFormat="1" ht="28.8" x14ac:dyDescent="0.3">
      <c r="A134" s="19" t="s">
        <v>144</v>
      </c>
      <c r="B134" s="1">
        <v>0.64772727272727271</v>
      </c>
      <c r="C134" s="21">
        <v>0.63383838383838387</v>
      </c>
      <c r="D134" s="21">
        <v>0.64772727272727271</v>
      </c>
      <c r="E134" s="21">
        <v>0.64772727272727271</v>
      </c>
      <c r="F134" s="21">
        <v>0.75</v>
      </c>
      <c r="G134" s="21">
        <v>0.75</v>
      </c>
      <c r="H134" s="21">
        <v>0.54545454545454541</v>
      </c>
      <c r="I134">
        <v>0.58712121212121215</v>
      </c>
      <c r="J134">
        <v>0.55555555555555558</v>
      </c>
      <c r="K134">
        <v>0.58712121212121215</v>
      </c>
      <c r="L134">
        <v>0.58712121212121215</v>
      </c>
      <c r="M134">
        <v>0.75</v>
      </c>
      <c r="N134">
        <v>0.75</v>
      </c>
      <c r="O134">
        <v>0.42424242424242431</v>
      </c>
      <c r="P134" s="21">
        <v>0.57954545454545459</v>
      </c>
      <c r="Q134" s="21">
        <v>0.59090909090909083</v>
      </c>
      <c r="R134" s="21">
        <v>0.57954545454545447</v>
      </c>
      <c r="S134" s="21">
        <v>0.57954545454545459</v>
      </c>
      <c r="T134" s="21">
        <v>0.58333333333333337</v>
      </c>
      <c r="U134" s="21">
        <v>0.58333333333333337</v>
      </c>
      <c r="V134" s="2">
        <v>0.5757575757575758</v>
      </c>
      <c r="W134" s="1">
        <f>AVERAGE( _xlfn.RANK.AVG(B134,B:B), _xlfn.RANK.AVG(C134, C:C),_xlfn.RANK.AVG(D134, D:D),_xlfn.RANK.AVG(E134, E:E),_xlfn.RANK.AVG(F134, F:F),_xlfn.RANK.AVG(H134, H:H))</f>
        <v>116.5</v>
      </c>
      <c r="X134">
        <f>AVERAGE(_xlfn.RANK.AVG(I134,I:I), _xlfn.RANK.AVG(J134, J:J),_xlfn.RANK.AVG(K134, K:K),_xlfn.RANK.AVG(L134, L:L),_xlfn.RANK.AVG(M134, M:M),_xlfn.RANK.AVG(O134, O:O))</f>
        <v>114.25</v>
      </c>
      <c r="Y134">
        <f>AVERAGE(_xlfn.RANK.AVG(P134,P:P), _xlfn.RANK.AVG(Q134, Q:Q),_xlfn.RANK.AVG(R134, R:R),_xlfn.RANK.AVG(S134, S:S),_xlfn.RANK.AVG(T134, T:T),_xlfn.RANK.AVG(V134, V:V))</f>
        <v>88.916666666666671</v>
      </c>
      <c r="Z134" s="2">
        <f>AVERAGE(W134:Y134)</f>
        <v>106.55555555555556</v>
      </c>
      <c r="AA134" s="11">
        <f>_xlfn.RANK.AVG(AB134, AB:AB)</f>
        <v>103</v>
      </c>
      <c r="AB134">
        <f>-1*Y134</f>
        <v>-88.916666666666671</v>
      </c>
      <c r="AC134">
        <f>(0.4*R134)+(0.2*S134)+(0.2*T134)+(0.2*V134)</f>
        <v>0.57954545454545459</v>
      </c>
      <c r="AD134">
        <f>RANK(AC134, AC:AC)</f>
        <v>79</v>
      </c>
      <c r="AE134">
        <f>_xlfn.RANK.AVG(I134,I:I)</f>
        <v>121</v>
      </c>
    </row>
    <row r="135" spans="1:31" s="21" customFormat="1" x14ac:dyDescent="0.3">
      <c r="A135" s="19" t="s">
        <v>52</v>
      </c>
      <c r="B135" s="1">
        <v>0.64949494949494946</v>
      </c>
      <c r="C135">
        <v>0.73232323232323226</v>
      </c>
      <c r="D135">
        <v>0.62878787878787867</v>
      </c>
      <c r="E135">
        <v>0.62878787878787878</v>
      </c>
      <c r="F135">
        <v>0.5</v>
      </c>
      <c r="G135">
        <v>0.5</v>
      </c>
      <c r="H135">
        <v>0.75757575757575757</v>
      </c>
      <c r="I135">
        <v>0.57196969696969702</v>
      </c>
      <c r="J135">
        <v>0.71969696969696961</v>
      </c>
      <c r="K135">
        <v>0.57196969696969691</v>
      </c>
      <c r="L135">
        <v>0.57196969696969702</v>
      </c>
      <c r="M135">
        <v>0.41666666666666669</v>
      </c>
      <c r="N135">
        <v>0.41666666666666669</v>
      </c>
      <c r="O135">
        <v>0.72727272727272729</v>
      </c>
      <c r="P135">
        <v>0.61262626262626274</v>
      </c>
      <c r="Q135">
        <v>0.65404040404040409</v>
      </c>
      <c r="R135">
        <v>0.60227272727272729</v>
      </c>
      <c r="S135">
        <v>0.60227272727272729</v>
      </c>
      <c r="T135">
        <v>0.41666666666666669</v>
      </c>
      <c r="U135">
        <v>0.41666666666666669</v>
      </c>
      <c r="V135" s="2">
        <v>0.78787878787878785</v>
      </c>
      <c r="W135" s="1">
        <f>AVERAGE( _xlfn.RANK.AVG(B135,B:B), _xlfn.RANK.AVG(C135, C:C),_xlfn.RANK.AVG(D135, D:D),_xlfn.RANK.AVG(E135, E:E),_xlfn.RANK.AVG(F135, F:F),_xlfn.RANK.AVG(H135, H:H))</f>
        <v>112.58333333333333</v>
      </c>
      <c r="X135">
        <f>AVERAGE(_xlfn.RANK.AVG(I135,I:I), _xlfn.RANK.AVG(J135, J:J),_xlfn.RANK.AVG(K135, K:K),_xlfn.RANK.AVG(L135, L:L),_xlfn.RANK.AVG(M135, M:M),_xlfn.RANK.AVG(O135, O:O))</f>
        <v>114.66666666666667</v>
      </c>
      <c r="Y135">
        <f>AVERAGE(_xlfn.RANK.AVG(P135,P:P), _xlfn.RANK.AVG(Q135, Q:Q),_xlfn.RANK.AVG(R135, R:R),_xlfn.RANK.AVG(S135, S:S),_xlfn.RANK.AVG(T135, T:T),_xlfn.RANK.AVG(V135, V:V))</f>
        <v>72.833333333333329</v>
      </c>
      <c r="Z135" s="2">
        <f>AVERAGE(W135:Y135)</f>
        <v>100.02777777777777</v>
      </c>
      <c r="AA135" s="11">
        <f>_xlfn.RANK.AVG(AB135, AB:AB)</f>
        <v>70.5</v>
      </c>
      <c r="AB135">
        <f>-1*Y135</f>
        <v>-72.833333333333329</v>
      </c>
      <c r="AC135">
        <f>(0.4*R135)+(0.2*S135)+(0.2*T135)+(0.2*V135)</f>
        <v>0.60227272727272729</v>
      </c>
      <c r="AD135">
        <f>RANK(AC135, AC:AC)</f>
        <v>64</v>
      </c>
      <c r="AE135">
        <f>_xlfn.RANK.AVG(I135,I:I)</f>
        <v>131</v>
      </c>
    </row>
    <row r="136" spans="1:31" s="21" customFormat="1" ht="28.8" x14ac:dyDescent="0.3">
      <c r="A136" s="19" t="s">
        <v>133</v>
      </c>
      <c r="B136" s="1">
        <v>0.58333333333333337</v>
      </c>
      <c r="C136" s="21">
        <v>0.63636363636363635</v>
      </c>
      <c r="D136" s="21">
        <v>0.58333333333333337</v>
      </c>
      <c r="E136" s="21">
        <v>0.58333333333333337</v>
      </c>
      <c r="F136" s="21">
        <v>0.16666666666666671</v>
      </c>
      <c r="G136" s="21">
        <v>0.16666666666666671</v>
      </c>
      <c r="H136" s="21">
        <v>1</v>
      </c>
      <c r="I136">
        <v>0.56818181818181823</v>
      </c>
      <c r="J136">
        <v>0.66161616161616166</v>
      </c>
      <c r="K136">
        <v>0.56818181818181823</v>
      </c>
      <c r="L136">
        <v>0.56818181818181823</v>
      </c>
      <c r="M136">
        <v>0.16666666666666671</v>
      </c>
      <c r="N136">
        <v>0.16666666666666671</v>
      </c>
      <c r="O136">
        <v>0.96969696969696972</v>
      </c>
      <c r="P136" s="21">
        <v>0.5</v>
      </c>
      <c r="Q136" s="21">
        <v>0.57575757575757569</v>
      </c>
      <c r="R136" s="21">
        <v>0.5</v>
      </c>
      <c r="S136" s="21">
        <v>0.5</v>
      </c>
      <c r="T136" s="21">
        <v>0</v>
      </c>
      <c r="U136" s="21">
        <v>0</v>
      </c>
      <c r="V136" s="2">
        <v>1</v>
      </c>
      <c r="W136" s="1">
        <f>AVERAGE( _xlfn.RANK.AVG(B136,B:B), _xlfn.RANK.AVG(C136, C:C),_xlfn.RANK.AVG(D136, D:D),_xlfn.RANK.AVG(E136, E:E),_xlfn.RANK.AVG(F136, F:F),_xlfn.RANK.AVG(H136, H:H))</f>
        <v>120</v>
      </c>
      <c r="X136">
        <f>AVERAGE(_xlfn.RANK.AVG(I136,I:I), _xlfn.RANK.AVG(J136, J:J),_xlfn.RANK.AVG(K136, K:K),_xlfn.RANK.AVG(L136, L:L),_xlfn.RANK.AVG(M136, M:M),_xlfn.RANK.AVG(O136, O:O))</f>
        <v>115.33333333333333</v>
      </c>
      <c r="Y136" s="21">
        <f>AVERAGE(_xlfn.RANK.AVG(P136,P:P), _xlfn.RANK.AVG(Q136, Q:Q),_xlfn.RANK.AVG(R136, R:R),_xlfn.RANK.AVG(S136, S:S),_xlfn.RANK.AVG(T136, T:T),_xlfn.RANK.AVG(V136, V:V))</f>
        <v>116.25</v>
      </c>
      <c r="Z136" s="2">
        <f>AVERAGE(W136:Y136)</f>
        <v>117.19444444444444</v>
      </c>
      <c r="AA136" s="11">
        <f>_xlfn.RANK.AVG(AB136, AB:AB)</f>
        <v>131</v>
      </c>
      <c r="AB136">
        <f>-1*Y136</f>
        <v>-116.25</v>
      </c>
      <c r="AC136">
        <f>(0.4*R136)+(0.2*S136)+(0.2*T136)+(0.2*V136)</f>
        <v>0.5</v>
      </c>
      <c r="AD136">
        <f>RANK(AC136, AC:AC)</f>
        <v>126</v>
      </c>
      <c r="AE136">
        <f>_xlfn.RANK.AVG(I136,I:I)</f>
        <v>132.5</v>
      </c>
    </row>
    <row r="137" spans="1:31" s="21" customFormat="1" ht="28.8" x14ac:dyDescent="0.3">
      <c r="A137" s="19" t="s">
        <v>171</v>
      </c>
      <c r="B137" s="1">
        <v>0.54166666666666674</v>
      </c>
      <c r="C137" s="21">
        <v>0.65656565656565657</v>
      </c>
      <c r="D137" s="21">
        <v>0.54166666666666663</v>
      </c>
      <c r="E137" s="21">
        <v>0.54166666666666663</v>
      </c>
      <c r="F137" s="21">
        <v>8.3333333333333329E-2</v>
      </c>
      <c r="G137" s="21">
        <v>8.3333333333333329E-2</v>
      </c>
      <c r="H137" s="21">
        <v>1</v>
      </c>
      <c r="I137">
        <v>0.54166666666666674</v>
      </c>
      <c r="J137">
        <v>0.67424242424242431</v>
      </c>
      <c r="K137">
        <v>0.54166666666666663</v>
      </c>
      <c r="L137">
        <v>0.54166666666666663</v>
      </c>
      <c r="M137">
        <v>8.3333333333333329E-2</v>
      </c>
      <c r="N137">
        <v>8.3333333333333329E-2</v>
      </c>
      <c r="O137">
        <v>1</v>
      </c>
      <c r="P137" s="21">
        <v>0.5</v>
      </c>
      <c r="Q137" s="21">
        <v>0.54040404040404044</v>
      </c>
      <c r="R137" s="21">
        <v>0.5</v>
      </c>
      <c r="S137" s="21">
        <v>0.5</v>
      </c>
      <c r="T137" s="21">
        <v>0</v>
      </c>
      <c r="U137" s="21">
        <v>0</v>
      </c>
      <c r="V137" s="2">
        <v>1</v>
      </c>
      <c r="W137" s="1">
        <f>AVERAGE( _xlfn.RANK.AVG(B137,B:B), _xlfn.RANK.AVG(C137, C:C),_xlfn.RANK.AVG(D137, D:D),_xlfn.RANK.AVG(E137, E:E),_xlfn.RANK.AVG(F137, F:F),_xlfn.RANK.AVG(H137, H:H))</f>
        <v>124.25</v>
      </c>
      <c r="X137">
        <f>AVERAGE(_xlfn.RANK.AVG(I137,I:I), _xlfn.RANK.AVG(J137, J:J),_xlfn.RANK.AVG(K137, K:K),_xlfn.RANK.AVG(L137, L:L),_xlfn.RANK.AVG(M137, M:M),_xlfn.RANK.AVG(O137, O:O))</f>
        <v>116.91666666666667</v>
      </c>
      <c r="Y137">
        <f>AVERAGE(_xlfn.RANK.AVG(P137,P:P), _xlfn.RANK.AVG(Q137, Q:Q),_xlfn.RANK.AVG(R137, R:R),_xlfn.RANK.AVG(S137, S:S),_xlfn.RANK.AVG(T137, T:T),_xlfn.RANK.AVG(V137, V:V))</f>
        <v>117.91666666666667</v>
      </c>
      <c r="Z137" s="2">
        <f>AVERAGE(W137:Y137)</f>
        <v>119.69444444444446</v>
      </c>
      <c r="AA137" s="11">
        <f>_xlfn.RANK.AVG(AB137, AB:AB)</f>
        <v>138</v>
      </c>
      <c r="AB137">
        <f>-1*Y137</f>
        <v>-117.91666666666667</v>
      </c>
      <c r="AC137">
        <f>(0.4*R137)+(0.2*S137)+(0.2*T137)+(0.2*V137)</f>
        <v>0.5</v>
      </c>
      <c r="AD137">
        <f>RANK(AC137, AC:AC)</f>
        <v>126</v>
      </c>
      <c r="AE137">
        <f>_xlfn.RANK.AVG(I137,I:I)</f>
        <v>142</v>
      </c>
    </row>
    <row r="138" spans="1:31" s="21" customFormat="1" ht="28.8" x14ac:dyDescent="0.3">
      <c r="A138" s="19" t="s">
        <v>77</v>
      </c>
      <c r="B138" s="1">
        <v>0.65252525252525262</v>
      </c>
      <c r="C138" s="21">
        <v>0.71717171717171735</v>
      </c>
      <c r="D138" s="21">
        <v>0.63636363636363635</v>
      </c>
      <c r="E138" s="21">
        <v>0.63636363636363635</v>
      </c>
      <c r="F138" s="21">
        <v>0.33333333333333331</v>
      </c>
      <c r="G138" s="21">
        <v>0.33333333333333331</v>
      </c>
      <c r="H138" s="21">
        <v>0.93939393939393945</v>
      </c>
      <c r="I138">
        <v>0.57954545454545459</v>
      </c>
      <c r="J138">
        <v>0.64898989898989912</v>
      </c>
      <c r="K138">
        <v>0.57954545454545447</v>
      </c>
      <c r="L138">
        <v>0.57954545454545459</v>
      </c>
      <c r="M138">
        <v>0.25</v>
      </c>
      <c r="N138">
        <v>0.25</v>
      </c>
      <c r="O138">
        <v>0.90909090909090906</v>
      </c>
      <c r="P138" s="21">
        <v>0.62828282828282833</v>
      </c>
      <c r="Q138" s="21">
        <v>0.76262626262626265</v>
      </c>
      <c r="R138" s="21">
        <v>0.59469696969696972</v>
      </c>
      <c r="S138" s="21">
        <v>0.59469696969696972</v>
      </c>
      <c r="T138" s="21">
        <v>0.25</v>
      </c>
      <c r="U138" s="21">
        <v>0.25</v>
      </c>
      <c r="V138" s="2">
        <v>0.93939393939393945</v>
      </c>
      <c r="W138" s="1">
        <f>AVERAGE( _xlfn.RANK.AVG(B138,B:B), _xlfn.RANK.AVG(C138, C:C),_xlfn.RANK.AVG(D138, D:D),_xlfn.RANK.AVG(E138, E:E),_xlfn.RANK.AVG(F138, F:F),_xlfn.RANK.AVG(H138, H:H))</f>
        <v>107.58333333333333</v>
      </c>
      <c r="X138" s="21">
        <f>AVERAGE(_xlfn.RANK.AVG(I138,I:I), _xlfn.RANK.AVG(J138, J:J),_xlfn.RANK.AVG(K138, K:K),_xlfn.RANK.AVG(L138, L:L),_xlfn.RANK.AVG(M138, M:M),_xlfn.RANK.AVG(O138, O:O))</f>
        <v>117.25</v>
      </c>
      <c r="Y138" s="21">
        <f>AVERAGE(_xlfn.RANK.AVG(P138,P:P), _xlfn.RANK.AVG(Q138, Q:Q),_xlfn.RANK.AVG(R138, R:R),_xlfn.RANK.AVG(S138, S:S),_xlfn.RANK.AVG(T138, T:T),_xlfn.RANK.AVG(V138, V:V))</f>
        <v>59.083333333333336</v>
      </c>
      <c r="Z138" s="2">
        <f>AVERAGE(W138:Y138)</f>
        <v>94.638888888888872</v>
      </c>
      <c r="AA138" s="11">
        <f>_xlfn.RANK.AVG(AB138, AB:AB)</f>
        <v>49</v>
      </c>
      <c r="AB138">
        <f>-1*Y138</f>
        <v>-59.083333333333336</v>
      </c>
      <c r="AC138">
        <f>(0.4*R138)+(0.2*S138)+(0.2*T138)+(0.2*V138)</f>
        <v>0.59469696969696972</v>
      </c>
      <c r="AD138">
        <f>RANK(AC138, AC:AC)</f>
        <v>67</v>
      </c>
      <c r="AE138">
        <f>_xlfn.RANK.AVG(I138,I:I)</f>
        <v>130</v>
      </c>
    </row>
    <row r="139" spans="1:31" s="21" customFormat="1" x14ac:dyDescent="0.3">
      <c r="A139" s="19" t="s">
        <v>49</v>
      </c>
      <c r="B139" s="1">
        <v>0.62070707070707076</v>
      </c>
      <c r="C139">
        <v>0.60353535353535359</v>
      </c>
      <c r="D139">
        <v>0.625</v>
      </c>
      <c r="E139">
        <v>0.625</v>
      </c>
      <c r="F139">
        <v>0.25</v>
      </c>
      <c r="G139">
        <v>0.25</v>
      </c>
      <c r="H139">
        <v>1</v>
      </c>
      <c r="I139">
        <v>0.56818181818181823</v>
      </c>
      <c r="J139">
        <v>0.62878787878787867</v>
      </c>
      <c r="K139">
        <v>0.56818181818181823</v>
      </c>
      <c r="L139">
        <v>0.56818181818181823</v>
      </c>
      <c r="M139">
        <v>0.16666666666666671</v>
      </c>
      <c r="N139">
        <v>0.16666666666666671</v>
      </c>
      <c r="O139">
        <v>0.96969696969696972</v>
      </c>
      <c r="P139">
        <v>0.50454545454545452</v>
      </c>
      <c r="Q139">
        <v>0.52272727272727271</v>
      </c>
      <c r="R139">
        <v>0.5</v>
      </c>
      <c r="S139">
        <v>0.5</v>
      </c>
      <c r="T139">
        <v>0</v>
      </c>
      <c r="U139">
        <v>0</v>
      </c>
      <c r="V139" s="2">
        <v>1</v>
      </c>
      <c r="W139" s="1">
        <f>AVERAGE( _xlfn.RANK.AVG(B139,B:B), _xlfn.RANK.AVG(C139, C:C),_xlfn.RANK.AVG(D139, D:D),_xlfn.RANK.AVG(E139, E:E),_xlfn.RANK.AVG(F139, F:F),_xlfn.RANK.AVG(H139, H:H))</f>
        <v>114.75</v>
      </c>
      <c r="X139">
        <f>AVERAGE(_xlfn.RANK.AVG(I139,I:I), _xlfn.RANK.AVG(J139, J:J),_xlfn.RANK.AVG(K139, K:K),_xlfn.RANK.AVG(L139, L:L),_xlfn.RANK.AVG(M139, M:M),_xlfn.RANK.AVG(O139, O:O))</f>
        <v>117.83333333333333</v>
      </c>
      <c r="Y139">
        <f>AVERAGE(_xlfn.RANK.AVG(P139,P:P), _xlfn.RANK.AVG(Q139, Q:Q),_xlfn.RANK.AVG(R139, R:R),_xlfn.RANK.AVG(S139, S:S),_xlfn.RANK.AVG(T139, T:T),_xlfn.RANK.AVG(V139, V:V))</f>
        <v>117.25</v>
      </c>
      <c r="Z139" s="2">
        <f>AVERAGE(W139:Y139)</f>
        <v>116.6111111111111</v>
      </c>
      <c r="AA139" s="11">
        <f>_xlfn.RANK.AVG(AB139, AB:AB)</f>
        <v>135.5</v>
      </c>
      <c r="AB139">
        <f>-1*Y139</f>
        <v>-117.25</v>
      </c>
      <c r="AC139">
        <f>(0.4*R139)+(0.2*S139)+(0.2*T139)+(0.2*V139)</f>
        <v>0.5</v>
      </c>
      <c r="AD139">
        <f>RANK(AC139, AC:AC)</f>
        <v>126</v>
      </c>
      <c r="AE139">
        <f>_xlfn.RANK.AVG(I139,I:I)</f>
        <v>132.5</v>
      </c>
    </row>
    <row r="140" spans="1:31" s="21" customFormat="1" ht="28.8" x14ac:dyDescent="0.3">
      <c r="A140" s="19" t="s">
        <v>143</v>
      </c>
      <c r="B140" s="1">
        <v>0.5</v>
      </c>
      <c r="C140" s="21">
        <v>0.68939393939393934</v>
      </c>
      <c r="D140" s="21">
        <v>0.5</v>
      </c>
      <c r="E140" s="21">
        <v>0.5</v>
      </c>
      <c r="F140" s="21">
        <v>0</v>
      </c>
      <c r="G140" s="21">
        <v>0</v>
      </c>
      <c r="H140" s="21">
        <v>1</v>
      </c>
      <c r="I140">
        <v>0.54166666666666674</v>
      </c>
      <c r="J140">
        <v>0.65404040404040398</v>
      </c>
      <c r="K140">
        <v>0.54166666666666663</v>
      </c>
      <c r="L140">
        <v>0.54166666666666663</v>
      </c>
      <c r="M140">
        <v>8.3333333333333329E-2</v>
      </c>
      <c r="N140">
        <v>8.3333333333333329E-2</v>
      </c>
      <c r="O140">
        <v>1</v>
      </c>
      <c r="P140" s="21">
        <v>0.5</v>
      </c>
      <c r="Q140" s="21">
        <v>0.5252525252525253</v>
      </c>
      <c r="R140" s="21">
        <v>0.5</v>
      </c>
      <c r="S140" s="21">
        <v>0.5</v>
      </c>
      <c r="T140" s="21">
        <v>0</v>
      </c>
      <c r="U140" s="21">
        <v>0</v>
      </c>
      <c r="V140" s="2">
        <v>1</v>
      </c>
      <c r="W140" s="1">
        <f>AVERAGE( _xlfn.RANK.AVG(B140,B:B), _xlfn.RANK.AVG(C140, C:C),_xlfn.RANK.AVG(D140, D:D),_xlfn.RANK.AVG(E140, E:E),_xlfn.RANK.AVG(F140, F:F),_xlfn.RANK.AVG(H140, H:H))</f>
        <v>123.83333333333333</v>
      </c>
      <c r="X140">
        <f>AVERAGE(_xlfn.RANK.AVG(I140,I:I), _xlfn.RANK.AVG(J140, J:J),_xlfn.RANK.AVG(K140, K:K),_xlfn.RANK.AVG(L140, L:L),_xlfn.RANK.AVG(M140, M:M),_xlfn.RANK.AVG(O140, O:O))</f>
        <v>118.66666666666667</v>
      </c>
      <c r="Y140">
        <f>AVERAGE(_xlfn.RANK.AVG(P140,P:P), _xlfn.RANK.AVG(Q140, Q:Q),_xlfn.RANK.AVG(R140, R:R),_xlfn.RANK.AVG(S140, S:S),_xlfn.RANK.AVG(T140, T:T),_xlfn.RANK.AVG(V140, V:V))</f>
        <v>118.08333333333333</v>
      </c>
      <c r="Z140" s="2">
        <f>AVERAGE(W140:Y140)</f>
        <v>120.19444444444444</v>
      </c>
      <c r="AA140" s="11">
        <f>_xlfn.RANK.AVG(AB140, AB:AB)</f>
        <v>139</v>
      </c>
      <c r="AB140">
        <f>-1*Y140</f>
        <v>-118.08333333333333</v>
      </c>
      <c r="AC140">
        <f>(0.4*R140)+(0.2*S140)+(0.2*T140)+(0.2*V140)</f>
        <v>0.5</v>
      </c>
      <c r="AD140">
        <f>RANK(AC140, AC:AC)</f>
        <v>126</v>
      </c>
      <c r="AE140">
        <f>_xlfn.RANK.AVG(I140,I:I)</f>
        <v>142</v>
      </c>
    </row>
    <row r="141" spans="1:31" s="21" customFormat="1" x14ac:dyDescent="0.3">
      <c r="A141" s="19" t="s">
        <v>40</v>
      </c>
      <c r="B141" s="1">
        <v>0.67575757575757578</v>
      </c>
      <c r="C141">
        <v>0.72727272727272729</v>
      </c>
      <c r="D141">
        <v>0.66287878787878773</v>
      </c>
      <c r="E141">
        <v>0.66287878787878785</v>
      </c>
      <c r="F141">
        <v>0.75</v>
      </c>
      <c r="G141">
        <v>0.75</v>
      </c>
      <c r="H141">
        <v>0.5757575757575758</v>
      </c>
      <c r="I141">
        <v>0.58333333333333337</v>
      </c>
      <c r="J141">
        <v>0.59343434343434343</v>
      </c>
      <c r="K141">
        <v>0.58333333333333337</v>
      </c>
      <c r="L141">
        <v>0.58333333333333326</v>
      </c>
      <c r="M141">
        <v>0.5</v>
      </c>
      <c r="N141">
        <v>0.5</v>
      </c>
      <c r="O141">
        <v>0.66666666666666663</v>
      </c>
      <c r="P141">
        <v>0.64595959595959596</v>
      </c>
      <c r="Q141">
        <v>0.65404040404040409</v>
      </c>
      <c r="R141">
        <v>0.64393939393939381</v>
      </c>
      <c r="S141">
        <v>0.64393939393939392</v>
      </c>
      <c r="T141">
        <v>0.5</v>
      </c>
      <c r="U141">
        <v>0.5</v>
      </c>
      <c r="V141" s="2">
        <v>0.78787878787878785</v>
      </c>
      <c r="W141" s="1">
        <f>AVERAGE( _xlfn.RANK.AVG(B141,B:B), _xlfn.RANK.AVG(C141, C:C),_xlfn.RANK.AVG(D141, D:D),_xlfn.RANK.AVG(E141, E:E),_xlfn.RANK.AVG(F141, F:F),_xlfn.RANK.AVG(H141, H:H))</f>
        <v>102.83333333333333</v>
      </c>
      <c r="X141">
        <f>AVERAGE(_xlfn.RANK.AVG(I141,I:I), _xlfn.RANK.AVG(J141, J:J),_xlfn.RANK.AVG(K141, K:K),_xlfn.RANK.AVG(L141, L:L),_xlfn.RANK.AVG(M141, M:M),_xlfn.RANK.AVG(O141, O:O))</f>
        <v>121.08333333333333</v>
      </c>
      <c r="Y141">
        <f>AVERAGE(_xlfn.RANK.AVG(P141,P:P), _xlfn.RANK.AVG(Q141, Q:Q),_xlfn.RANK.AVG(R141, R:R),_xlfn.RANK.AVG(S141, S:S),_xlfn.RANK.AVG(T141, T:T),_xlfn.RANK.AVG(V141, V:V))</f>
        <v>55.916666666666664</v>
      </c>
      <c r="Z141" s="2">
        <f>AVERAGE(W141:Y141)</f>
        <v>93.277777777777771</v>
      </c>
      <c r="AA141" s="11">
        <f>_xlfn.RANK.AVG(AB141, AB:AB)</f>
        <v>41</v>
      </c>
      <c r="AB141">
        <f>-1*Y141</f>
        <v>-55.916666666666664</v>
      </c>
      <c r="AC141">
        <f>(0.4*R141)+(0.2*S141)+(0.2*T141)+(0.2*V141)</f>
        <v>0.64393939393939392</v>
      </c>
      <c r="AD141">
        <f>RANK(AC141, AC:AC)</f>
        <v>33</v>
      </c>
      <c r="AE141">
        <f>_xlfn.RANK.AVG(I141,I:I)</f>
        <v>125.5</v>
      </c>
    </row>
    <row r="142" spans="1:31" s="21" customFormat="1" ht="28.8" x14ac:dyDescent="0.3">
      <c r="A142" s="19" t="s">
        <v>85</v>
      </c>
      <c r="B142" s="1">
        <v>0.54166666666666674</v>
      </c>
      <c r="C142" s="21">
        <v>0.56565656565656575</v>
      </c>
      <c r="D142" s="21">
        <v>0.54166666666666663</v>
      </c>
      <c r="E142" s="21">
        <v>0.54166666666666663</v>
      </c>
      <c r="F142" s="21">
        <v>8.3333333333333329E-2</v>
      </c>
      <c r="G142" s="21">
        <v>8.3333333333333329E-2</v>
      </c>
      <c r="H142" s="21">
        <v>1</v>
      </c>
      <c r="I142">
        <v>0.54166666666666674</v>
      </c>
      <c r="J142">
        <v>0.57575757575757569</v>
      </c>
      <c r="K142">
        <v>0.54166666666666663</v>
      </c>
      <c r="L142">
        <v>0.54166666666666663</v>
      </c>
      <c r="M142">
        <v>8.3333333333333329E-2</v>
      </c>
      <c r="N142">
        <v>8.3333333333333329E-2</v>
      </c>
      <c r="O142">
        <v>1</v>
      </c>
      <c r="P142" s="21">
        <v>0.53787878787878785</v>
      </c>
      <c r="Q142" s="21">
        <v>0.70202020202020199</v>
      </c>
      <c r="R142" s="21">
        <v>0.53787878787878785</v>
      </c>
      <c r="S142" s="21">
        <v>0.53787878787878785</v>
      </c>
      <c r="T142" s="21">
        <v>0.16666666666666671</v>
      </c>
      <c r="U142" s="21">
        <v>0.16666666666666671</v>
      </c>
      <c r="V142" s="2">
        <v>0.90909090909090906</v>
      </c>
      <c r="W142" s="1">
        <f>AVERAGE( _xlfn.RANK.AVG(B142,B:B), _xlfn.RANK.AVG(C142, C:C),_xlfn.RANK.AVG(D142, D:D),_xlfn.RANK.AVG(E142, E:E),_xlfn.RANK.AVG(F142, F:F),_xlfn.RANK.AVG(H142, H:H))</f>
        <v>126.25</v>
      </c>
      <c r="X142">
        <f>AVERAGE(_xlfn.RANK.AVG(I142,I:I), _xlfn.RANK.AVG(J142, J:J),_xlfn.RANK.AVG(K142, K:K),_xlfn.RANK.AVG(L142, L:L),_xlfn.RANK.AVG(M142, M:M),_xlfn.RANK.AVG(O142, O:O))</f>
        <v>121.41666666666667</v>
      </c>
      <c r="Y142" s="21">
        <f>AVERAGE(_xlfn.RANK.AVG(P142,P:P), _xlfn.RANK.AVG(Q142, Q:Q),_xlfn.RANK.AVG(R142, R:R),_xlfn.RANK.AVG(S142, S:S),_xlfn.RANK.AVG(T142, T:T),_xlfn.RANK.AVG(V142, V:V))</f>
        <v>96.25</v>
      </c>
      <c r="Z142" s="2">
        <f>AVERAGE(W142:Y142)</f>
        <v>114.6388888888889</v>
      </c>
      <c r="AA142" s="11">
        <f>_xlfn.RANK.AVG(AB142, AB:AB)</f>
        <v>109</v>
      </c>
      <c r="AB142">
        <f>-1*Y142</f>
        <v>-96.25</v>
      </c>
      <c r="AC142">
        <f>(0.4*R142)+(0.2*S142)+(0.2*T142)+(0.2*V142)</f>
        <v>0.53787878787878785</v>
      </c>
      <c r="AD142">
        <f>RANK(AC142, AC:AC)</f>
        <v>110</v>
      </c>
      <c r="AE142">
        <f>_xlfn.RANK.AVG(I142,I:I)</f>
        <v>142</v>
      </c>
    </row>
    <row r="143" spans="1:31" s="21" customFormat="1" x14ac:dyDescent="0.3">
      <c r="A143" s="19" t="s">
        <v>41</v>
      </c>
      <c r="B143" s="1">
        <v>0.63282828282828285</v>
      </c>
      <c r="C143">
        <v>0.72474747474747481</v>
      </c>
      <c r="D143">
        <v>0.60984848484848486</v>
      </c>
      <c r="E143">
        <v>0.60984848484848486</v>
      </c>
      <c r="F143">
        <v>0.25</v>
      </c>
      <c r="G143">
        <v>0.25</v>
      </c>
      <c r="H143">
        <v>0.96969696969696972</v>
      </c>
      <c r="I143">
        <v>0.5</v>
      </c>
      <c r="J143">
        <v>0.66414141414141414</v>
      </c>
      <c r="K143">
        <v>0.5</v>
      </c>
      <c r="L143">
        <v>0.5</v>
      </c>
      <c r="M143">
        <v>0</v>
      </c>
      <c r="N143">
        <v>0</v>
      </c>
      <c r="O143">
        <v>1</v>
      </c>
      <c r="P143">
        <v>0.52777777777777779</v>
      </c>
      <c r="Q143">
        <v>0.63888888888888884</v>
      </c>
      <c r="R143">
        <v>0.5</v>
      </c>
      <c r="S143">
        <v>0.5</v>
      </c>
      <c r="T143">
        <v>0</v>
      </c>
      <c r="U143">
        <v>0</v>
      </c>
      <c r="V143" s="2">
        <v>1</v>
      </c>
      <c r="W143" s="1">
        <f>AVERAGE( _xlfn.RANK.AVG(B143,B:B), _xlfn.RANK.AVG(C143, C:C),_xlfn.RANK.AVG(D143, D:D),_xlfn.RANK.AVG(E143, E:E),_xlfn.RANK.AVG(F143, F:F),_xlfn.RANK.AVG(H143, H:H))</f>
        <v>111.25</v>
      </c>
      <c r="X143">
        <f>AVERAGE(_xlfn.RANK.AVG(I143,I:I), _xlfn.RANK.AVG(J143, J:J),_xlfn.RANK.AVG(K143, K:K),_xlfn.RANK.AVG(L143, L:L),_xlfn.RANK.AVG(M143, M:M),_xlfn.RANK.AVG(O143, O:O))</f>
        <v>122.58333333333333</v>
      </c>
      <c r="Y143">
        <f>AVERAGE(_xlfn.RANK.AVG(P143,P:P), _xlfn.RANK.AVG(Q143, Q:Q),_xlfn.RANK.AVG(R143, R:R),_xlfn.RANK.AVG(S143, S:S),_xlfn.RANK.AVG(T143, T:T),_xlfn.RANK.AVG(V143, V:V))</f>
        <v>108.5</v>
      </c>
      <c r="Z143" s="2">
        <f>AVERAGE(W143:Y143)</f>
        <v>114.1111111111111</v>
      </c>
      <c r="AA143" s="11">
        <f>_xlfn.RANK.AVG(AB143, AB:AB)</f>
        <v>123</v>
      </c>
      <c r="AB143">
        <f>-1*Y143</f>
        <v>-108.5</v>
      </c>
      <c r="AC143">
        <f>(0.4*R143)+(0.2*S143)+(0.2*T143)+(0.2*V143)</f>
        <v>0.5</v>
      </c>
      <c r="AD143">
        <f>RANK(AC143, AC:AC)</f>
        <v>126</v>
      </c>
      <c r="AE143">
        <f>_xlfn.RANK.AVG(I143,I:I)</f>
        <v>150</v>
      </c>
    </row>
    <row r="144" spans="1:31" s="21" customFormat="1" x14ac:dyDescent="0.3">
      <c r="A144" s="19" t="s">
        <v>159</v>
      </c>
      <c r="B144" s="1">
        <v>0.79924242424242442</v>
      </c>
      <c r="C144" s="21">
        <v>0.74494949494949492</v>
      </c>
      <c r="D144" s="21">
        <v>0.79924242424242431</v>
      </c>
      <c r="E144" s="21">
        <v>0.79924242424242431</v>
      </c>
      <c r="F144" s="21">
        <v>0.75</v>
      </c>
      <c r="G144" s="21">
        <v>0.75</v>
      </c>
      <c r="H144" s="21">
        <v>0.84848484848484851</v>
      </c>
      <c r="I144">
        <v>0.55681818181818188</v>
      </c>
      <c r="J144">
        <v>0.65404040404040398</v>
      </c>
      <c r="K144">
        <v>0.55681818181818188</v>
      </c>
      <c r="L144">
        <v>0.55681818181818188</v>
      </c>
      <c r="M144">
        <v>0.41666666666666669</v>
      </c>
      <c r="N144">
        <v>0.41666666666666669</v>
      </c>
      <c r="O144">
        <v>0.69696969696969702</v>
      </c>
      <c r="P144" s="21">
        <v>0.39393939393939398</v>
      </c>
      <c r="Q144" s="21">
        <v>0.55808080808080818</v>
      </c>
      <c r="R144" s="21">
        <v>0.39393939393939392</v>
      </c>
      <c r="S144" s="21">
        <v>0.39393939393939392</v>
      </c>
      <c r="T144" s="21">
        <v>0</v>
      </c>
      <c r="U144" s="21">
        <v>0</v>
      </c>
      <c r="V144" s="2">
        <v>0.78787878787878785</v>
      </c>
      <c r="W144" s="1">
        <f>AVERAGE( _xlfn.RANK.AVG(B144,B:B), _xlfn.RANK.AVG(C144, C:C),_xlfn.RANK.AVG(D144, D:D),_xlfn.RANK.AVG(E144, E:E),_xlfn.RANK.AVG(F144, F:F),_xlfn.RANK.AVG(H144, H:H))</f>
        <v>38.75</v>
      </c>
      <c r="X144">
        <f>AVERAGE(_xlfn.RANK.AVG(I144,I:I), _xlfn.RANK.AVG(J144, J:J),_xlfn.RANK.AVG(K144, K:K),_xlfn.RANK.AVG(L144, L:L),_xlfn.RANK.AVG(M144, M:M),_xlfn.RANK.AVG(O144, O:O))</f>
        <v>124.5</v>
      </c>
      <c r="Y144">
        <f>AVERAGE(_xlfn.RANK.AVG(P144,P:P), _xlfn.RANK.AVG(Q144, Q:Q),_xlfn.RANK.AVG(R144, R:R),_xlfn.RANK.AVG(S144, S:S),_xlfn.RANK.AVG(T144, T:T),_xlfn.RANK.AVG(V144, V:V))</f>
        <v>141.08333333333334</v>
      </c>
      <c r="Z144" s="2">
        <f>AVERAGE(W144:Y144)</f>
        <v>101.44444444444446</v>
      </c>
      <c r="AA144" s="11">
        <f>_xlfn.RANK.AVG(AB144, AB:AB)</f>
        <v>152</v>
      </c>
      <c r="AB144">
        <f>-1*Y144</f>
        <v>-141.08333333333334</v>
      </c>
      <c r="AC144">
        <f>(0.4*R144)+(0.2*S144)+(0.2*T144)+(0.2*V144)</f>
        <v>0.39393939393939398</v>
      </c>
      <c r="AD144">
        <f>RANK(AC144, AC:AC)</f>
        <v>152</v>
      </c>
      <c r="AE144">
        <f>_xlfn.RANK.AVG(I144,I:I)</f>
        <v>135</v>
      </c>
    </row>
    <row r="145" spans="1:31" s="21" customFormat="1" ht="28.8" x14ac:dyDescent="0.3">
      <c r="A145" s="19" t="s">
        <v>153</v>
      </c>
      <c r="B145" s="1">
        <v>0.54166666666666674</v>
      </c>
      <c r="C145" s="21">
        <v>0.63636363636363624</v>
      </c>
      <c r="D145" s="21">
        <v>0.54166666666666663</v>
      </c>
      <c r="E145" s="21">
        <v>0.54166666666666663</v>
      </c>
      <c r="F145" s="21">
        <v>8.3333333333333329E-2</v>
      </c>
      <c r="G145" s="21">
        <v>8.3333333333333329E-2</v>
      </c>
      <c r="H145" s="21">
        <v>1</v>
      </c>
      <c r="I145">
        <v>0.5</v>
      </c>
      <c r="J145">
        <v>0.62878787878787878</v>
      </c>
      <c r="K145">
        <v>0.5</v>
      </c>
      <c r="L145">
        <v>0.5</v>
      </c>
      <c r="M145">
        <v>0</v>
      </c>
      <c r="N145">
        <v>0</v>
      </c>
      <c r="O145">
        <v>1</v>
      </c>
      <c r="P145" s="21">
        <v>0.5</v>
      </c>
      <c r="Q145" s="21">
        <v>0.6237373737373737</v>
      </c>
      <c r="R145" s="21">
        <v>0.5</v>
      </c>
      <c r="S145" s="21">
        <v>0.5</v>
      </c>
      <c r="T145" s="21">
        <v>0</v>
      </c>
      <c r="U145" s="21">
        <v>0</v>
      </c>
      <c r="V145" s="2">
        <v>1</v>
      </c>
      <c r="W145" s="1">
        <f>AVERAGE( _xlfn.RANK.AVG(B145,B:B), _xlfn.RANK.AVG(C145, C:C),_xlfn.RANK.AVG(D145, D:D),_xlfn.RANK.AVG(E145, E:E),_xlfn.RANK.AVG(F145, F:F),_xlfn.RANK.AVG(H145, H:H))</f>
        <v>124.75</v>
      </c>
      <c r="X145">
        <f>AVERAGE(_xlfn.RANK.AVG(I145,I:I), _xlfn.RANK.AVG(J145, J:J),_xlfn.RANK.AVG(K145, K:K),_xlfn.RANK.AVG(L145, L:L),_xlfn.RANK.AVG(M145, M:M),_xlfn.RANK.AVG(O145, O:O))</f>
        <v>125.08333333333333</v>
      </c>
      <c r="Y145">
        <f>AVERAGE(_xlfn.RANK.AVG(P145,P:P), _xlfn.RANK.AVG(Q145, Q:Q),_xlfn.RANK.AVG(R145, R:R),_xlfn.RANK.AVG(S145, S:S),_xlfn.RANK.AVG(T145, T:T),_xlfn.RANK.AVG(V145, V:V))</f>
        <v>112.33333333333333</v>
      </c>
      <c r="Z145" s="2">
        <f>AVERAGE(W145:Y145)</f>
        <v>120.72222222222221</v>
      </c>
      <c r="AA145" s="11">
        <f>_xlfn.RANK.AVG(AB145, AB:AB)</f>
        <v>125</v>
      </c>
      <c r="AB145">
        <f>-1*Y145</f>
        <v>-112.33333333333333</v>
      </c>
      <c r="AC145">
        <f>(0.4*R145)+(0.2*S145)+(0.2*T145)+(0.2*V145)</f>
        <v>0.5</v>
      </c>
      <c r="AD145">
        <f>RANK(AC145, AC:AC)</f>
        <v>126</v>
      </c>
      <c r="AE145">
        <f>_xlfn.RANK.AVG(I145,I:I)</f>
        <v>150</v>
      </c>
    </row>
    <row r="146" spans="1:31" s="21" customFormat="1" x14ac:dyDescent="0.3">
      <c r="A146" s="19" t="s">
        <v>16</v>
      </c>
      <c r="B146" s="1">
        <v>0.65050505050505047</v>
      </c>
      <c r="C146" s="21">
        <v>0.6767676767676768</v>
      </c>
      <c r="D146" s="21">
        <v>0.64393939393939381</v>
      </c>
      <c r="E146" s="21">
        <v>0.64393939393939392</v>
      </c>
      <c r="F146" s="21">
        <v>0.5</v>
      </c>
      <c r="G146" s="21">
        <v>0.5</v>
      </c>
      <c r="H146" s="21">
        <v>0.78787878787878785</v>
      </c>
      <c r="I146">
        <v>0.55303030303030309</v>
      </c>
      <c r="J146">
        <v>0.64141414141414144</v>
      </c>
      <c r="K146">
        <v>0.55303030303030309</v>
      </c>
      <c r="L146">
        <v>0.55303030303030298</v>
      </c>
      <c r="M146">
        <v>0.5</v>
      </c>
      <c r="N146">
        <v>0.5</v>
      </c>
      <c r="O146">
        <v>0.60606060606060608</v>
      </c>
      <c r="P146" s="21">
        <v>0.63131313131313138</v>
      </c>
      <c r="Q146" s="21">
        <v>0.59595959595959602</v>
      </c>
      <c r="R146" s="21">
        <v>0.64015151515151536</v>
      </c>
      <c r="S146" s="21">
        <v>0.64015151515151514</v>
      </c>
      <c r="T146" s="21">
        <v>0.58333333333333337</v>
      </c>
      <c r="U146" s="21">
        <v>0.58333333333333337</v>
      </c>
      <c r="V146" s="2">
        <v>0.69696969696969702</v>
      </c>
      <c r="W146" s="1">
        <f>AVERAGE( _xlfn.RANK.AVG(B146,B:B), _xlfn.RANK.AVG(C146, C:C),_xlfn.RANK.AVG(D146, D:D),_xlfn.RANK.AVG(E146, E:E),_xlfn.RANK.AVG(F146, F:F),_xlfn.RANK.AVG(H146, H:H))</f>
        <v>115.25</v>
      </c>
      <c r="X146" s="21">
        <f>AVERAGE(_xlfn.RANK.AVG(I146,I:I), _xlfn.RANK.AVG(J146, J:J),_xlfn.RANK.AVG(K146, K:K),_xlfn.RANK.AVG(L146, L:L),_xlfn.RANK.AVG(M146, M:M),_xlfn.RANK.AVG(O146, O:O))</f>
        <v>125.83333333333333</v>
      </c>
      <c r="Y146" s="21">
        <f>AVERAGE(_xlfn.RANK.AVG(P146,P:P), _xlfn.RANK.AVG(Q146, Q:Q),_xlfn.RANK.AVG(R146, R:R),_xlfn.RANK.AVG(S146, S:S),_xlfn.RANK.AVG(T146, T:T),_xlfn.RANK.AVG(V146, V:V))</f>
        <v>65.333333333333329</v>
      </c>
      <c r="Z146" s="2">
        <f>AVERAGE(W146:Y146)</f>
        <v>102.13888888888887</v>
      </c>
      <c r="AA146" s="11">
        <f>_xlfn.RANK.AVG(AB146, AB:AB)</f>
        <v>61</v>
      </c>
      <c r="AB146">
        <f>-1*Y146</f>
        <v>-65.333333333333329</v>
      </c>
      <c r="AC146">
        <f>(0.4*R146)+(0.2*S146)+(0.2*T146)+(0.2*V146)</f>
        <v>0.64015151515151525</v>
      </c>
      <c r="AD146">
        <f>RANK(AC146, AC:AC)</f>
        <v>37</v>
      </c>
      <c r="AE146">
        <f>_xlfn.RANK.AVG(I146,I:I)</f>
        <v>136.5</v>
      </c>
    </row>
    <row r="147" spans="1:31" s="21" customFormat="1" ht="28.8" x14ac:dyDescent="0.3">
      <c r="A147" s="19" t="s">
        <v>110</v>
      </c>
      <c r="B147" s="1">
        <v>0.72348484848484862</v>
      </c>
      <c r="C147" s="21">
        <v>0.70202020202020199</v>
      </c>
      <c r="D147" s="21">
        <v>0.72348484848484851</v>
      </c>
      <c r="E147" s="21">
        <v>0.72348484848484851</v>
      </c>
      <c r="F147" s="21">
        <v>0.75</v>
      </c>
      <c r="G147" s="21">
        <v>0.75</v>
      </c>
      <c r="H147" s="21">
        <v>0.69696969696969702</v>
      </c>
      <c r="I147">
        <v>0.55303030303030309</v>
      </c>
      <c r="J147">
        <v>0.63383838383838387</v>
      </c>
      <c r="K147">
        <v>0.55303030303030309</v>
      </c>
      <c r="L147">
        <v>0.55303030303030298</v>
      </c>
      <c r="M147">
        <v>0.5</v>
      </c>
      <c r="N147">
        <v>0.5</v>
      </c>
      <c r="O147">
        <v>0.60606060606060608</v>
      </c>
      <c r="P147" s="21">
        <v>0.5265151515151516</v>
      </c>
      <c r="Q147" s="21">
        <v>0.50757575757575757</v>
      </c>
      <c r="R147" s="21">
        <v>0.52651515151515149</v>
      </c>
      <c r="S147" s="21">
        <v>0.52651515151515149</v>
      </c>
      <c r="T147" s="21">
        <v>8.3333333333333329E-2</v>
      </c>
      <c r="U147" s="21">
        <v>8.3333333333333329E-2</v>
      </c>
      <c r="V147" s="2">
        <v>0.96969696969696972</v>
      </c>
      <c r="W147" s="1">
        <f>AVERAGE( _xlfn.RANK.AVG(B147,B:B), _xlfn.RANK.AVG(C147, C:C),_xlfn.RANK.AVG(D147, D:D),_xlfn.RANK.AVG(E147, E:E),_xlfn.RANK.AVG(F147, F:F),_xlfn.RANK.AVG(H147, H:H))</f>
        <v>82.666666666666671</v>
      </c>
      <c r="X147">
        <f>AVERAGE(_xlfn.RANK.AVG(I147,I:I), _xlfn.RANK.AVG(J147, J:J),_xlfn.RANK.AVG(K147, K:K),_xlfn.RANK.AVG(L147, L:L),_xlfn.RANK.AVG(M147, M:M),_xlfn.RANK.AVG(O147, O:O))</f>
        <v>126.33333333333333</v>
      </c>
      <c r="Y147">
        <f>AVERAGE(_xlfn.RANK.AVG(P147,P:P), _xlfn.RANK.AVG(Q147, Q:Q),_xlfn.RANK.AVG(R147, R:R),_xlfn.RANK.AVG(S147, S:S),_xlfn.RANK.AVG(T147, T:T),_xlfn.RANK.AVG(V147, V:V))</f>
        <v>112.41666666666667</v>
      </c>
      <c r="Z147" s="2">
        <f>AVERAGE(W147:Y147)</f>
        <v>107.1388888888889</v>
      </c>
      <c r="AA147" s="11">
        <f>_xlfn.RANK.AVG(AB147, AB:AB)</f>
        <v>126</v>
      </c>
      <c r="AB147">
        <f>-1*Y147</f>
        <v>-112.41666666666667</v>
      </c>
      <c r="AC147">
        <f>(0.4*R147)+(0.2*S147)+(0.2*T147)+(0.2*V147)</f>
        <v>0.5265151515151516</v>
      </c>
      <c r="AD147">
        <f>RANK(AC147, AC:AC)</f>
        <v>116</v>
      </c>
      <c r="AE147">
        <f>_xlfn.RANK.AVG(I147,I:I)</f>
        <v>136.5</v>
      </c>
    </row>
    <row r="148" spans="1:31" s="21" customFormat="1" ht="28.8" x14ac:dyDescent="0.3">
      <c r="A148" s="19" t="s">
        <v>101</v>
      </c>
      <c r="B148" s="1">
        <v>0.66287878787878785</v>
      </c>
      <c r="C148" s="21">
        <v>0.67676767676767668</v>
      </c>
      <c r="D148" s="21">
        <v>0.66287878787878785</v>
      </c>
      <c r="E148" s="21">
        <v>0.66287878787878785</v>
      </c>
      <c r="F148" s="21">
        <v>0.41666666666666669</v>
      </c>
      <c r="G148" s="21">
        <v>0.41666666666666669</v>
      </c>
      <c r="H148" s="21">
        <v>0.90909090909090906</v>
      </c>
      <c r="I148">
        <v>0.45454545454545459</v>
      </c>
      <c r="J148">
        <v>0.71212121212121204</v>
      </c>
      <c r="K148">
        <v>0.45454545454545447</v>
      </c>
      <c r="L148">
        <v>0.45454545454545447</v>
      </c>
      <c r="M148">
        <v>0</v>
      </c>
      <c r="N148">
        <v>0</v>
      </c>
      <c r="O148">
        <v>0.90909090909090906</v>
      </c>
      <c r="P148" s="21">
        <v>0.48484848484848492</v>
      </c>
      <c r="Q148" s="21">
        <v>0.68434343434343436</v>
      </c>
      <c r="R148" s="21">
        <v>0.48484848484848492</v>
      </c>
      <c r="S148" s="21">
        <v>0.48484848484848492</v>
      </c>
      <c r="T148" s="21">
        <v>0</v>
      </c>
      <c r="U148" s="21">
        <v>0</v>
      </c>
      <c r="V148" s="2">
        <v>0.96969696969696972</v>
      </c>
      <c r="W148" s="1">
        <f>AVERAGE( _xlfn.RANK.AVG(B148,B:B), _xlfn.RANK.AVG(C148, C:C),_xlfn.RANK.AVG(D148, D:D),_xlfn.RANK.AVG(E148, E:E),_xlfn.RANK.AVG(F148, F:F),_xlfn.RANK.AVG(H148, H:H))</f>
        <v>107</v>
      </c>
      <c r="X148">
        <f>AVERAGE(_xlfn.RANK.AVG(I148,I:I), _xlfn.RANK.AVG(J148, J:J),_xlfn.RANK.AVG(K148, K:K),_xlfn.RANK.AVG(L148, L:L),_xlfn.RANK.AVG(M148, M:M),_xlfn.RANK.AVG(O148, O:O))</f>
        <v>126.33333333333333</v>
      </c>
      <c r="Y148">
        <f>AVERAGE(_xlfn.RANK.AVG(P148,P:P), _xlfn.RANK.AVG(Q148, Q:Q),_xlfn.RANK.AVG(R148, R:R),_xlfn.RANK.AVG(S148, S:S),_xlfn.RANK.AVG(T148, T:T),_xlfn.RANK.AVG(V148, V:V))</f>
        <v>116.91666666666667</v>
      </c>
      <c r="Z148" s="2">
        <f>AVERAGE(W148:Y148)</f>
        <v>116.75</v>
      </c>
      <c r="AA148" s="11">
        <f>_xlfn.RANK.AVG(AB148, AB:AB)</f>
        <v>133</v>
      </c>
      <c r="AB148">
        <f>-1*Y148</f>
        <v>-116.91666666666667</v>
      </c>
      <c r="AC148">
        <f>(0.4*R148)+(0.2*S148)+(0.2*T148)+(0.2*V148)</f>
        <v>0.48484848484848492</v>
      </c>
      <c r="AD148">
        <f>RANK(AC148, AC:AC)</f>
        <v>146</v>
      </c>
      <c r="AE148">
        <f>_xlfn.RANK.AVG(I148,I:I)</f>
        <v>152</v>
      </c>
    </row>
    <row r="149" spans="1:31" s="21" customFormat="1" x14ac:dyDescent="0.3">
      <c r="A149" s="19" t="s">
        <v>48</v>
      </c>
      <c r="B149" s="1">
        <v>0.76666666666666683</v>
      </c>
      <c r="C149">
        <v>0.75757575757575768</v>
      </c>
      <c r="D149">
        <v>0.76893939393939392</v>
      </c>
      <c r="E149">
        <v>0.76893939393939392</v>
      </c>
      <c r="F149">
        <v>0.75</v>
      </c>
      <c r="G149">
        <v>0.75</v>
      </c>
      <c r="H149">
        <v>0.78787878787878785</v>
      </c>
      <c r="I149">
        <v>0.53409090909090906</v>
      </c>
      <c r="J149">
        <v>0.69191919191919193</v>
      </c>
      <c r="K149">
        <v>0.53409090909090906</v>
      </c>
      <c r="L149">
        <v>0.53409090909090917</v>
      </c>
      <c r="M149">
        <v>0.25</v>
      </c>
      <c r="N149">
        <v>0.25</v>
      </c>
      <c r="O149">
        <v>0.81818181818181823</v>
      </c>
      <c r="P149">
        <v>0.53989898989898999</v>
      </c>
      <c r="Q149">
        <v>0.59343434343434343</v>
      </c>
      <c r="R149">
        <v>0.52651515151515149</v>
      </c>
      <c r="S149">
        <v>0.52651515151515149</v>
      </c>
      <c r="T149">
        <v>8.3333333333333329E-2</v>
      </c>
      <c r="U149">
        <v>8.3333333333333329E-2</v>
      </c>
      <c r="V149" s="2">
        <v>0.96969696969696972</v>
      </c>
      <c r="W149" s="1">
        <f>AVERAGE( _xlfn.RANK.AVG(B149,B:B), _xlfn.RANK.AVG(C149, C:C),_xlfn.RANK.AVG(D149, D:D),_xlfn.RANK.AVG(E149, E:E),_xlfn.RANK.AVG(F149, F:F),_xlfn.RANK.AVG(H149, H:H))</f>
        <v>50.083333333333336</v>
      </c>
      <c r="X149">
        <f>AVERAGE(_xlfn.RANK.AVG(I149,I:I), _xlfn.RANK.AVG(J149, J:J),_xlfn.RANK.AVG(K149, K:K),_xlfn.RANK.AVG(L149, L:L),_xlfn.RANK.AVG(M149, M:M),_xlfn.RANK.AVG(O149, O:O))</f>
        <v>126.5</v>
      </c>
      <c r="Y149">
        <f>AVERAGE(_xlfn.RANK.AVG(P149,P:P), _xlfn.RANK.AVG(Q149, Q:Q),_xlfn.RANK.AVG(R149, R:R),_xlfn.RANK.AVG(S149, S:S),_xlfn.RANK.AVG(T149, T:T),_xlfn.RANK.AVG(V149, V:V))</f>
        <v>106.66666666666667</v>
      </c>
      <c r="Z149" s="2">
        <f>AVERAGE(W149:Y149)</f>
        <v>94.416666666666671</v>
      </c>
      <c r="AA149" s="11">
        <f>_xlfn.RANK.AVG(AB149, AB:AB)</f>
        <v>121</v>
      </c>
      <c r="AB149">
        <f>-1*Y149</f>
        <v>-106.66666666666667</v>
      </c>
      <c r="AC149">
        <f>(0.4*R149)+(0.2*S149)+(0.2*T149)+(0.2*V149)</f>
        <v>0.5265151515151516</v>
      </c>
      <c r="AD149">
        <f>RANK(AC149, AC:AC)</f>
        <v>116</v>
      </c>
      <c r="AE149">
        <f>_xlfn.RANK.AVG(I149,I:I)</f>
        <v>146</v>
      </c>
    </row>
    <row r="150" spans="1:31" s="21" customFormat="1" x14ac:dyDescent="0.3">
      <c r="A150" s="19" t="s">
        <v>34</v>
      </c>
      <c r="B150" s="1">
        <v>0.65808080808080804</v>
      </c>
      <c r="C150">
        <v>0.63888888888888884</v>
      </c>
      <c r="D150">
        <v>0.66287878787878773</v>
      </c>
      <c r="E150">
        <v>0.66287878787878785</v>
      </c>
      <c r="F150">
        <v>0.75</v>
      </c>
      <c r="G150">
        <v>0.75</v>
      </c>
      <c r="H150">
        <v>0.5757575757575758</v>
      </c>
      <c r="I150">
        <v>0.54924242424242431</v>
      </c>
      <c r="J150">
        <v>0.60353535353535348</v>
      </c>
      <c r="K150">
        <v>0.54924242424242431</v>
      </c>
      <c r="L150">
        <v>0.54924242424242431</v>
      </c>
      <c r="M150">
        <v>0.58333333333333337</v>
      </c>
      <c r="N150">
        <v>0.58333333333333337</v>
      </c>
      <c r="O150">
        <v>0.51515151515151514</v>
      </c>
      <c r="P150">
        <v>0.53333333333333333</v>
      </c>
      <c r="Q150">
        <v>0.62121212121212122</v>
      </c>
      <c r="R150">
        <v>0.51136363636363635</v>
      </c>
      <c r="S150">
        <v>0.51136363636363635</v>
      </c>
      <c r="T150">
        <v>8.3333333333333329E-2</v>
      </c>
      <c r="U150">
        <v>8.3333333333333329E-2</v>
      </c>
      <c r="V150" s="2">
        <v>0.93939393939393945</v>
      </c>
      <c r="W150" s="1">
        <f>AVERAGE( _xlfn.RANK.AVG(B150,B:B), _xlfn.RANK.AVG(C150, C:C),_xlfn.RANK.AVG(D150, D:D),_xlfn.RANK.AVG(E150, E:E),_xlfn.RANK.AVG(F150, F:F),_xlfn.RANK.AVG(H150, H:H))</f>
        <v>110.83333333333333</v>
      </c>
      <c r="X150">
        <f>AVERAGE(_xlfn.RANK.AVG(I150,I:I), _xlfn.RANK.AVG(J150, J:J),_xlfn.RANK.AVG(K150, K:K),_xlfn.RANK.AVG(L150, L:L),_xlfn.RANK.AVG(M150, M:M),_xlfn.RANK.AVG(O150, O:O))</f>
        <v>127</v>
      </c>
      <c r="Y150">
        <f>AVERAGE(_xlfn.RANK.AVG(P150,P:P), _xlfn.RANK.AVG(Q150, Q:Q),_xlfn.RANK.AVG(R150, R:R),_xlfn.RANK.AVG(S150, S:S),_xlfn.RANK.AVG(T150, T:T),_xlfn.RANK.AVG(V150, V:V))</f>
        <v>109.83333333333333</v>
      </c>
      <c r="Z150" s="2">
        <f>AVERAGE(W150:Y150)</f>
        <v>115.88888888888887</v>
      </c>
      <c r="AA150" s="11">
        <f>_xlfn.RANK.AVG(AB150, AB:AB)</f>
        <v>124</v>
      </c>
      <c r="AB150">
        <f>-1*Y150</f>
        <v>-109.83333333333333</v>
      </c>
      <c r="AC150">
        <f>(0.4*R150)+(0.2*S150)+(0.2*T150)+(0.2*V150)</f>
        <v>0.51136363636363635</v>
      </c>
      <c r="AD150">
        <f>RANK(AC150, AC:AC)</f>
        <v>122</v>
      </c>
      <c r="AE150">
        <f>_xlfn.RANK.AVG(I150,I:I)</f>
        <v>138</v>
      </c>
    </row>
    <row r="151" spans="1:31" s="21" customFormat="1" x14ac:dyDescent="0.3">
      <c r="A151" s="19" t="s">
        <v>53</v>
      </c>
      <c r="B151" s="1">
        <v>0.5</v>
      </c>
      <c r="C151" s="21">
        <v>0.5</v>
      </c>
      <c r="D151" s="21">
        <v>0.5</v>
      </c>
      <c r="E151" s="21">
        <v>0.5</v>
      </c>
      <c r="F151" s="21">
        <v>0</v>
      </c>
      <c r="G151" s="21">
        <v>0</v>
      </c>
      <c r="H151" s="21">
        <v>1</v>
      </c>
      <c r="I151">
        <v>0.5</v>
      </c>
      <c r="J151">
        <v>0.5</v>
      </c>
      <c r="K151">
        <v>0.5</v>
      </c>
      <c r="L151">
        <v>0.5</v>
      </c>
      <c r="M151">
        <v>0</v>
      </c>
      <c r="N151">
        <v>0</v>
      </c>
      <c r="O151">
        <v>1</v>
      </c>
      <c r="P151" s="21">
        <v>0.5</v>
      </c>
      <c r="Q151" s="21">
        <v>0.5</v>
      </c>
      <c r="R151" s="21">
        <v>0.5</v>
      </c>
      <c r="S151" s="21">
        <v>0.5</v>
      </c>
      <c r="T151" s="21">
        <v>0</v>
      </c>
      <c r="U151" s="21">
        <v>0</v>
      </c>
      <c r="V151" s="2">
        <v>1</v>
      </c>
      <c r="W151" s="1">
        <f>AVERAGE( _xlfn.RANK.AVG(B151,B:B), _xlfn.RANK.AVG(C151, C:C),_xlfn.RANK.AVG(D151, D:D),_xlfn.RANK.AVG(E151, E:E),_xlfn.RANK.AVG(F151, F:F),_xlfn.RANK.AVG(H151, H:H))</f>
        <v>128.83333333333334</v>
      </c>
      <c r="X151" s="21">
        <f>AVERAGE(_xlfn.RANK.AVG(I151,I:I), _xlfn.RANK.AVG(J151, J:J),_xlfn.RANK.AVG(K151, K:K),_xlfn.RANK.AVG(L151, L:L),_xlfn.RANK.AVG(M151, M:M),_xlfn.RANK.AVG(O151, O:O))</f>
        <v>127</v>
      </c>
      <c r="Y151" s="21">
        <f>AVERAGE(_xlfn.RANK.AVG(P151,P:P), _xlfn.RANK.AVG(Q151, Q:Q),_xlfn.RANK.AVG(R151, R:R),_xlfn.RANK.AVG(S151, S:S),_xlfn.RANK.AVG(T151, T:T),_xlfn.RANK.AVG(V151, V:V))</f>
        <v>119.5</v>
      </c>
      <c r="Z151" s="2">
        <f>AVERAGE(W151:Y151)</f>
        <v>125.11111111111113</v>
      </c>
      <c r="AA151" s="11">
        <f>_xlfn.RANK.AVG(AB151, AB:AB)</f>
        <v>143.5</v>
      </c>
      <c r="AB151">
        <f>-1*Y151</f>
        <v>-119.5</v>
      </c>
      <c r="AC151">
        <f>(0.4*R151)+(0.2*S151)+(0.2*T151)+(0.2*V151)</f>
        <v>0.5</v>
      </c>
      <c r="AD151">
        <f>RANK(AC151, AC:AC)</f>
        <v>126</v>
      </c>
      <c r="AE151">
        <f>_xlfn.RANK.AVG(I151,I:I)</f>
        <v>150</v>
      </c>
    </row>
    <row r="152" spans="1:31" s="21" customFormat="1" x14ac:dyDescent="0.3">
      <c r="A152" s="19" t="s">
        <v>45</v>
      </c>
      <c r="B152" s="1">
        <v>0.55909090909090908</v>
      </c>
      <c r="C152">
        <v>0.62878787878787867</v>
      </c>
      <c r="D152">
        <v>0.54166666666666663</v>
      </c>
      <c r="E152">
        <v>0.54166666666666663</v>
      </c>
      <c r="F152">
        <v>8.3333333333333329E-2</v>
      </c>
      <c r="G152">
        <v>8.3333333333333329E-2</v>
      </c>
      <c r="H152">
        <v>1</v>
      </c>
      <c r="I152">
        <v>0.50757575757575757</v>
      </c>
      <c r="J152">
        <v>0.43686868686868691</v>
      </c>
      <c r="K152">
        <v>0.50757575757575757</v>
      </c>
      <c r="L152">
        <v>0.50757575757575757</v>
      </c>
      <c r="M152">
        <v>0.16666666666666671</v>
      </c>
      <c r="N152">
        <v>0.16666666666666671</v>
      </c>
      <c r="O152">
        <v>0.84848484848484851</v>
      </c>
      <c r="P152">
        <v>0.47424242424242419</v>
      </c>
      <c r="Q152">
        <v>0.37121212121212122</v>
      </c>
      <c r="R152">
        <v>0.5</v>
      </c>
      <c r="S152">
        <v>0.5</v>
      </c>
      <c r="T152">
        <v>0</v>
      </c>
      <c r="U152">
        <v>0</v>
      </c>
      <c r="V152" s="2">
        <v>1</v>
      </c>
      <c r="W152" s="1">
        <f>AVERAGE( _xlfn.RANK.AVG(B152,B:B), _xlfn.RANK.AVG(C152, C:C),_xlfn.RANK.AVG(D152, D:D),_xlfn.RANK.AVG(E152, E:E),_xlfn.RANK.AVG(F152, F:F),_xlfn.RANK.AVG(H152, H:H))</f>
        <v>125.16666666666667</v>
      </c>
      <c r="X152">
        <f>AVERAGE(_xlfn.RANK.AVG(I152,I:I), _xlfn.RANK.AVG(J152, J:J),_xlfn.RANK.AVG(K152, K:K),_xlfn.RANK.AVG(L152, L:L),_xlfn.RANK.AVG(M152, M:M),_xlfn.RANK.AVG(O152, O:O))</f>
        <v>134.75</v>
      </c>
      <c r="Y152">
        <f>AVERAGE(_xlfn.RANK.AVG(P152,P:P), _xlfn.RANK.AVG(Q152, Q:Q),_xlfn.RANK.AVG(R152, R:R),_xlfn.RANK.AVG(S152, S:S),_xlfn.RANK.AVG(T152, T:T),_xlfn.RANK.AVG(V152, V:V))</f>
        <v>122.16666666666667</v>
      </c>
      <c r="Z152" s="2">
        <f>AVERAGE(W152:Y152)</f>
        <v>127.36111111111113</v>
      </c>
      <c r="AA152" s="11">
        <f>_xlfn.RANK.AVG(AB152, AB:AB)</f>
        <v>145</v>
      </c>
      <c r="AB152">
        <f>-1*Y152</f>
        <v>-122.16666666666667</v>
      </c>
      <c r="AC152">
        <f>(0.4*R152)+(0.2*S152)+(0.2*T152)+(0.2*V152)</f>
        <v>0.5</v>
      </c>
      <c r="AD152">
        <f>RANK(AC152, AC:AC)</f>
        <v>126</v>
      </c>
      <c r="AE152">
        <f>_xlfn.RANK.AVG(I152,I:I)</f>
        <v>148</v>
      </c>
    </row>
    <row r="153" spans="1:31" s="4" customFormat="1" ht="15" thickBot="1" x14ac:dyDescent="0.35">
      <c r="A153" s="20" t="s">
        <v>44</v>
      </c>
      <c r="B153" s="3">
        <v>0.64040404040404053</v>
      </c>
      <c r="C153" s="4">
        <v>0.67171717171717171</v>
      </c>
      <c r="D153" s="4">
        <v>0.63257575757575768</v>
      </c>
      <c r="E153" s="4">
        <v>0.63257575757575757</v>
      </c>
      <c r="F153" s="4">
        <v>0.41666666666666669</v>
      </c>
      <c r="G153" s="4">
        <v>0.41666666666666669</v>
      </c>
      <c r="H153" s="4">
        <v>0.84848484848484851</v>
      </c>
      <c r="I153">
        <v>0.51893939393939392</v>
      </c>
      <c r="J153">
        <v>0.48989898989898989</v>
      </c>
      <c r="K153">
        <v>0.51893939393939392</v>
      </c>
      <c r="L153">
        <v>0.51893939393939392</v>
      </c>
      <c r="M153">
        <v>0.25</v>
      </c>
      <c r="N153">
        <v>0.25</v>
      </c>
      <c r="O153">
        <v>0.78787878787878785</v>
      </c>
      <c r="P153" s="4">
        <v>0.52424242424242418</v>
      </c>
      <c r="Q153" s="4">
        <v>0.46969696969696972</v>
      </c>
      <c r="R153" s="4">
        <v>0.53787878787878785</v>
      </c>
      <c r="S153" s="4">
        <v>0.53787878787878785</v>
      </c>
      <c r="T153" s="4">
        <v>0.16666666666666671</v>
      </c>
      <c r="U153" s="4">
        <v>0.16666666666666671</v>
      </c>
      <c r="V153" s="5">
        <v>0.90909090909090906</v>
      </c>
      <c r="W153" s="1">
        <f>AVERAGE( _xlfn.RANK.AVG(B153,B:B), _xlfn.RANK.AVG(C153, C:C),_xlfn.RANK.AVG(D153, D:D),_xlfn.RANK.AVG(E153, E:E),_xlfn.RANK.AVG(F153, F:F),_xlfn.RANK.AVG(H153, H:H))</f>
        <v>117.08333333333333</v>
      </c>
      <c r="X153">
        <f>AVERAGE(_xlfn.RANK.AVG(I153,I:I), _xlfn.RANK.AVG(J153, J:J),_xlfn.RANK.AVG(K153, K:K),_xlfn.RANK.AVG(L153, L:L),_xlfn.RANK.AVG(M153, M:M),_xlfn.RANK.AVG(O153, O:O))</f>
        <v>135.58333333333334</v>
      </c>
      <c r="Y153">
        <f>AVERAGE(_xlfn.RANK.AVG(P153,P:P), _xlfn.RANK.AVG(Q153, Q:Q),_xlfn.RANK.AVG(R153, R:R),_xlfn.RANK.AVG(S153, S:S),_xlfn.RANK.AVG(T153, T:T),_xlfn.RANK.AVG(V153, V:V))</f>
        <v>112.91666666666667</v>
      </c>
      <c r="Z153" s="2">
        <f>AVERAGE(W153:Y153)</f>
        <v>121.86111111111113</v>
      </c>
      <c r="AA153" s="11">
        <f>_xlfn.RANK.AVG(AB153, AB:AB)</f>
        <v>127</v>
      </c>
      <c r="AB153">
        <f>-1*Y153</f>
        <v>-112.91666666666667</v>
      </c>
      <c r="AC153">
        <f>(0.4*R153)+(0.2*S153)+(0.2*T153)+(0.2*V153)</f>
        <v>0.53787878787878785</v>
      </c>
      <c r="AD153">
        <f>RANK(AC153, AC:AC)</f>
        <v>110</v>
      </c>
      <c r="AE153">
        <f>_xlfn.RANK.AVG(I153,I:I)</f>
        <v>147</v>
      </c>
    </row>
  </sheetData>
  <sortState xmlns:xlrd2="http://schemas.microsoft.com/office/spreadsheetml/2017/richdata2" ref="A2:AE153">
    <sortCondition ref="X2:X153"/>
  </sortState>
  <conditionalFormatting sqref="B1:B1048576 C67:V67 C69:V6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66 C68 C70:C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66 D68 D70:D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6 E68 E70:E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66 F68 F70:F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6 G68 G70:G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6 H68 H70:H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6 I68 I70:I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66 J68 J70:J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66 K68 K70:K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66 L68 L70:L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66 M68 M70:M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66 N68 N70:N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66 O68 O70:O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66 P68 P70:P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66 Q68 Q70:Q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66 R68 R70:R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66 S68 S70:S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66 T68 T70:T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66 U68 U70:U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66 V68 V70:V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1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5:AA1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:A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A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prostate_eval_results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 Hendriksen</cp:lastModifiedBy>
  <dcterms:created xsi:type="dcterms:W3CDTF">2023-12-17T02:24:37Z</dcterms:created>
  <dcterms:modified xsi:type="dcterms:W3CDTF">2023-12-19T01:27:22Z</dcterms:modified>
</cp:coreProperties>
</file>